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Árlista_Katalógus\2023\Katalógus InDesing 2023\XLS\"/>
    </mc:Choice>
  </mc:AlternateContent>
  <xr:revisionPtr revIDLastSave="0" documentId="13_ncr:1_{5E66F891-822A-4E48-B299-2B73552655DE}" xr6:coauthVersionLast="47" xr6:coauthVersionMax="47" xr10:uidLastSave="{00000000-0000-0000-0000-000000000000}"/>
  <bookViews>
    <workbookView xWindow="28680" yWindow="-120" windowWidth="29040" windowHeight="17520" tabRatio="661" xr2:uid="{6A12FD12-9921-4930-959A-7D5F76ED2B19}"/>
  </bookViews>
  <sheets>
    <sheet name="KEZDŐLAP" sheetId="19" r:id="rId1"/>
    <sheet name="Med. körüli felsz." sheetId="1" r:id="rId2"/>
    <sheet name="Med. test felsz." sheetId="3" r:id="rId3"/>
    <sheet name="Szűrés" sheetId="4" r:id="rId4"/>
    <sheet name="Szivattyúk" sheetId="5" r:id="rId5"/>
    <sheet name="Vegyszerek" sheetId="6" r:id="rId6"/>
    <sheet name="Adagolás" sheetId="7" r:id="rId7"/>
    <sheet name="Robotok" sheetId="12" r:id="rId8"/>
    <sheet name="Világítás" sheetId="11" r:id="rId9"/>
    <sheet name="Fóliák" sheetId="10" r:id="rId10"/>
    <sheet name="Med. tak. kieg" sheetId="13" r:id="rId11"/>
    <sheet name="GRE" sheetId="14" r:id="rId12"/>
    <sheet name="Hidromasszázs" sheetId="15" r:id="rId13"/>
    <sheet name="Fűtés" sheetId="16" r:id="rId14"/>
    <sheet name="PVC" sheetId="9" r:id="rId15"/>
    <sheet name="Projekt" sheetId="8" r:id="rId16"/>
    <sheet name="Alkatrészek" sheetId="21" r:id="rId17"/>
  </sheets>
  <definedNames>
    <definedName name="_xlnm._FilterDatabase" localSheetId="6" hidden="1">Adagolás!$A$6:$F$206</definedName>
    <definedName name="_xlnm._FilterDatabase" localSheetId="16" hidden="1">Alkatrészek!$A$6:$F$7433</definedName>
    <definedName name="_xlnm._FilterDatabase" localSheetId="9" hidden="1">Fóliák!$A$6:$F$6</definedName>
    <definedName name="_xlnm._FilterDatabase" localSheetId="13" hidden="1">Fűtés!$A$6:$F$6</definedName>
    <definedName name="_xlnm._FilterDatabase" localSheetId="11" hidden="1">GRE!$A$6:$F$6</definedName>
    <definedName name="_xlnm._FilterDatabase" localSheetId="12" hidden="1">Hidromasszázs!$A$6:$F$6</definedName>
    <definedName name="_xlnm._FilterDatabase" localSheetId="1" hidden="1">'Med. körüli felsz.'!$A$6:$F$6</definedName>
    <definedName name="_xlnm._FilterDatabase" localSheetId="10" hidden="1">'Med. tak. kieg'!$A$6:$F$6</definedName>
    <definedName name="_xlnm._FilterDatabase" localSheetId="2" hidden="1">'Med. test felsz.'!$A$6:$F$6</definedName>
    <definedName name="_xlnm._FilterDatabase" localSheetId="15" hidden="1">Projekt!$A$6:$F$6</definedName>
    <definedName name="_xlnm._FilterDatabase" localSheetId="14" hidden="1">PVC!$A$6:$F$6</definedName>
    <definedName name="_xlnm._FilterDatabase" localSheetId="7" hidden="1">Robotok!$A$6:$F$6</definedName>
    <definedName name="_xlnm._FilterDatabase" localSheetId="4" hidden="1">Szivattyúk!$A$6:$F$6</definedName>
    <definedName name="_xlnm._FilterDatabase" localSheetId="3" hidden="1">Szűrés!$A$6:$F$6</definedName>
    <definedName name="_xlnm._FilterDatabase" localSheetId="5" hidden="1">Vegyszerek!$A$6:$F$6</definedName>
    <definedName name="_xlnm._FilterDatabase" localSheetId="8" hidden="1">Világítás!$A$6:$F$6</definedName>
    <definedName name="_xlnm.Print_Titles" localSheetId="6">Adagolás!$6:$6</definedName>
    <definedName name="_xlnm.Print_Titles" localSheetId="16">Alkatrészek!$6:$6</definedName>
    <definedName name="_xlnm.Print_Titles" localSheetId="9">Fóliák!$6:$6</definedName>
    <definedName name="_xlnm.Print_Titles" localSheetId="13">Fűtés!$6:$6</definedName>
    <definedName name="_xlnm.Print_Titles" localSheetId="11">GRE!$6:$6</definedName>
    <definedName name="_xlnm.Print_Titles" localSheetId="12">Hidromasszázs!$6:$6</definedName>
    <definedName name="_xlnm.Print_Titles" localSheetId="1">'Med. körüli felsz.'!$6:$6</definedName>
    <definedName name="_xlnm.Print_Titles" localSheetId="10">'Med. tak. kieg'!$6:$6</definedName>
    <definedName name="_xlnm.Print_Titles" localSheetId="2">'Med. test felsz.'!$6:$6</definedName>
    <definedName name="_xlnm.Print_Titles" localSheetId="15">Projekt!$6:$6</definedName>
    <definedName name="_xlnm.Print_Titles" localSheetId="14">PVC!$6:$6</definedName>
    <definedName name="_xlnm.Print_Titles" localSheetId="7">Robotok!$6:$6</definedName>
    <definedName name="_xlnm.Print_Titles" localSheetId="4">Szivattyúk!$6:$6</definedName>
    <definedName name="_xlnm.Print_Titles" localSheetId="3">Szűrés!$6:$6</definedName>
    <definedName name="_xlnm.Print_Titles" localSheetId="5">Vegyszerek!$6:$6</definedName>
    <definedName name="_xlnm.Print_Titles" localSheetId="8">Világítás!$6:$6</definedName>
    <definedName name="_xlnm.Print_Area" localSheetId="6">Adagolás!$A$1:$D$223</definedName>
    <definedName name="_xlnm.Print_Area" localSheetId="16">Alkatrészek!$A$1:$D$6</definedName>
    <definedName name="_xlnm.Print_Area" localSheetId="9">Fóliák!$A$1:$D$27</definedName>
    <definedName name="_xlnm.Print_Area" localSheetId="13">Fűtés!$A$1:$D$28</definedName>
    <definedName name="_xlnm.Print_Area" localSheetId="11">GRE!$A$1:$D$6</definedName>
    <definedName name="_xlnm.Print_Area" localSheetId="12">Hidromasszázs!$A$1:$D$27</definedName>
    <definedName name="_xlnm.Print_Area" localSheetId="1">'Med. körüli felsz.'!$A$1:$D$27</definedName>
    <definedName name="_xlnm.Print_Area" localSheetId="10">'Med. tak. kieg'!$A$1:$D$25</definedName>
    <definedName name="_xlnm.Print_Area" localSheetId="2">'Med. test felsz.'!$A$1:$D$25</definedName>
    <definedName name="_xlnm.Print_Area" localSheetId="15">Projekt!$A$1:$D$22</definedName>
    <definedName name="_xlnm.Print_Area" localSheetId="14">PVC!$A$1:$D$27</definedName>
    <definedName name="_xlnm.Print_Area" localSheetId="7">Robotok!$A$1:$D$35</definedName>
    <definedName name="_xlnm.Print_Area" localSheetId="4">Szivattyúk!$A$1:$D$27</definedName>
    <definedName name="_xlnm.Print_Area" localSheetId="3">Szűrés!$A$1:$D$25</definedName>
    <definedName name="_xlnm.Print_Area" localSheetId="5">Vegyszerek!$A$1:$D$25</definedName>
    <definedName name="_xlnm.Print_Area" localSheetId="8">Világítás!$A$1:$D$29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7" l="1"/>
  <c r="F113" i="7" s="1"/>
  <c r="E64" i="11"/>
  <c r="E112" i="9"/>
  <c r="E20" i="16"/>
  <c r="E19" i="16"/>
  <c r="E18" i="16"/>
  <c r="E46" i="6"/>
  <c r="E12" i="6"/>
  <c r="E13" i="6"/>
  <c r="E14" i="6"/>
  <c r="E15" i="6"/>
  <c r="E16" i="6"/>
  <c r="E17" i="6"/>
  <c r="E18" i="6"/>
  <c r="E22" i="6"/>
  <c r="E24" i="6"/>
  <c r="E25" i="6"/>
  <c r="E28" i="6"/>
  <c r="E29" i="6"/>
  <c r="E30" i="6"/>
  <c r="E31" i="6"/>
  <c r="E32" i="6"/>
  <c r="E33" i="6"/>
  <c r="E36" i="6"/>
  <c r="E38" i="6"/>
  <c r="E39" i="6"/>
  <c r="E40" i="6"/>
  <c r="E41" i="6"/>
  <c r="E44" i="6"/>
  <c r="E45" i="6"/>
  <c r="E7" i="6"/>
  <c r="E193" i="8"/>
  <c r="E191" i="8"/>
  <c r="E189" i="8"/>
  <c r="E187" i="8"/>
  <c r="E186" i="8"/>
  <c r="E37" i="8"/>
  <c r="E11" i="16"/>
  <c r="E10" i="16"/>
  <c r="E9" i="16"/>
  <c r="E8" i="16"/>
  <c r="E7" i="16"/>
  <c r="E47" i="15"/>
  <c r="E63" i="15"/>
  <c r="E62" i="15"/>
  <c r="E185" i="14"/>
  <c r="E184" i="14"/>
  <c r="E183" i="14"/>
  <c r="E182" i="14"/>
  <c r="E181" i="14"/>
  <c r="E180" i="14"/>
  <c r="E179" i="14"/>
  <c r="E161" i="14"/>
  <c r="E160" i="14"/>
  <c r="E15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58" i="14"/>
  <c r="E155" i="14"/>
  <c r="E86" i="14"/>
  <c r="E10" i="13"/>
  <c r="E9" i="13"/>
  <c r="E8" i="13"/>
  <c r="E7" i="13"/>
  <c r="E18" i="13"/>
  <c r="E17" i="13"/>
  <c r="E16" i="13"/>
  <c r="E68" i="11"/>
  <c r="E67" i="11"/>
  <c r="E66" i="11"/>
  <c r="E65" i="11"/>
  <c r="E21" i="12"/>
  <c r="E17" i="12"/>
  <c r="E16" i="12"/>
  <c r="E15" i="12"/>
  <c r="E120" i="7"/>
  <c r="E119" i="7"/>
  <c r="E118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36" i="7"/>
  <c r="E103" i="7"/>
  <c r="E17" i="7"/>
  <c r="E16" i="7"/>
  <c r="E15" i="7"/>
  <c r="E14" i="7"/>
  <c r="E13" i="7"/>
  <c r="E12" i="7"/>
  <c r="E11" i="7"/>
  <c r="E10" i="7"/>
  <c r="E9" i="7"/>
  <c r="E8" i="7"/>
  <c r="E7" i="7"/>
  <c r="E223" i="7"/>
  <c r="E222" i="7"/>
  <c r="E221" i="7"/>
  <c r="E220" i="7"/>
  <c r="E219" i="7"/>
  <c r="E218" i="7"/>
  <c r="E217" i="7"/>
  <c r="E216" i="7"/>
  <c r="E215" i="7"/>
  <c r="E214" i="7"/>
  <c r="E213" i="7"/>
  <c r="E210" i="7"/>
  <c r="E209" i="7"/>
  <c r="E208" i="7"/>
  <c r="E207" i="7"/>
  <c r="E43" i="6"/>
  <c r="E42" i="6"/>
  <c r="E35" i="6"/>
  <c r="E34" i="6"/>
  <c r="E27" i="6"/>
  <c r="E26" i="6"/>
  <c r="E23" i="6"/>
  <c r="E21" i="6"/>
  <c r="E20" i="6"/>
  <c r="E19" i="6"/>
  <c r="E11" i="6"/>
  <c r="E10" i="6"/>
  <c r="E9" i="6"/>
  <c r="E8" i="6"/>
  <c r="E67" i="4"/>
  <c r="E50" i="4"/>
  <c r="E36" i="4"/>
  <c r="F4" i="21"/>
  <c r="F4" i="8"/>
  <c r="F4" i="9"/>
  <c r="F4" i="16"/>
  <c r="F4" i="15"/>
  <c r="F4" i="14"/>
  <c r="F4" i="13"/>
  <c r="F4" i="10"/>
  <c r="F4" i="11"/>
  <c r="F4" i="12"/>
  <c r="F4" i="7"/>
  <c r="F4" i="6"/>
  <c r="F4" i="5"/>
  <c r="F4" i="4"/>
  <c r="F4" i="3"/>
  <c r="F4" i="1"/>
  <c r="E98" i="1"/>
  <c r="E97" i="1"/>
  <c r="E120" i="1"/>
  <c r="E346" i="9"/>
  <c r="E345" i="9"/>
  <c r="E344" i="9"/>
  <c r="E16" i="8"/>
  <c r="E15" i="8"/>
  <c r="E14" i="8"/>
  <c r="E13" i="8"/>
  <c r="E12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60" i="8"/>
  <c r="E259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67" i="7"/>
  <c r="E122" i="5"/>
  <c r="E57" i="12"/>
  <c r="E343" i="9" l="1"/>
  <c r="D128" i="10"/>
  <c r="D129" i="10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95" i="7"/>
  <c r="E96" i="7"/>
  <c r="E97" i="7"/>
  <c r="E98" i="7"/>
  <c r="E99" i="7"/>
  <c r="E100" i="7"/>
  <c r="E101" i="7"/>
  <c r="E89" i="7"/>
  <c r="E90" i="7"/>
  <c r="E91" i="7"/>
  <c r="E92" i="7"/>
  <c r="E102" i="7"/>
  <c r="E93" i="7"/>
  <c r="E94" i="7"/>
  <c r="E109" i="7"/>
  <c r="E110" i="7"/>
  <c r="E111" i="7"/>
  <c r="E104" i="7"/>
  <c r="E105" i="7"/>
  <c r="E112" i="7"/>
  <c r="E106" i="7"/>
  <c r="E107" i="7"/>
  <c r="E114" i="7"/>
  <c r="E108" i="7"/>
  <c r="E115" i="7"/>
  <c r="E116" i="7"/>
  <c r="E117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21" i="7"/>
  <c r="E122" i="7"/>
  <c r="E137" i="7"/>
  <c r="E138" i="7"/>
  <c r="E123" i="7"/>
  <c r="E139" i="7"/>
  <c r="E140" i="7"/>
  <c r="E141" i="7"/>
  <c r="E142" i="7"/>
  <c r="E143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224" i="7"/>
  <c r="E225" i="7"/>
  <c r="E226" i="7"/>
  <c r="E227" i="7"/>
  <c r="E228" i="7"/>
  <c r="E229" i="7"/>
  <c r="E230" i="7"/>
  <c r="E231" i="7"/>
  <c r="E198" i="7"/>
  <c r="E199" i="7"/>
  <c r="E200" i="7"/>
  <c r="E201" i="7"/>
  <c r="E202" i="7"/>
  <c r="E203" i="7"/>
  <c r="E204" i="7"/>
  <c r="E205" i="7"/>
  <c r="E193" i="7"/>
  <c r="E206" i="7"/>
  <c r="E194" i="7"/>
  <c r="E195" i="7"/>
  <c r="E196" i="7"/>
  <c r="E197" i="7"/>
  <c r="E211" i="7"/>
  <c r="E212" i="7"/>
  <c r="E18" i="7"/>
  <c r="E37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18" i="21" l="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549" i="21"/>
  <c r="E550" i="21"/>
  <c r="E551" i="21"/>
  <c r="E552" i="21"/>
  <c r="E553" i="21"/>
  <c r="E554" i="21"/>
  <c r="E555" i="21"/>
  <c r="E556" i="21"/>
  <c r="E557" i="21"/>
  <c r="E558" i="21"/>
  <c r="E559" i="21"/>
  <c r="E560" i="21"/>
  <c r="E561" i="21"/>
  <c r="E562" i="21"/>
  <c r="E563" i="21"/>
  <c r="E564" i="21"/>
  <c r="E565" i="21"/>
  <c r="E566" i="21"/>
  <c r="E567" i="21"/>
  <c r="E568" i="21"/>
  <c r="E569" i="21"/>
  <c r="E570" i="21"/>
  <c r="E571" i="21"/>
  <c r="E572" i="21"/>
  <c r="E573" i="21"/>
  <c r="E574" i="21"/>
  <c r="E575" i="21"/>
  <c r="E576" i="21"/>
  <c r="E577" i="21"/>
  <c r="E578" i="21"/>
  <c r="E579" i="21"/>
  <c r="E580" i="21"/>
  <c r="E581" i="21"/>
  <c r="E582" i="21"/>
  <c r="E583" i="21"/>
  <c r="E584" i="21"/>
  <c r="E585" i="21"/>
  <c r="E586" i="21"/>
  <c r="E587" i="21"/>
  <c r="E588" i="21"/>
  <c r="E589" i="21"/>
  <c r="E590" i="21"/>
  <c r="E591" i="21"/>
  <c r="E592" i="21"/>
  <c r="E593" i="21"/>
  <c r="E594" i="21"/>
  <c r="E595" i="21"/>
  <c r="E596" i="21"/>
  <c r="E597" i="21"/>
  <c r="E598" i="21"/>
  <c r="E599" i="21"/>
  <c r="E600" i="21"/>
  <c r="E601" i="21"/>
  <c r="E602" i="21"/>
  <c r="E603" i="21"/>
  <c r="E604" i="21"/>
  <c r="E605" i="21"/>
  <c r="E606" i="21"/>
  <c r="E607" i="21"/>
  <c r="E608" i="21"/>
  <c r="E609" i="21"/>
  <c r="E610" i="21"/>
  <c r="E611" i="21"/>
  <c r="E612" i="21"/>
  <c r="E613" i="21"/>
  <c r="E614" i="21"/>
  <c r="E615" i="21"/>
  <c r="E616" i="21"/>
  <c r="E617" i="21"/>
  <c r="E618" i="21"/>
  <c r="E619" i="21"/>
  <c r="E620" i="21"/>
  <c r="E621" i="21"/>
  <c r="E622" i="21"/>
  <c r="E623" i="21"/>
  <c r="E624" i="21"/>
  <c r="E625" i="21"/>
  <c r="E626" i="21"/>
  <c r="E627" i="21"/>
  <c r="E628" i="21"/>
  <c r="E629" i="21"/>
  <c r="E630" i="21"/>
  <c r="E631" i="21"/>
  <c r="E632" i="21"/>
  <c r="E633" i="21"/>
  <c r="E634" i="21"/>
  <c r="E635" i="21"/>
  <c r="E636" i="21"/>
  <c r="E637" i="21"/>
  <c r="E638" i="21"/>
  <c r="E639" i="21"/>
  <c r="E640" i="21"/>
  <c r="E641" i="21"/>
  <c r="E642" i="21"/>
  <c r="E643" i="21"/>
  <c r="E644" i="21"/>
  <c r="E645" i="21"/>
  <c r="E646" i="21"/>
  <c r="E647" i="21"/>
  <c r="E648" i="21"/>
  <c r="E649" i="21"/>
  <c r="E650" i="21"/>
  <c r="E651" i="21"/>
  <c r="E652" i="21"/>
  <c r="E653" i="21"/>
  <c r="E654" i="21"/>
  <c r="E655" i="21"/>
  <c r="E656" i="21"/>
  <c r="E657" i="21"/>
  <c r="E658" i="21"/>
  <c r="E659" i="21"/>
  <c r="E660" i="21"/>
  <c r="E661" i="21"/>
  <c r="E662" i="21"/>
  <c r="E663" i="21"/>
  <c r="E664" i="21"/>
  <c r="E665" i="21"/>
  <c r="E666" i="21"/>
  <c r="E667" i="21"/>
  <c r="E668" i="21"/>
  <c r="E669" i="21"/>
  <c r="E670" i="21"/>
  <c r="E671" i="21"/>
  <c r="E672" i="21"/>
  <c r="E673" i="21"/>
  <c r="E674" i="21"/>
  <c r="E675" i="21"/>
  <c r="E676" i="21"/>
  <c r="E677" i="21"/>
  <c r="E678" i="21"/>
  <c r="E679" i="21"/>
  <c r="E680" i="21"/>
  <c r="E681" i="21"/>
  <c r="E682" i="21"/>
  <c r="E683" i="21"/>
  <c r="E684" i="21"/>
  <c r="E685" i="21"/>
  <c r="E686" i="21"/>
  <c r="E687" i="21"/>
  <c r="E688" i="21"/>
  <c r="E689" i="21"/>
  <c r="E690" i="21"/>
  <c r="E691" i="21"/>
  <c r="E692" i="21"/>
  <c r="E693" i="21"/>
  <c r="E694" i="21"/>
  <c r="E695" i="21"/>
  <c r="E696" i="21"/>
  <c r="E697" i="21"/>
  <c r="E698" i="21"/>
  <c r="E699" i="21"/>
  <c r="E700" i="21"/>
  <c r="E701" i="21"/>
  <c r="E702" i="21"/>
  <c r="E703" i="21"/>
  <c r="E704" i="21"/>
  <c r="E705" i="21"/>
  <c r="E706" i="21"/>
  <c r="E707" i="21"/>
  <c r="E708" i="21"/>
  <c r="E709" i="21"/>
  <c r="E710" i="21"/>
  <c r="E711" i="21"/>
  <c r="E712" i="21"/>
  <c r="E713" i="21"/>
  <c r="E714" i="21"/>
  <c r="E715" i="21"/>
  <c r="E716" i="21"/>
  <c r="E717" i="21"/>
  <c r="E718" i="21"/>
  <c r="E719" i="21"/>
  <c r="E720" i="21"/>
  <c r="E721" i="21"/>
  <c r="E722" i="21"/>
  <c r="E723" i="21"/>
  <c r="E724" i="21"/>
  <c r="E725" i="21"/>
  <c r="E726" i="21"/>
  <c r="E727" i="21"/>
  <c r="E728" i="21"/>
  <c r="E729" i="21"/>
  <c r="E730" i="21"/>
  <c r="E731" i="21"/>
  <c r="E732" i="21"/>
  <c r="E733" i="21"/>
  <c r="E734" i="21"/>
  <c r="E735" i="21"/>
  <c r="E736" i="21"/>
  <c r="E737" i="21"/>
  <c r="E738" i="21"/>
  <c r="E739" i="21"/>
  <c r="E740" i="21"/>
  <c r="E741" i="21"/>
  <c r="E742" i="21"/>
  <c r="E743" i="21"/>
  <c r="E744" i="21"/>
  <c r="E745" i="21"/>
  <c r="E746" i="21"/>
  <c r="E747" i="21"/>
  <c r="E748" i="21"/>
  <c r="E749" i="21"/>
  <c r="E750" i="21"/>
  <c r="E751" i="21"/>
  <c r="E752" i="21"/>
  <c r="E753" i="21"/>
  <c r="E754" i="21"/>
  <c r="E755" i="21"/>
  <c r="E756" i="21"/>
  <c r="E757" i="21"/>
  <c r="E758" i="21"/>
  <c r="E759" i="21"/>
  <c r="E760" i="21"/>
  <c r="E761" i="21"/>
  <c r="E762" i="21"/>
  <c r="E763" i="21"/>
  <c r="E764" i="21"/>
  <c r="E765" i="21"/>
  <c r="E766" i="21"/>
  <c r="E767" i="21"/>
  <c r="E768" i="21"/>
  <c r="E769" i="21"/>
  <c r="E770" i="21"/>
  <c r="E771" i="21"/>
  <c r="E772" i="21"/>
  <c r="E773" i="21"/>
  <c r="E774" i="21"/>
  <c r="E775" i="21"/>
  <c r="E776" i="21"/>
  <c r="E777" i="21"/>
  <c r="E778" i="21"/>
  <c r="E779" i="21"/>
  <c r="E780" i="21"/>
  <c r="E781" i="21"/>
  <c r="E782" i="21"/>
  <c r="E783" i="21"/>
  <c r="E784" i="21"/>
  <c r="E785" i="21"/>
  <c r="E786" i="21"/>
  <c r="E787" i="21"/>
  <c r="E788" i="21"/>
  <c r="E789" i="21"/>
  <c r="E790" i="21"/>
  <c r="E791" i="21"/>
  <c r="E792" i="21"/>
  <c r="E793" i="21"/>
  <c r="E794" i="21"/>
  <c r="E795" i="21"/>
  <c r="E796" i="21"/>
  <c r="E797" i="21"/>
  <c r="E798" i="21"/>
  <c r="E799" i="21"/>
  <c r="E800" i="21"/>
  <c r="E801" i="21"/>
  <c r="E802" i="21"/>
  <c r="E803" i="21"/>
  <c r="E804" i="21"/>
  <c r="E805" i="21"/>
  <c r="E806" i="21"/>
  <c r="E807" i="21"/>
  <c r="E808" i="21"/>
  <c r="E809" i="21"/>
  <c r="E810" i="21"/>
  <c r="E811" i="21"/>
  <c r="E812" i="21"/>
  <c r="E813" i="21"/>
  <c r="E814" i="21"/>
  <c r="E815" i="21"/>
  <c r="E816" i="21"/>
  <c r="E817" i="21"/>
  <c r="E818" i="21"/>
  <c r="E819" i="21"/>
  <c r="E820" i="21"/>
  <c r="E821" i="21"/>
  <c r="E822" i="21"/>
  <c r="E823" i="21"/>
  <c r="E824" i="21"/>
  <c r="E825" i="21"/>
  <c r="E826" i="21"/>
  <c r="E827" i="21"/>
  <c r="E828" i="21"/>
  <c r="E829" i="21"/>
  <c r="E830" i="21"/>
  <c r="E831" i="21"/>
  <c r="E832" i="21"/>
  <c r="E833" i="21"/>
  <c r="E834" i="21"/>
  <c r="E835" i="21"/>
  <c r="E836" i="21"/>
  <c r="E837" i="21"/>
  <c r="E838" i="21"/>
  <c r="E839" i="21"/>
  <c r="E840" i="21"/>
  <c r="E841" i="21"/>
  <c r="E842" i="21"/>
  <c r="E843" i="21"/>
  <c r="E844" i="21"/>
  <c r="E845" i="21"/>
  <c r="E846" i="21"/>
  <c r="E847" i="21"/>
  <c r="E848" i="21"/>
  <c r="E849" i="21"/>
  <c r="E850" i="21"/>
  <c r="E851" i="21"/>
  <c r="E852" i="21"/>
  <c r="E853" i="21"/>
  <c r="E854" i="21"/>
  <c r="E855" i="21"/>
  <c r="E856" i="21"/>
  <c r="E857" i="21"/>
  <c r="E858" i="21"/>
  <c r="E859" i="21"/>
  <c r="E860" i="21"/>
  <c r="E861" i="21"/>
  <c r="E862" i="21"/>
  <c r="E863" i="21"/>
  <c r="E864" i="21"/>
  <c r="E865" i="21"/>
  <c r="E866" i="21"/>
  <c r="E867" i="21"/>
  <c r="E868" i="21"/>
  <c r="E869" i="21"/>
  <c r="E870" i="21"/>
  <c r="E871" i="21"/>
  <c r="E872" i="21"/>
  <c r="E873" i="21"/>
  <c r="E874" i="21"/>
  <c r="E875" i="21"/>
  <c r="E876" i="21"/>
  <c r="E877" i="21"/>
  <c r="E878" i="21"/>
  <c r="E879" i="21"/>
  <c r="E880" i="21"/>
  <c r="E881" i="21"/>
  <c r="E882" i="21"/>
  <c r="E883" i="21"/>
  <c r="E884" i="21"/>
  <c r="E885" i="21"/>
  <c r="E886" i="21"/>
  <c r="E887" i="21"/>
  <c r="E888" i="21"/>
  <c r="E889" i="21"/>
  <c r="E890" i="21"/>
  <c r="E891" i="21"/>
  <c r="E892" i="21"/>
  <c r="E893" i="21"/>
  <c r="E894" i="21"/>
  <c r="E895" i="21"/>
  <c r="E896" i="21"/>
  <c r="E897" i="21"/>
  <c r="E898" i="21"/>
  <c r="E899" i="21"/>
  <c r="E900" i="21"/>
  <c r="E901" i="21"/>
  <c r="E902" i="21"/>
  <c r="E903" i="21"/>
  <c r="E904" i="21"/>
  <c r="E905" i="21"/>
  <c r="E906" i="21"/>
  <c r="E907" i="21"/>
  <c r="E908" i="21"/>
  <c r="E909" i="21"/>
  <c r="E910" i="21"/>
  <c r="E911" i="21"/>
  <c r="E912" i="21"/>
  <c r="E913" i="21"/>
  <c r="E914" i="21"/>
  <c r="E915" i="21"/>
  <c r="E916" i="21"/>
  <c r="E917" i="21"/>
  <c r="E918" i="21"/>
  <c r="E919" i="21"/>
  <c r="E920" i="21"/>
  <c r="E921" i="21"/>
  <c r="E922" i="21"/>
  <c r="E923" i="21"/>
  <c r="E924" i="21"/>
  <c r="E925" i="21"/>
  <c r="E926" i="21"/>
  <c r="E927" i="21"/>
  <c r="E928" i="21"/>
  <c r="E929" i="21"/>
  <c r="E930" i="21"/>
  <c r="E931" i="21"/>
  <c r="E932" i="21"/>
  <c r="E933" i="21"/>
  <c r="E934" i="21"/>
  <c r="E935" i="21"/>
  <c r="E936" i="21"/>
  <c r="E937" i="21"/>
  <c r="E938" i="21"/>
  <c r="E939" i="21"/>
  <c r="E940" i="21"/>
  <c r="E941" i="21"/>
  <c r="E942" i="21"/>
  <c r="E943" i="21"/>
  <c r="E944" i="21"/>
  <c r="E945" i="21"/>
  <c r="E946" i="21"/>
  <c r="E947" i="21"/>
  <c r="E948" i="21"/>
  <c r="E949" i="21"/>
  <c r="E950" i="21"/>
  <c r="E951" i="21"/>
  <c r="E952" i="21"/>
  <c r="E953" i="21"/>
  <c r="E954" i="21"/>
  <c r="E955" i="21"/>
  <c r="E956" i="21"/>
  <c r="E957" i="21"/>
  <c r="E958" i="21"/>
  <c r="E959" i="21"/>
  <c r="E960" i="21"/>
  <c r="E961" i="21"/>
  <c r="E962" i="21"/>
  <c r="E963" i="21"/>
  <c r="E964" i="21"/>
  <c r="E965" i="21"/>
  <c r="E966" i="21"/>
  <c r="E967" i="21"/>
  <c r="E968" i="21"/>
  <c r="E969" i="21"/>
  <c r="E970" i="21"/>
  <c r="E971" i="21"/>
  <c r="E972" i="21"/>
  <c r="E973" i="21"/>
  <c r="E974" i="21"/>
  <c r="E975" i="21"/>
  <c r="E976" i="21"/>
  <c r="E977" i="21"/>
  <c r="E978" i="21"/>
  <c r="E979" i="21"/>
  <c r="E980" i="21"/>
  <c r="E981" i="21"/>
  <c r="E982" i="21"/>
  <c r="E983" i="21"/>
  <c r="E984" i="21"/>
  <c r="E985" i="21"/>
  <c r="E986" i="21"/>
  <c r="E987" i="21"/>
  <c r="E988" i="21"/>
  <c r="E989" i="21"/>
  <c r="E990" i="21"/>
  <c r="E991" i="21"/>
  <c r="E992" i="21"/>
  <c r="E993" i="21"/>
  <c r="E994" i="21"/>
  <c r="E995" i="21"/>
  <c r="E996" i="21"/>
  <c r="E997" i="21"/>
  <c r="E998" i="21"/>
  <c r="E999" i="21"/>
  <c r="E1000" i="21"/>
  <c r="E1001" i="21"/>
  <c r="E1002" i="21"/>
  <c r="E1003" i="21"/>
  <c r="E1004" i="21"/>
  <c r="E1005" i="21"/>
  <c r="E1006" i="21"/>
  <c r="E1007" i="21"/>
  <c r="E1008" i="21"/>
  <c r="E1009" i="21"/>
  <c r="E1010" i="21"/>
  <c r="E1011" i="21"/>
  <c r="E1012" i="21"/>
  <c r="E1013" i="21"/>
  <c r="E1014" i="21"/>
  <c r="E1015" i="21"/>
  <c r="E1016" i="21"/>
  <c r="E1017" i="21"/>
  <c r="E1018" i="21"/>
  <c r="E1019" i="21"/>
  <c r="E1020" i="21"/>
  <c r="E1021" i="21"/>
  <c r="E1022" i="21"/>
  <c r="E1023" i="21"/>
  <c r="E1024" i="21"/>
  <c r="E1025" i="21"/>
  <c r="E1026" i="21"/>
  <c r="E1027" i="21"/>
  <c r="E1028" i="21"/>
  <c r="E1029" i="21"/>
  <c r="E1030" i="21"/>
  <c r="E1031" i="21"/>
  <c r="E1032" i="21"/>
  <c r="E1033" i="21"/>
  <c r="E1034" i="21"/>
  <c r="E1035" i="21"/>
  <c r="E1036" i="21"/>
  <c r="E1037" i="21"/>
  <c r="E1038" i="21"/>
  <c r="E1039" i="21"/>
  <c r="E1040" i="21"/>
  <c r="E1041" i="21"/>
  <c r="E1042" i="21"/>
  <c r="E1043" i="21"/>
  <c r="E1044" i="21"/>
  <c r="E1045" i="21"/>
  <c r="E1046" i="21"/>
  <c r="E1047" i="21"/>
  <c r="E1048" i="21"/>
  <c r="E1049" i="21"/>
  <c r="E1050" i="21"/>
  <c r="E1051" i="21"/>
  <c r="E1052" i="21"/>
  <c r="E1053" i="21"/>
  <c r="E1054" i="21"/>
  <c r="E1055" i="21"/>
  <c r="E1056" i="21"/>
  <c r="E1057" i="21"/>
  <c r="E1058" i="21"/>
  <c r="E1059" i="21"/>
  <c r="E1060" i="21"/>
  <c r="E1061" i="21"/>
  <c r="E1062" i="21"/>
  <c r="E1063" i="21"/>
  <c r="E1064" i="21"/>
  <c r="E1065" i="21"/>
  <c r="E1066" i="21"/>
  <c r="E1067" i="21"/>
  <c r="E1068" i="21"/>
  <c r="E1069" i="21"/>
  <c r="E1070" i="21"/>
  <c r="E1071" i="21"/>
  <c r="E1072" i="21"/>
  <c r="E1073" i="21"/>
  <c r="E1074" i="21"/>
  <c r="E1075" i="21"/>
  <c r="E1076" i="21"/>
  <c r="E1077" i="21"/>
  <c r="E1078" i="21"/>
  <c r="E1079" i="21"/>
  <c r="E1080" i="21"/>
  <c r="E1081" i="21"/>
  <c r="E1082" i="21"/>
  <c r="E1083" i="21"/>
  <c r="E1084" i="21"/>
  <c r="E1085" i="21"/>
  <c r="E1086" i="21"/>
  <c r="E1087" i="21"/>
  <c r="E1088" i="21"/>
  <c r="E1089" i="21"/>
  <c r="E1090" i="21"/>
  <c r="E1091" i="21"/>
  <c r="E1092" i="21"/>
  <c r="E1093" i="21"/>
  <c r="E1094" i="21"/>
  <c r="E1095" i="21"/>
  <c r="E1096" i="21"/>
  <c r="E1097" i="21"/>
  <c r="E1098" i="21"/>
  <c r="E1099" i="21"/>
  <c r="E1100" i="21"/>
  <c r="E1101" i="21"/>
  <c r="E1102" i="21"/>
  <c r="E1103" i="21"/>
  <c r="E1104" i="21"/>
  <c r="E1105" i="21"/>
  <c r="E1106" i="21"/>
  <c r="E1107" i="21"/>
  <c r="E1108" i="21"/>
  <c r="E1109" i="21"/>
  <c r="E1110" i="21"/>
  <c r="E1111" i="21"/>
  <c r="E1112" i="21"/>
  <c r="E1113" i="21"/>
  <c r="E1114" i="21"/>
  <c r="E1115" i="21"/>
  <c r="E1116" i="21"/>
  <c r="E1117" i="21"/>
  <c r="E1118" i="21"/>
  <c r="E1119" i="21"/>
  <c r="E1120" i="21"/>
  <c r="E1121" i="21"/>
  <c r="E1122" i="21"/>
  <c r="E1123" i="21"/>
  <c r="E1124" i="21"/>
  <c r="E1125" i="21"/>
  <c r="E1126" i="21"/>
  <c r="E1127" i="21"/>
  <c r="E1128" i="21"/>
  <c r="E1129" i="21"/>
  <c r="E1130" i="21"/>
  <c r="E1131" i="21"/>
  <c r="E1132" i="21"/>
  <c r="E1133" i="21"/>
  <c r="E1134" i="21"/>
  <c r="E1135" i="21"/>
  <c r="E1136" i="21"/>
  <c r="E1137" i="21"/>
  <c r="E1138" i="21"/>
  <c r="E1139" i="21"/>
  <c r="E1140" i="21"/>
  <c r="E1141" i="21"/>
  <c r="E1142" i="21"/>
  <c r="E1143" i="21"/>
  <c r="E1144" i="21"/>
  <c r="E1145" i="21"/>
  <c r="E1146" i="21"/>
  <c r="E1147" i="21"/>
  <c r="E1148" i="21"/>
  <c r="E1149" i="21"/>
  <c r="E1150" i="21"/>
  <c r="E1151" i="21"/>
  <c r="E1152" i="21"/>
  <c r="E1153" i="21"/>
  <c r="E1154" i="21"/>
  <c r="E1155" i="21"/>
  <c r="E1156" i="21"/>
  <c r="E1157" i="21"/>
  <c r="E1158" i="21"/>
  <c r="E1159" i="21"/>
  <c r="E1160" i="21"/>
  <c r="E1161" i="21"/>
  <c r="E1162" i="21"/>
  <c r="E1163" i="21"/>
  <c r="E1164" i="21"/>
  <c r="E1165" i="21"/>
  <c r="E1166" i="21"/>
  <c r="E1167" i="21"/>
  <c r="E1168" i="21"/>
  <c r="E1169" i="21"/>
  <c r="E1170" i="21"/>
  <c r="E1171" i="21"/>
  <c r="E1172" i="21"/>
  <c r="E1173" i="21"/>
  <c r="E1174" i="21"/>
  <c r="E1175" i="21"/>
  <c r="E1176" i="21"/>
  <c r="E1177" i="21"/>
  <c r="E1178" i="21"/>
  <c r="E1179" i="21"/>
  <c r="E1180" i="21"/>
  <c r="E1181" i="21"/>
  <c r="E1182" i="21"/>
  <c r="E1183" i="21"/>
  <c r="E1184" i="21"/>
  <c r="E1185" i="21"/>
  <c r="E1186" i="21"/>
  <c r="E1187" i="21"/>
  <c r="E1188" i="21"/>
  <c r="E1189" i="21"/>
  <c r="E1190" i="21"/>
  <c r="E1191" i="21"/>
  <c r="E1192" i="21"/>
  <c r="E1193" i="21"/>
  <c r="E1194" i="21"/>
  <c r="E1195" i="21"/>
  <c r="E1196" i="21"/>
  <c r="E1197" i="21"/>
  <c r="E1198" i="21"/>
  <c r="E1199" i="21"/>
  <c r="E1200" i="21"/>
  <c r="E1201" i="21"/>
  <c r="E1202" i="21"/>
  <c r="E1203" i="21"/>
  <c r="E1204" i="21"/>
  <c r="E1205" i="21"/>
  <c r="E1206" i="21"/>
  <c r="E1207" i="21"/>
  <c r="E1208" i="21"/>
  <c r="E1209" i="21"/>
  <c r="E1210" i="21"/>
  <c r="E1211" i="21"/>
  <c r="E1212" i="21"/>
  <c r="E1213" i="21"/>
  <c r="E1214" i="21"/>
  <c r="E1215" i="21"/>
  <c r="E1216" i="21"/>
  <c r="E1217" i="21"/>
  <c r="E1218" i="21"/>
  <c r="E1219" i="21"/>
  <c r="E1220" i="21"/>
  <c r="E1221" i="21"/>
  <c r="E1222" i="21"/>
  <c r="E1223" i="21"/>
  <c r="E1224" i="21"/>
  <c r="E1225" i="21"/>
  <c r="E1226" i="21"/>
  <c r="E1227" i="21"/>
  <c r="E1228" i="21"/>
  <c r="E1229" i="21"/>
  <c r="E1230" i="21"/>
  <c r="E1231" i="21"/>
  <c r="E1232" i="21"/>
  <c r="E1233" i="21"/>
  <c r="E1234" i="21"/>
  <c r="E1235" i="21"/>
  <c r="E1236" i="21"/>
  <c r="E1237" i="21"/>
  <c r="E1238" i="21"/>
  <c r="E1239" i="21"/>
  <c r="E1240" i="21"/>
  <c r="E1241" i="21"/>
  <c r="E1242" i="21"/>
  <c r="E1243" i="21"/>
  <c r="E1244" i="21"/>
  <c r="E1245" i="21"/>
  <c r="E1246" i="21"/>
  <c r="E1247" i="21"/>
  <c r="E1248" i="21"/>
  <c r="E1249" i="21"/>
  <c r="E1250" i="21"/>
  <c r="E1251" i="21"/>
  <c r="E1252" i="21"/>
  <c r="E1253" i="21"/>
  <c r="E1254" i="21"/>
  <c r="E1255" i="21"/>
  <c r="E1256" i="21"/>
  <c r="E1257" i="21"/>
  <c r="E1258" i="21"/>
  <c r="E1259" i="21"/>
  <c r="E1260" i="21"/>
  <c r="E1261" i="21"/>
  <c r="E1262" i="21"/>
  <c r="E1263" i="21"/>
  <c r="E1264" i="21"/>
  <c r="E1265" i="21"/>
  <c r="E1266" i="21"/>
  <c r="E1267" i="21"/>
  <c r="E1268" i="21"/>
  <c r="E1269" i="21"/>
  <c r="E1270" i="21"/>
  <c r="E1271" i="21"/>
  <c r="E1272" i="21"/>
  <c r="E1273" i="21"/>
  <c r="E1274" i="21"/>
  <c r="E1275" i="21"/>
  <c r="E1276" i="21"/>
  <c r="E1277" i="21"/>
  <c r="E1278" i="21"/>
  <c r="E1279" i="21"/>
  <c r="E1280" i="21"/>
  <c r="E1281" i="21"/>
  <c r="E1282" i="21"/>
  <c r="E1283" i="21"/>
  <c r="E1284" i="21"/>
  <c r="E1285" i="21"/>
  <c r="E1286" i="21"/>
  <c r="E1287" i="21"/>
  <c r="E1288" i="21"/>
  <c r="E1289" i="21"/>
  <c r="E1290" i="21"/>
  <c r="E1291" i="21"/>
  <c r="E1292" i="21"/>
  <c r="E1293" i="21"/>
  <c r="E1294" i="21"/>
  <c r="E1295" i="21"/>
  <c r="E1296" i="21"/>
  <c r="E1297" i="21"/>
  <c r="E1298" i="21"/>
  <c r="E1299" i="21"/>
  <c r="E1300" i="21"/>
  <c r="E1301" i="21"/>
  <c r="E1302" i="21"/>
  <c r="E1303" i="21"/>
  <c r="E1304" i="21"/>
  <c r="E1305" i="21"/>
  <c r="E1306" i="21"/>
  <c r="E1307" i="21"/>
  <c r="E1308" i="21"/>
  <c r="E1309" i="21"/>
  <c r="E1310" i="21"/>
  <c r="E1311" i="21"/>
  <c r="E1312" i="21"/>
  <c r="E1313" i="21"/>
  <c r="E1314" i="21"/>
  <c r="E1315" i="21"/>
  <c r="E1316" i="21"/>
  <c r="E1317" i="21"/>
  <c r="E1318" i="21"/>
  <c r="E1319" i="21"/>
  <c r="E1320" i="21"/>
  <c r="E1321" i="21"/>
  <c r="E1322" i="21"/>
  <c r="E1323" i="21"/>
  <c r="E1324" i="21"/>
  <c r="E1325" i="21"/>
  <c r="E1326" i="21"/>
  <c r="E1327" i="21"/>
  <c r="E1328" i="21"/>
  <c r="E1329" i="21"/>
  <c r="E1330" i="21"/>
  <c r="E1331" i="21"/>
  <c r="E1332" i="21"/>
  <c r="E1333" i="21"/>
  <c r="E1334" i="21"/>
  <c r="E1335" i="21"/>
  <c r="E1336" i="21"/>
  <c r="E1337" i="21"/>
  <c r="E1338" i="21"/>
  <c r="E1339" i="21"/>
  <c r="E1340" i="21"/>
  <c r="E1341" i="21"/>
  <c r="E1342" i="21"/>
  <c r="E1343" i="21"/>
  <c r="E1344" i="21"/>
  <c r="E1345" i="21"/>
  <c r="E1346" i="21"/>
  <c r="E1347" i="21"/>
  <c r="E1348" i="21"/>
  <c r="E1349" i="21"/>
  <c r="E1350" i="21"/>
  <c r="E1351" i="21"/>
  <c r="E1352" i="21"/>
  <c r="E1353" i="21"/>
  <c r="E1354" i="21"/>
  <c r="E1355" i="21"/>
  <c r="E1356" i="21"/>
  <c r="E1357" i="21"/>
  <c r="E1358" i="21"/>
  <c r="E1359" i="21"/>
  <c r="E1360" i="21"/>
  <c r="E1361" i="21"/>
  <c r="E1362" i="21"/>
  <c r="E1363" i="21"/>
  <c r="E1364" i="21"/>
  <c r="E1365" i="21"/>
  <c r="E1366" i="21"/>
  <c r="E1367" i="21"/>
  <c r="E1368" i="21"/>
  <c r="E1369" i="21"/>
  <c r="E1370" i="21"/>
  <c r="E1371" i="21"/>
  <c r="E1372" i="21"/>
  <c r="E1373" i="21"/>
  <c r="E1374" i="21"/>
  <c r="E1375" i="21"/>
  <c r="E1376" i="21"/>
  <c r="E1377" i="21"/>
  <c r="E1378" i="21"/>
  <c r="E1379" i="21"/>
  <c r="E1380" i="21"/>
  <c r="E1381" i="21"/>
  <c r="E1382" i="21"/>
  <c r="E1383" i="21"/>
  <c r="E1384" i="21"/>
  <c r="E1385" i="21"/>
  <c r="E1386" i="21"/>
  <c r="E1387" i="21"/>
  <c r="E1388" i="21"/>
  <c r="E1389" i="21"/>
  <c r="E1390" i="21"/>
  <c r="E1391" i="21"/>
  <c r="E1392" i="21"/>
  <c r="E1393" i="21"/>
  <c r="E1394" i="21"/>
  <c r="E1395" i="21"/>
  <c r="E1396" i="21"/>
  <c r="E1397" i="21"/>
  <c r="E1398" i="21"/>
  <c r="E1399" i="21"/>
  <c r="E1400" i="21"/>
  <c r="E1401" i="21"/>
  <c r="E1402" i="21"/>
  <c r="E1403" i="21"/>
  <c r="E1404" i="21"/>
  <c r="E1405" i="21"/>
  <c r="E1406" i="21"/>
  <c r="E1407" i="21"/>
  <c r="E1408" i="21"/>
  <c r="E1409" i="21"/>
  <c r="E1410" i="21"/>
  <c r="E1411" i="21"/>
  <c r="E1412" i="21"/>
  <c r="E1413" i="21"/>
  <c r="E1414" i="21"/>
  <c r="E1415" i="21"/>
  <c r="E1416" i="21"/>
  <c r="E1417" i="21"/>
  <c r="E1418" i="21"/>
  <c r="E1419" i="21"/>
  <c r="E1420" i="21"/>
  <c r="E1421" i="21"/>
  <c r="E1422" i="21"/>
  <c r="E1423" i="21"/>
  <c r="E1424" i="21"/>
  <c r="E1425" i="21"/>
  <c r="E1426" i="21"/>
  <c r="E1427" i="21"/>
  <c r="E1428" i="21"/>
  <c r="E1429" i="21"/>
  <c r="E1430" i="21"/>
  <c r="E1431" i="21"/>
  <c r="E1432" i="21"/>
  <c r="E1433" i="21"/>
  <c r="E1434" i="21"/>
  <c r="E1435" i="21"/>
  <c r="E1436" i="21"/>
  <c r="E1437" i="21"/>
  <c r="E1438" i="21"/>
  <c r="E1439" i="21"/>
  <c r="E1440" i="21"/>
  <c r="E1441" i="21"/>
  <c r="E1442" i="21"/>
  <c r="E1443" i="21"/>
  <c r="E1444" i="21"/>
  <c r="E1445" i="21"/>
  <c r="E1446" i="21"/>
  <c r="E1447" i="21"/>
  <c r="E1448" i="21"/>
  <c r="E1449" i="21"/>
  <c r="E1450" i="21"/>
  <c r="E1451" i="21"/>
  <c r="E1452" i="21"/>
  <c r="E1453" i="21"/>
  <c r="E1454" i="21"/>
  <c r="E1455" i="21"/>
  <c r="E1456" i="21"/>
  <c r="E1457" i="21"/>
  <c r="E1458" i="21"/>
  <c r="E1459" i="21"/>
  <c r="E1460" i="21"/>
  <c r="E1461" i="21"/>
  <c r="E1462" i="21"/>
  <c r="E1463" i="21"/>
  <c r="E1464" i="21"/>
  <c r="E1465" i="21"/>
  <c r="E1466" i="21"/>
  <c r="E1467" i="21"/>
  <c r="E1468" i="21"/>
  <c r="E1469" i="21"/>
  <c r="E1470" i="21"/>
  <c r="E1471" i="21"/>
  <c r="E1472" i="21"/>
  <c r="E1473" i="21"/>
  <c r="E1474" i="21"/>
  <c r="E1475" i="21"/>
  <c r="E1476" i="21"/>
  <c r="E1477" i="21"/>
  <c r="E1478" i="21"/>
  <c r="E1479" i="21"/>
  <c r="E1480" i="21"/>
  <c r="E1481" i="21"/>
  <c r="E1482" i="21"/>
  <c r="E1483" i="21"/>
  <c r="E1484" i="21"/>
  <c r="E1485" i="21"/>
  <c r="E1486" i="21"/>
  <c r="E1487" i="21"/>
  <c r="E1488" i="21"/>
  <c r="E1489" i="21"/>
  <c r="E1490" i="21"/>
  <c r="E1491" i="21"/>
  <c r="E1492" i="21"/>
  <c r="E1493" i="21"/>
  <c r="E1494" i="21"/>
  <c r="E1495" i="21"/>
  <c r="E1496" i="21"/>
  <c r="E1497" i="21"/>
  <c r="E1498" i="21"/>
  <c r="E1499" i="21"/>
  <c r="E1500" i="21"/>
  <c r="E1501" i="21"/>
  <c r="E1502" i="21"/>
  <c r="E1503" i="21"/>
  <c r="E1504" i="21"/>
  <c r="E1505" i="21"/>
  <c r="E1506" i="21"/>
  <c r="E1507" i="21"/>
  <c r="E1508" i="21"/>
  <c r="E1509" i="21"/>
  <c r="E1510" i="21"/>
  <c r="E1511" i="21"/>
  <c r="E1512" i="21"/>
  <c r="E1513" i="21"/>
  <c r="E1514" i="21"/>
  <c r="E1515" i="21"/>
  <c r="E1516" i="21"/>
  <c r="E1517" i="21"/>
  <c r="E1518" i="21"/>
  <c r="E1519" i="21"/>
  <c r="E1520" i="21"/>
  <c r="E1521" i="21"/>
  <c r="E1522" i="21"/>
  <c r="E1523" i="21"/>
  <c r="E1524" i="21"/>
  <c r="E1525" i="21"/>
  <c r="E1526" i="21"/>
  <c r="E1527" i="21"/>
  <c r="E1528" i="21"/>
  <c r="E1529" i="21"/>
  <c r="E1530" i="21"/>
  <c r="E1531" i="21"/>
  <c r="E1532" i="21"/>
  <c r="E1533" i="21"/>
  <c r="E1534" i="21"/>
  <c r="E1535" i="21"/>
  <c r="E1536" i="21"/>
  <c r="E1537" i="21"/>
  <c r="E1538" i="21"/>
  <c r="E1539" i="21"/>
  <c r="E1540" i="21"/>
  <c r="E1541" i="21"/>
  <c r="E1542" i="21"/>
  <c r="E1543" i="21"/>
  <c r="E1544" i="21"/>
  <c r="E1545" i="21"/>
  <c r="E1546" i="21"/>
  <c r="E1547" i="21"/>
  <c r="E1548" i="21"/>
  <c r="E1549" i="21"/>
  <c r="E1550" i="21"/>
  <c r="E1551" i="21"/>
  <c r="E1552" i="21"/>
  <c r="E1553" i="21"/>
  <c r="E1554" i="21"/>
  <c r="E1555" i="21"/>
  <c r="E1556" i="21"/>
  <c r="E1557" i="21"/>
  <c r="E1558" i="21"/>
  <c r="E1559" i="21"/>
  <c r="E1560" i="21"/>
  <c r="E1561" i="21"/>
  <c r="E1562" i="21"/>
  <c r="E1563" i="21"/>
  <c r="E1564" i="21"/>
  <c r="E1565" i="21"/>
  <c r="E1566" i="21"/>
  <c r="E1567" i="21"/>
  <c r="E1568" i="21"/>
  <c r="E1569" i="21"/>
  <c r="E1570" i="21"/>
  <c r="E1571" i="21"/>
  <c r="E1572" i="21"/>
  <c r="E1573" i="21"/>
  <c r="E1574" i="21"/>
  <c r="E1575" i="21"/>
  <c r="E1576" i="21"/>
  <c r="E1577" i="21"/>
  <c r="E1578" i="21"/>
  <c r="E1579" i="21"/>
  <c r="E1580" i="21"/>
  <c r="E1581" i="21"/>
  <c r="E1582" i="21"/>
  <c r="E1583" i="21"/>
  <c r="E1584" i="21"/>
  <c r="E1585" i="21"/>
  <c r="E1586" i="21"/>
  <c r="E1587" i="21"/>
  <c r="E1588" i="21"/>
  <c r="E1589" i="21"/>
  <c r="E1590" i="21"/>
  <c r="E1591" i="21"/>
  <c r="E1592" i="21"/>
  <c r="E1593" i="21"/>
  <c r="E1594" i="21"/>
  <c r="E1595" i="21"/>
  <c r="E1596" i="21"/>
  <c r="E1597" i="21"/>
  <c r="E1598" i="21"/>
  <c r="E1599" i="21"/>
  <c r="E1600" i="21"/>
  <c r="E1601" i="21"/>
  <c r="E1602" i="21"/>
  <c r="E1603" i="21"/>
  <c r="E1604" i="21"/>
  <c r="E1605" i="21"/>
  <c r="E1606" i="21"/>
  <c r="E1607" i="21"/>
  <c r="E1608" i="21"/>
  <c r="E1609" i="21"/>
  <c r="E1610" i="21"/>
  <c r="E1611" i="21"/>
  <c r="E1612" i="21"/>
  <c r="E1613" i="21"/>
  <c r="E1614" i="21"/>
  <c r="E1615" i="21"/>
  <c r="E1616" i="21"/>
  <c r="E1617" i="21"/>
  <c r="E1618" i="21"/>
  <c r="E1619" i="21"/>
  <c r="E1620" i="21"/>
  <c r="E1621" i="21"/>
  <c r="E1622" i="21"/>
  <c r="E1623" i="21"/>
  <c r="E1624" i="21"/>
  <c r="E1625" i="21"/>
  <c r="E1626" i="21"/>
  <c r="E1627" i="21"/>
  <c r="E1628" i="21"/>
  <c r="E1629" i="21"/>
  <c r="E1630" i="21"/>
  <c r="E1631" i="21"/>
  <c r="E1632" i="21"/>
  <c r="E1633" i="21"/>
  <c r="E1634" i="21"/>
  <c r="E1635" i="21"/>
  <c r="E1636" i="21"/>
  <c r="E1637" i="21"/>
  <c r="E1638" i="21"/>
  <c r="E1639" i="21"/>
  <c r="E1640" i="21"/>
  <c r="E1641" i="21"/>
  <c r="E1642" i="21"/>
  <c r="E1643" i="21"/>
  <c r="E1644" i="21"/>
  <c r="E1645" i="21"/>
  <c r="E1646" i="21"/>
  <c r="E1647" i="21"/>
  <c r="E1648" i="21"/>
  <c r="E1649" i="21"/>
  <c r="E1650" i="21"/>
  <c r="E1651" i="21"/>
  <c r="E1652" i="21"/>
  <c r="E1653" i="21"/>
  <c r="E1654" i="21"/>
  <c r="E1655" i="21"/>
  <c r="E1656" i="21"/>
  <c r="E1657" i="21"/>
  <c r="E1658" i="21"/>
  <c r="E1659" i="21"/>
  <c r="E1660" i="21"/>
  <c r="E1661" i="21"/>
  <c r="E1662" i="21"/>
  <c r="E1663" i="21"/>
  <c r="E1664" i="21"/>
  <c r="E1665" i="21"/>
  <c r="E1666" i="21"/>
  <c r="E1667" i="21"/>
  <c r="E1668" i="21"/>
  <c r="E1669" i="21"/>
  <c r="E1670" i="21"/>
  <c r="E1671" i="21"/>
  <c r="E1672" i="21"/>
  <c r="E1673" i="21"/>
  <c r="E1674" i="21"/>
  <c r="E1675" i="21"/>
  <c r="E1676" i="21"/>
  <c r="E1677" i="21"/>
  <c r="E1678" i="21"/>
  <c r="E1679" i="21"/>
  <c r="E1680" i="21"/>
  <c r="E1681" i="21"/>
  <c r="E1682" i="21"/>
  <c r="E1683" i="21"/>
  <c r="E1684" i="21"/>
  <c r="E1685" i="21"/>
  <c r="E1686" i="21"/>
  <c r="E1687" i="21"/>
  <c r="E1688" i="21"/>
  <c r="E1689" i="21"/>
  <c r="E1690" i="21"/>
  <c r="E1691" i="21"/>
  <c r="E1692" i="21"/>
  <c r="E1693" i="21"/>
  <c r="E1694" i="21"/>
  <c r="E1695" i="21"/>
  <c r="E1696" i="21"/>
  <c r="E1697" i="21"/>
  <c r="E1698" i="21"/>
  <c r="E1699" i="21"/>
  <c r="E1700" i="21"/>
  <c r="E1701" i="21"/>
  <c r="E1702" i="21"/>
  <c r="E1703" i="21"/>
  <c r="E1704" i="21"/>
  <c r="E1705" i="21"/>
  <c r="E1706" i="21"/>
  <c r="E1707" i="21"/>
  <c r="E1708" i="21"/>
  <c r="E1709" i="21"/>
  <c r="E1710" i="21"/>
  <c r="E1711" i="21"/>
  <c r="E1712" i="21"/>
  <c r="E1713" i="21"/>
  <c r="E1714" i="21"/>
  <c r="E1715" i="21"/>
  <c r="E1716" i="21"/>
  <c r="E1717" i="21"/>
  <c r="E1718" i="21"/>
  <c r="E1719" i="21"/>
  <c r="E1720" i="21"/>
  <c r="E1721" i="21"/>
  <c r="E1722" i="21"/>
  <c r="E1723" i="21"/>
  <c r="E1724" i="21"/>
  <c r="E1725" i="21"/>
  <c r="E1726" i="21"/>
  <c r="E1727" i="21"/>
  <c r="E1728" i="21"/>
  <c r="E1729" i="21"/>
  <c r="E1730" i="21"/>
  <c r="E1731" i="21"/>
  <c r="E1732" i="21"/>
  <c r="E1733" i="21"/>
  <c r="E1734" i="21"/>
  <c r="E1735" i="21"/>
  <c r="E1736" i="21"/>
  <c r="E1737" i="21"/>
  <c r="E1738" i="21"/>
  <c r="E1739" i="21"/>
  <c r="E1740" i="21"/>
  <c r="E1741" i="21"/>
  <c r="E1742" i="21"/>
  <c r="E1743" i="21"/>
  <c r="E1744" i="21"/>
  <c r="E1745" i="21"/>
  <c r="E1746" i="21"/>
  <c r="E1747" i="21"/>
  <c r="E1748" i="21"/>
  <c r="E1749" i="21"/>
  <c r="E1750" i="21"/>
  <c r="E1751" i="21"/>
  <c r="E1752" i="21"/>
  <c r="E1753" i="21"/>
  <c r="E1754" i="21"/>
  <c r="E1755" i="21"/>
  <c r="E1756" i="21"/>
  <c r="E1757" i="21"/>
  <c r="E1758" i="21"/>
  <c r="E1759" i="21"/>
  <c r="E1760" i="21"/>
  <c r="E1761" i="21"/>
  <c r="E1762" i="21"/>
  <c r="E1763" i="21"/>
  <c r="E1764" i="21"/>
  <c r="E1765" i="21"/>
  <c r="E1766" i="21"/>
  <c r="E1767" i="21"/>
  <c r="E1768" i="21"/>
  <c r="E1769" i="21"/>
  <c r="E1770" i="21"/>
  <c r="E1771" i="21"/>
  <c r="E1772" i="21"/>
  <c r="E1773" i="21"/>
  <c r="E1774" i="21"/>
  <c r="E1775" i="21"/>
  <c r="E1776" i="21"/>
  <c r="E1777" i="21"/>
  <c r="E1778" i="21"/>
  <c r="E1779" i="21"/>
  <c r="E1780" i="21"/>
  <c r="E1781" i="21"/>
  <c r="E1782" i="21"/>
  <c r="E1783" i="21"/>
  <c r="E1784" i="21"/>
  <c r="E1785" i="21"/>
  <c r="E1786" i="21"/>
  <c r="E1787" i="21"/>
  <c r="E1788" i="21"/>
  <c r="E1789" i="21"/>
  <c r="E1790" i="21"/>
  <c r="E1791" i="21"/>
  <c r="E1792" i="21"/>
  <c r="E1793" i="21"/>
  <c r="E1794" i="21"/>
  <c r="E1795" i="21"/>
  <c r="E1796" i="21"/>
  <c r="E1797" i="21"/>
  <c r="E1798" i="21"/>
  <c r="E1799" i="21"/>
  <c r="E1800" i="21"/>
  <c r="E1801" i="21"/>
  <c r="E1802" i="21"/>
  <c r="E1803" i="21"/>
  <c r="E1804" i="21"/>
  <c r="E1805" i="21"/>
  <c r="E1806" i="21"/>
  <c r="E1807" i="21"/>
  <c r="E1808" i="21"/>
  <c r="E1809" i="21"/>
  <c r="E1810" i="21"/>
  <c r="E1811" i="21"/>
  <c r="E1812" i="21"/>
  <c r="E1813" i="21"/>
  <c r="E1814" i="21"/>
  <c r="E1815" i="21"/>
  <c r="E1816" i="21"/>
  <c r="E1817" i="21"/>
  <c r="E1818" i="21"/>
  <c r="E1819" i="21"/>
  <c r="E1820" i="21"/>
  <c r="E1821" i="21"/>
  <c r="E1822" i="21"/>
  <c r="E1823" i="21"/>
  <c r="E1824" i="21"/>
  <c r="E1825" i="21"/>
  <c r="E1826" i="21"/>
  <c r="E1827" i="21"/>
  <c r="E1828" i="21"/>
  <c r="E1829" i="21"/>
  <c r="E1830" i="21"/>
  <c r="E1831" i="21"/>
  <c r="E1832" i="21"/>
  <c r="E1833" i="21"/>
  <c r="E1834" i="21"/>
  <c r="E1835" i="21"/>
  <c r="E1836" i="21"/>
  <c r="E1837" i="21"/>
  <c r="E1838" i="21"/>
  <c r="E1839" i="21"/>
  <c r="E1840" i="21"/>
  <c r="E1841" i="21"/>
  <c r="E1842" i="21"/>
  <c r="E1843" i="21"/>
  <c r="E1844" i="21"/>
  <c r="E1845" i="21"/>
  <c r="E1846" i="21"/>
  <c r="E1847" i="21"/>
  <c r="E1848" i="21"/>
  <c r="E1849" i="21"/>
  <c r="E1850" i="21"/>
  <c r="E1851" i="21"/>
  <c r="E1852" i="21"/>
  <c r="E1853" i="21"/>
  <c r="E1854" i="21"/>
  <c r="E1855" i="21"/>
  <c r="E1856" i="21"/>
  <c r="E1857" i="21"/>
  <c r="E1858" i="21"/>
  <c r="E1859" i="21"/>
  <c r="E1860" i="21"/>
  <c r="E1861" i="21"/>
  <c r="E1862" i="21"/>
  <c r="E1863" i="21"/>
  <c r="E1864" i="21"/>
  <c r="E1865" i="21"/>
  <c r="E1866" i="21"/>
  <c r="E1867" i="21"/>
  <c r="E1868" i="21"/>
  <c r="E1869" i="21"/>
  <c r="E1870" i="21"/>
  <c r="E1871" i="21"/>
  <c r="E1872" i="21"/>
  <c r="E1873" i="21"/>
  <c r="E1874" i="21"/>
  <c r="E1875" i="21"/>
  <c r="E1876" i="21"/>
  <c r="E1877" i="21"/>
  <c r="E1878" i="21"/>
  <c r="E1879" i="21"/>
  <c r="E1880" i="21"/>
  <c r="E1881" i="21"/>
  <c r="E1882" i="21"/>
  <c r="E1883" i="21"/>
  <c r="E1884" i="21"/>
  <c r="E1885" i="21"/>
  <c r="E1886" i="21"/>
  <c r="E1887" i="21"/>
  <c r="E1888" i="21"/>
  <c r="E1889" i="21"/>
  <c r="E1890" i="21"/>
  <c r="E1891" i="21"/>
  <c r="E1892" i="21"/>
  <c r="E1893" i="21"/>
  <c r="E1894" i="21"/>
  <c r="E1895" i="21"/>
  <c r="E1896" i="21"/>
  <c r="E1897" i="21"/>
  <c r="E1898" i="21"/>
  <c r="E1899" i="21"/>
  <c r="E1900" i="21"/>
  <c r="E1901" i="21"/>
  <c r="E1902" i="21"/>
  <c r="E1903" i="21"/>
  <c r="E1904" i="21"/>
  <c r="E1905" i="21"/>
  <c r="E1906" i="21"/>
  <c r="E1907" i="21"/>
  <c r="E1908" i="21"/>
  <c r="E1909" i="21"/>
  <c r="E1910" i="21"/>
  <c r="E1911" i="21"/>
  <c r="E1912" i="21"/>
  <c r="E1913" i="21"/>
  <c r="E1914" i="21"/>
  <c r="E1915" i="21"/>
  <c r="E1916" i="21"/>
  <c r="E1917" i="21"/>
  <c r="E1918" i="21"/>
  <c r="E1919" i="21"/>
  <c r="E1920" i="21"/>
  <c r="E1921" i="21"/>
  <c r="E1922" i="21"/>
  <c r="E1923" i="21"/>
  <c r="E1924" i="21"/>
  <c r="E1925" i="21"/>
  <c r="E1926" i="21"/>
  <c r="E1927" i="21"/>
  <c r="E1928" i="21"/>
  <c r="E1929" i="21"/>
  <c r="E1930" i="21"/>
  <c r="E1931" i="21"/>
  <c r="E1932" i="21"/>
  <c r="E1933" i="21"/>
  <c r="E1934" i="21"/>
  <c r="E1935" i="21"/>
  <c r="E1936" i="21"/>
  <c r="E1937" i="21"/>
  <c r="E1938" i="21"/>
  <c r="E1939" i="21"/>
  <c r="E1940" i="21"/>
  <c r="E1941" i="21"/>
  <c r="E1942" i="21"/>
  <c r="E1943" i="21"/>
  <c r="E1944" i="21"/>
  <c r="E1945" i="21"/>
  <c r="E1946" i="21"/>
  <c r="E1947" i="21"/>
  <c r="E1948" i="21"/>
  <c r="E1949" i="21"/>
  <c r="E1950" i="21"/>
  <c r="E1951" i="21"/>
  <c r="E1952" i="21"/>
  <c r="E1953" i="21"/>
  <c r="E1954" i="21"/>
  <c r="E1955" i="21"/>
  <c r="E1956" i="21"/>
  <c r="E1957" i="21"/>
  <c r="E1958" i="21"/>
  <c r="E1959" i="21"/>
  <c r="E1960" i="21"/>
  <c r="E1961" i="21"/>
  <c r="E1962" i="21"/>
  <c r="E1963" i="21"/>
  <c r="E1964" i="21"/>
  <c r="E1965" i="21"/>
  <c r="E1966" i="21"/>
  <c r="E1967" i="21"/>
  <c r="E1968" i="21"/>
  <c r="E1969" i="21"/>
  <c r="E1970" i="21"/>
  <c r="E1971" i="21"/>
  <c r="E1972" i="21"/>
  <c r="E1973" i="21"/>
  <c r="E1974" i="21"/>
  <c r="E1975" i="21"/>
  <c r="E1976" i="21"/>
  <c r="E1977" i="21"/>
  <c r="E1978" i="21"/>
  <c r="E1979" i="21"/>
  <c r="E1980" i="21"/>
  <c r="E1981" i="21"/>
  <c r="E1982" i="21"/>
  <c r="E1983" i="21"/>
  <c r="E1984" i="21"/>
  <c r="E1985" i="21"/>
  <c r="E1986" i="21"/>
  <c r="E1987" i="21"/>
  <c r="E1988" i="21"/>
  <c r="E1989" i="21"/>
  <c r="E1990" i="21"/>
  <c r="E1991" i="21"/>
  <c r="E1992" i="21"/>
  <c r="E1993" i="21"/>
  <c r="E1994" i="21"/>
  <c r="E1995" i="21"/>
  <c r="E1996" i="21"/>
  <c r="E1997" i="21"/>
  <c r="E1998" i="21"/>
  <c r="E1999" i="21"/>
  <c r="E2000" i="21"/>
  <c r="E2001" i="21"/>
  <c r="E2002" i="21"/>
  <c r="E2003" i="21"/>
  <c r="E2004" i="21"/>
  <c r="E2005" i="21"/>
  <c r="E2006" i="21"/>
  <c r="E2007" i="21"/>
  <c r="E2008" i="21"/>
  <c r="E2009" i="21"/>
  <c r="E2010" i="21"/>
  <c r="E2011" i="21"/>
  <c r="E2012" i="21"/>
  <c r="E2013" i="21"/>
  <c r="E2014" i="21"/>
  <c r="E2015" i="21"/>
  <c r="E2016" i="21"/>
  <c r="E2017" i="21"/>
  <c r="E2018" i="21"/>
  <c r="E2019" i="21"/>
  <c r="E2020" i="21"/>
  <c r="E2021" i="21"/>
  <c r="E2022" i="21"/>
  <c r="E2023" i="21"/>
  <c r="E2024" i="21"/>
  <c r="E2025" i="21"/>
  <c r="E2026" i="21"/>
  <c r="E2027" i="21"/>
  <c r="E2028" i="21"/>
  <c r="E2029" i="21"/>
  <c r="E2030" i="21"/>
  <c r="E2031" i="21"/>
  <c r="E2032" i="21"/>
  <c r="E2033" i="21"/>
  <c r="E2034" i="21"/>
  <c r="E2035" i="21"/>
  <c r="E2036" i="21"/>
  <c r="E2037" i="21"/>
  <c r="E2038" i="21"/>
  <c r="E2039" i="21"/>
  <c r="E2040" i="21"/>
  <c r="E2041" i="21"/>
  <c r="E2042" i="21"/>
  <c r="E2043" i="21"/>
  <c r="E2044" i="21"/>
  <c r="E2045" i="21"/>
  <c r="E2046" i="21"/>
  <c r="E2047" i="21"/>
  <c r="E2048" i="21"/>
  <c r="E2049" i="21"/>
  <c r="E2050" i="21"/>
  <c r="E2051" i="21"/>
  <c r="E2052" i="21"/>
  <c r="E2053" i="21"/>
  <c r="E2054" i="21"/>
  <c r="E2055" i="21"/>
  <c r="E2056" i="21"/>
  <c r="E2057" i="21"/>
  <c r="E2058" i="21"/>
  <c r="E2059" i="21"/>
  <c r="E2060" i="21"/>
  <c r="E2061" i="21"/>
  <c r="E2062" i="21"/>
  <c r="E2063" i="21"/>
  <c r="E2064" i="21"/>
  <c r="E2065" i="21"/>
  <c r="E2066" i="21"/>
  <c r="E2067" i="21"/>
  <c r="E2068" i="21"/>
  <c r="E2069" i="21"/>
  <c r="E2070" i="21"/>
  <c r="E2071" i="21"/>
  <c r="E2072" i="21"/>
  <c r="E2073" i="21"/>
  <c r="E2074" i="21"/>
  <c r="E2075" i="21"/>
  <c r="E2076" i="21"/>
  <c r="E2077" i="21"/>
  <c r="E2078" i="21"/>
  <c r="E2079" i="21"/>
  <c r="E2080" i="21"/>
  <c r="E2081" i="21"/>
  <c r="E2082" i="21"/>
  <c r="E2083" i="21"/>
  <c r="E2084" i="21"/>
  <c r="E2085" i="21"/>
  <c r="E2086" i="21"/>
  <c r="E2087" i="21"/>
  <c r="E2088" i="21"/>
  <c r="E2089" i="21"/>
  <c r="E2090" i="21"/>
  <c r="E2091" i="21"/>
  <c r="E2092" i="21"/>
  <c r="E2093" i="21"/>
  <c r="E2094" i="21"/>
  <c r="E2095" i="21"/>
  <c r="E2096" i="21"/>
  <c r="E2097" i="21"/>
  <c r="E2098" i="21"/>
  <c r="E2099" i="21"/>
  <c r="E2100" i="21"/>
  <c r="E2101" i="21"/>
  <c r="E2102" i="21"/>
  <c r="E2103" i="21"/>
  <c r="E2104" i="21"/>
  <c r="E2105" i="21"/>
  <c r="E2106" i="21"/>
  <c r="E2107" i="21"/>
  <c r="E2108" i="21"/>
  <c r="E2109" i="21"/>
  <c r="E2110" i="21"/>
  <c r="E2111" i="21"/>
  <c r="E2112" i="21"/>
  <c r="E2113" i="21"/>
  <c r="E2114" i="21"/>
  <c r="E2115" i="21"/>
  <c r="E2116" i="21"/>
  <c r="E2117" i="21"/>
  <c r="E2118" i="21"/>
  <c r="E2119" i="21"/>
  <c r="E2120" i="21"/>
  <c r="E2121" i="21"/>
  <c r="E2122" i="21"/>
  <c r="E2123" i="21"/>
  <c r="E2124" i="21"/>
  <c r="E2125" i="21"/>
  <c r="E2126" i="21"/>
  <c r="E2127" i="21"/>
  <c r="E2128" i="21"/>
  <c r="E2129" i="21"/>
  <c r="E2130" i="21"/>
  <c r="E2131" i="21"/>
  <c r="E2132" i="21"/>
  <c r="E2133" i="21"/>
  <c r="E2134" i="21"/>
  <c r="E2135" i="21"/>
  <c r="E2136" i="21"/>
  <c r="E2137" i="21"/>
  <c r="E2138" i="21"/>
  <c r="E2139" i="21"/>
  <c r="E2140" i="21"/>
  <c r="E2141" i="21"/>
  <c r="E2142" i="21"/>
  <c r="E2143" i="21"/>
  <c r="E2144" i="21"/>
  <c r="E2145" i="21"/>
  <c r="E2146" i="21"/>
  <c r="E2147" i="21"/>
  <c r="E2148" i="21"/>
  <c r="E2149" i="21"/>
  <c r="E2150" i="21"/>
  <c r="E2151" i="21"/>
  <c r="E2152" i="21"/>
  <c r="E2153" i="21"/>
  <c r="E2154" i="21"/>
  <c r="E2155" i="21"/>
  <c r="E2156" i="21"/>
  <c r="E2157" i="21"/>
  <c r="E2158" i="21"/>
  <c r="E2159" i="21"/>
  <c r="E2160" i="21"/>
  <c r="E2161" i="21"/>
  <c r="E2162" i="21"/>
  <c r="E2163" i="21"/>
  <c r="E2164" i="21"/>
  <c r="E2165" i="21"/>
  <c r="E2166" i="21"/>
  <c r="E2167" i="21"/>
  <c r="E2168" i="21"/>
  <c r="E2169" i="21"/>
  <c r="E2170" i="21"/>
  <c r="E2171" i="21"/>
  <c r="E2172" i="21"/>
  <c r="E2173" i="21"/>
  <c r="E2174" i="21"/>
  <c r="E2175" i="21"/>
  <c r="E2176" i="21"/>
  <c r="E2177" i="21"/>
  <c r="E2178" i="21"/>
  <c r="E2179" i="21"/>
  <c r="E2180" i="21"/>
  <c r="E2181" i="21"/>
  <c r="E2182" i="21"/>
  <c r="E2183" i="21"/>
  <c r="E2184" i="21"/>
  <c r="E2185" i="21"/>
  <c r="E2186" i="21"/>
  <c r="E2187" i="21"/>
  <c r="E2188" i="21"/>
  <c r="E2189" i="21"/>
  <c r="E2190" i="21"/>
  <c r="E2191" i="21"/>
  <c r="E2192" i="21"/>
  <c r="E2193" i="21"/>
  <c r="E2194" i="21"/>
  <c r="E2195" i="21"/>
  <c r="E2196" i="21"/>
  <c r="E2197" i="21"/>
  <c r="E2198" i="21"/>
  <c r="E2199" i="21"/>
  <c r="E2200" i="21"/>
  <c r="E2201" i="21"/>
  <c r="E2202" i="21"/>
  <c r="E2203" i="21"/>
  <c r="E2204" i="21"/>
  <c r="E2205" i="21"/>
  <c r="E2206" i="21"/>
  <c r="E2207" i="21"/>
  <c r="E2208" i="21"/>
  <c r="E2209" i="21"/>
  <c r="E2210" i="21"/>
  <c r="E2211" i="21"/>
  <c r="E2212" i="21"/>
  <c r="E2213" i="21"/>
  <c r="E2214" i="21"/>
  <c r="E2215" i="21"/>
  <c r="E2216" i="21"/>
  <c r="E2217" i="21"/>
  <c r="E2218" i="21"/>
  <c r="E2219" i="21"/>
  <c r="E2220" i="21"/>
  <c r="E2221" i="21"/>
  <c r="E2222" i="21"/>
  <c r="E2223" i="21"/>
  <c r="E2224" i="21"/>
  <c r="E2225" i="21"/>
  <c r="E2226" i="21"/>
  <c r="E2227" i="21"/>
  <c r="E2228" i="21"/>
  <c r="E2229" i="21"/>
  <c r="E2230" i="21"/>
  <c r="E2231" i="21"/>
  <c r="E2232" i="21"/>
  <c r="E2233" i="21"/>
  <c r="E2234" i="21"/>
  <c r="E2235" i="21"/>
  <c r="E2236" i="21"/>
  <c r="E2237" i="21"/>
  <c r="E2238" i="21"/>
  <c r="E2239" i="21"/>
  <c r="E2240" i="21"/>
  <c r="E2241" i="21"/>
  <c r="E2242" i="21"/>
  <c r="E2243" i="21"/>
  <c r="E2244" i="21"/>
  <c r="E2245" i="21"/>
  <c r="E2246" i="21"/>
  <c r="E2247" i="21"/>
  <c r="E2248" i="21"/>
  <c r="E2249" i="21"/>
  <c r="E2250" i="21"/>
  <c r="E2251" i="21"/>
  <c r="E2252" i="21"/>
  <c r="E2253" i="21"/>
  <c r="E2254" i="21"/>
  <c r="E2255" i="21"/>
  <c r="E2256" i="21"/>
  <c r="E2257" i="21"/>
  <c r="E2258" i="21"/>
  <c r="E2259" i="21"/>
  <c r="E2260" i="21"/>
  <c r="E2261" i="21"/>
  <c r="E2262" i="21"/>
  <c r="E2263" i="21"/>
  <c r="E2264" i="21"/>
  <c r="E2265" i="21"/>
  <c r="E2266" i="21"/>
  <c r="E2267" i="21"/>
  <c r="E2268" i="21"/>
  <c r="E2269" i="21"/>
  <c r="E2270" i="21"/>
  <c r="E2271" i="21"/>
  <c r="E2272" i="21"/>
  <c r="E2273" i="21"/>
  <c r="E2274" i="21"/>
  <c r="E2275" i="21"/>
  <c r="E2276" i="21"/>
  <c r="E2277" i="21"/>
  <c r="E2278" i="21"/>
  <c r="E2279" i="21"/>
  <c r="E2280" i="21"/>
  <c r="E2281" i="21"/>
  <c r="E2282" i="21"/>
  <c r="E2283" i="21"/>
  <c r="E2284" i="21"/>
  <c r="E2285" i="21"/>
  <c r="E2286" i="21"/>
  <c r="E2287" i="21"/>
  <c r="E2288" i="21"/>
  <c r="E2289" i="21"/>
  <c r="E2290" i="21"/>
  <c r="E2291" i="21"/>
  <c r="E2292" i="21"/>
  <c r="E2293" i="21"/>
  <c r="E2294" i="21"/>
  <c r="E2295" i="21"/>
  <c r="E2296" i="21"/>
  <c r="E2297" i="21"/>
  <c r="E2298" i="21"/>
  <c r="E2299" i="21"/>
  <c r="E2300" i="21"/>
  <c r="E2301" i="21"/>
  <c r="E2302" i="21"/>
  <c r="E2303" i="21"/>
  <c r="E2304" i="21"/>
  <c r="E2305" i="21"/>
  <c r="E2306" i="21"/>
  <c r="E2307" i="21"/>
  <c r="E2308" i="21"/>
  <c r="E2309" i="21"/>
  <c r="E2310" i="21"/>
  <c r="E2311" i="21"/>
  <c r="E2312" i="21"/>
  <c r="E2313" i="21"/>
  <c r="E2314" i="21"/>
  <c r="E2315" i="21"/>
  <c r="E2316" i="21"/>
  <c r="E2317" i="21"/>
  <c r="E2318" i="21"/>
  <c r="E2319" i="21"/>
  <c r="E2320" i="21"/>
  <c r="E2321" i="21"/>
  <c r="E2322" i="21"/>
  <c r="E2323" i="21"/>
  <c r="E2324" i="21"/>
  <c r="E2325" i="21"/>
  <c r="E2326" i="21"/>
  <c r="E2327" i="21"/>
  <c r="E2328" i="21"/>
  <c r="E2329" i="21"/>
  <c r="E2330" i="21"/>
  <c r="E2331" i="21"/>
  <c r="E2332" i="21"/>
  <c r="E2333" i="21"/>
  <c r="E2334" i="21"/>
  <c r="E2335" i="21"/>
  <c r="E2336" i="21"/>
  <c r="E2337" i="21"/>
  <c r="E2338" i="21"/>
  <c r="E2339" i="21"/>
  <c r="E2340" i="21"/>
  <c r="E2341" i="21"/>
  <c r="E2342" i="21"/>
  <c r="E2343" i="21"/>
  <c r="E2344" i="21"/>
  <c r="E2345" i="21"/>
  <c r="E2346" i="21"/>
  <c r="E2347" i="21"/>
  <c r="E2348" i="21"/>
  <c r="E2349" i="21"/>
  <c r="E2350" i="21"/>
  <c r="E2351" i="21"/>
  <c r="E2352" i="21"/>
  <c r="E2353" i="21"/>
  <c r="E2354" i="21"/>
  <c r="E2355" i="21"/>
  <c r="E2356" i="21"/>
  <c r="E2357" i="21"/>
  <c r="E2358" i="21"/>
  <c r="E2359" i="21"/>
  <c r="E2360" i="21"/>
  <c r="E2361" i="21"/>
  <c r="E2362" i="21"/>
  <c r="E2363" i="21"/>
  <c r="E2364" i="21"/>
  <c r="E2365" i="21"/>
  <c r="E2366" i="21"/>
  <c r="E2367" i="21"/>
  <c r="E2368" i="21"/>
  <c r="E2369" i="21"/>
  <c r="E2370" i="21"/>
  <c r="E2371" i="21"/>
  <c r="E2372" i="21"/>
  <c r="E2373" i="21"/>
  <c r="E2374" i="21"/>
  <c r="E2375" i="21"/>
  <c r="E2376" i="21"/>
  <c r="E2377" i="21"/>
  <c r="E2378" i="21"/>
  <c r="E2379" i="21"/>
  <c r="E2380" i="21"/>
  <c r="E2381" i="21"/>
  <c r="E2382" i="21"/>
  <c r="E2383" i="21"/>
  <c r="E2384" i="21"/>
  <c r="E2385" i="21"/>
  <c r="E2386" i="21"/>
  <c r="E2387" i="21"/>
  <c r="E2388" i="21"/>
  <c r="E2389" i="21"/>
  <c r="E2390" i="21"/>
  <c r="E2391" i="21"/>
  <c r="E2392" i="21"/>
  <c r="E2393" i="21"/>
  <c r="E2394" i="21"/>
  <c r="E2395" i="21"/>
  <c r="E2396" i="21"/>
  <c r="E2397" i="21"/>
  <c r="E2398" i="21"/>
  <c r="E2399" i="21"/>
  <c r="E2400" i="21"/>
  <c r="E2401" i="21"/>
  <c r="E2402" i="21"/>
  <c r="E2403" i="21"/>
  <c r="E2404" i="21"/>
  <c r="E2405" i="21"/>
  <c r="E2406" i="21"/>
  <c r="E2407" i="21"/>
  <c r="E2408" i="21"/>
  <c r="E2409" i="21"/>
  <c r="E2410" i="21"/>
  <c r="E2411" i="21"/>
  <c r="E2412" i="21"/>
  <c r="E2413" i="21"/>
  <c r="E2414" i="21"/>
  <c r="E2415" i="21"/>
  <c r="E2416" i="21"/>
  <c r="E2417" i="21"/>
  <c r="E2418" i="21"/>
  <c r="E2419" i="21"/>
  <c r="E2420" i="21"/>
  <c r="E2421" i="21"/>
  <c r="E2422" i="21"/>
  <c r="E2423" i="21"/>
  <c r="E2424" i="21"/>
  <c r="E2425" i="21"/>
  <c r="E2426" i="21"/>
  <c r="E2427" i="21"/>
  <c r="E2428" i="21"/>
  <c r="E2429" i="21"/>
  <c r="E2430" i="21"/>
  <c r="E2431" i="21"/>
  <c r="E2432" i="21"/>
  <c r="E2433" i="21"/>
  <c r="E2434" i="21"/>
  <c r="E2435" i="21"/>
  <c r="E2436" i="21"/>
  <c r="E2437" i="21"/>
  <c r="E2438" i="21"/>
  <c r="E2439" i="21"/>
  <c r="E2440" i="21"/>
  <c r="E2441" i="21"/>
  <c r="E2442" i="21"/>
  <c r="E2443" i="21"/>
  <c r="E2444" i="21"/>
  <c r="E2445" i="21"/>
  <c r="E2446" i="21"/>
  <c r="E2447" i="21"/>
  <c r="E2448" i="21"/>
  <c r="E2449" i="21"/>
  <c r="E2450" i="21"/>
  <c r="E2451" i="21"/>
  <c r="E2452" i="21"/>
  <c r="E2453" i="21"/>
  <c r="E2454" i="21"/>
  <c r="E2455" i="21"/>
  <c r="E2456" i="21"/>
  <c r="E2457" i="21"/>
  <c r="E2458" i="21"/>
  <c r="E2459" i="21"/>
  <c r="E2460" i="21"/>
  <c r="E2461" i="21"/>
  <c r="E2462" i="21"/>
  <c r="E2463" i="21"/>
  <c r="E2464" i="21"/>
  <c r="E2465" i="21"/>
  <c r="E2466" i="21"/>
  <c r="E2467" i="21"/>
  <c r="E2468" i="21"/>
  <c r="E2469" i="21"/>
  <c r="E2470" i="21"/>
  <c r="E2471" i="21"/>
  <c r="E2472" i="21"/>
  <c r="E2473" i="21"/>
  <c r="E2474" i="21"/>
  <c r="E2475" i="21"/>
  <c r="E2476" i="21"/>
  <c r="E2477" i="21"/>
  <c r="E2478" i="21"/>
  <c r="E2479" i="21"/>
  <c r="E2480" i="21"/>
  <c r="E2481" i="21"/>
  <c r="E2482" i="21"/>
  <c r="E2483" i="21"/>
  <c r="E2484" i="21"/>
  <c r="E2485" i="21"/>
  <c r="E2486" i="21"/>
  <c r="E2487" i="21"/>
  <c r="E2488" i="21"/>
  <c r="E2489" i="21"/>
  <c r="E2490" i="21"/>
  <c r="E2491" i="21"/>
  <c r="E2492" i="21"/>
  <c r="E2493" i="21"/>
  <c r="E2494" i="21"/>
  <c r="E2495" i="21"/>
  <c r="E2496" i="21"/>
  <c r="E2497" i="21"/>
  <c r="E2498" i="21"/>
  <c r="E2499" i="21"/>
  <c r="E2500" i="21"/>
  <c r="E2501" i="21"/>
  <c r="E2502" i="21"/>
  <c r="E2503" i="21"/>
  <c r="E2504" i="21"/>
  <c r="E2505" i="21"/>
  <c r="E2506" i="21"/>
  <c r="E2507" i="21"/>
  <c r="E2508" i="21"/>
  <c r="E2509" i="21"/>
  <c r="E2510" i="21"/>
  <c r="E2511" i="21"/>
  <c r="E2512" i="21"/>
  <c r="E2513" i="21"/>
  <c r="E2514" i="21"/>
  <c r="E2515" i="21"/>
  <c r="E2516" i="21"/>
  <c r="E2517" i="21"/>
  <c r="E2518" i="21"/>
  <c r="E2519" i="21"/>
  <c r="E2520" i="21"/>
  <c r="E2521" i="21"/>
  <c r="E2522" i="21"/>
  <c r="E2523" i="21"/>
  <c r="E2524" i="21"/>
  <c r="E2525" i="21"/>
  <c r="E2526" i="21"/>
  <c r="E2527" i="21"/>
  <c r="E2528" i="21"/>
  <c r="E2529" i="21"/>
  <c r="E2530" i="21"/>
  <c r="E2531" i="21"/>
  <c r="E2532" i="21"/>
  <c r="E2533" i="21"/>
  <c r="E2534" i="21"/>
  <c r="E2535" i="21"/>
  <c r="E2536" i="21"/>
  <c r="E2537" i="21"/>
  <c r="E2538" i="21"/>
  <c r="E2539" i="21"/>
  <c r="E2540" i="21"/>
  <c r="E2541" i="21"/>
  <c r="E2542" i="21"/>
  <c r="E2543" i="21"/>
  <c r="E2544" i="21"/>
  <c r="E2545" i="21"/>
  <c r="E2546" i="21"/>
  <c r="E2547" i="21"/>
  <c r="E2548" i="21"/>
  <c r="E2549" i="21"/>
  <c r="E2550" i="21"/>
  <c r="E2551" i="21"/>
  <c r="E2552" i="21"/>
  <c r="E2553" i="21"/>
  <c r="E2554" i="21"/>
  <c r="E2555" i="21"/>
  <c r="E2556" i="21"/>
  <c r="E2557" i="21"/>
  <c r="E2558" i="21"/>
  <c r="E2559" i="21"/>
  <c r="E2560" i="21"/>
  <c r="E2561" i="21"/>
  <c r="E2562" i="21"/>
  <c r="E2563" i="21"/>
  <c r="E2564" i="21"/>
  <c r="E2565" i="21"/>
  <c r="E2566" i="21"/>
  <c r="E2567" i="21"/>
  <c r="E2568" i="21"/>
  <c r="E2569" i="21"/>
  <c r="E2570" i="21"/>
  <c r="E2571" i="21"/>
  <c r="E2572" i="21"/>
  <c r="E2573" i="21"/>
  <c r="E2574" i="21"/>
  <c r="E2575" i="21"/>
  <c r="E2576" i="21"/>
  <c r="E2577" i="21"/>
  <c r="E2578" i="21"/>
  <c r="E2579" i="21"/>
  <c r="E2580" i="21"/>
  <c r="E2581" i="21"/>
  <c r="E2582" i="21"/>
  <c r="E2583" i="21"/>
  <c r="E2584" i="21"/>
  <c r="E2585" i="21"/>
  <c r="E2586" i="21"/>
  <c r="E2587" i="21"/>
  <c r="E2588" i="21"/>
  <c r="E2589" i="21"/>
  <c r="E2590" i="21"/>
  <c r="E2591" i="21"/>
  <c r="E2592" i="21"/>
  <c r="E2593" i="21"/>
  <c r="E2594" i="21"/>
  <c r="E2595" i="21"/>
  <c r="E2596" i="21"/>
  <c r="E2597" i="21"/>
  <c r="E2598" i="21"/>
  <c r="E2599" i="21"/>
  <c r="E2600" i="21"/>
  <c r="E2601" i="21"/>
  <c r="E2602" i="21"/>
  <c r="E2603" i="21"/>
  <c r="E2604" i="21"/>
  <c r="E2605" i="21"/>
  <c r="E2606" i="21"/>
  <c r="E2607" i="21"/>
  <c r="E2608" i="21"/>
  <c r="E2609" i="21"/>
  <c r="E2610" i="21"/>
  <c r="E2611" i="21"/>
  <c r="E2612" i="21"/>
  <c r="E2613" i="21"/>
  <c r="E2614" i="21"/>
  <c r="E2615" i="21"/>
  <c r="E2616" i="21"/>
  <c r="E2617" i="21"/>
  <c r="E2618" i="21"/>
  <c r="E2619" i="21"/>
  <c r="E2620" i="21"/>
  <c r="E2621" i="21"/>
  <c r="E2622" i="21"/>
  <c r="E2623" i="21"/>
  <c r="E2624" i="21"/>
  <c r="E2625" i="21"/>
  <c r="E2626" i="21"/>
  <c r="E2627" i="21"/>
  <c r="E2628" i="21"/>
  <c r="E2629" i="21"/>
  <c r="E2630" i="21"/>
  <c r="E2631" i="21"/>
  <c r="E2632" i="21"/>
  <c r="E2633" i="21"/>
  <c r="E2634" i="21"/>
  <c r="E2635" i="21"/>
  <c r="E2636" i="21"/>
  <c r="E2637" i="21"/>
  <c r="E2638" i="21"/>
  <c r="E2639" i="21"/>
  <c r="E2640" i="21"/>
  <c r="E2641" i="21"/>
  <c r="E2642" i="21"/>
  <c r="E2643" i="21"/>
  <c r="E2644" i="21"/>
  <c r="E2645" i="21"/>
  <c r="E2646" i="21"/>
  <c r="E2647" i="21"/>
  <c r="E2648" i="21"/>
  <c r="E2649" i="21"/>
  <c r="E2650" i="21"/>
  <c r="E2651" i="21"/>
  <c r="E2652" i="21"/>
  <c r="E2653" i="21"/>
  <c r="E2654" i="21"/>
  <c r="E2655" i="21"/>
  <c r="E2656" i="21"/>
  <c r="E2657" i="21"/>
  <c r="E2658" i="21"/>
  <c r="E2659" i="21"/>
  <c r="E2660" i="21"/>
  <c r="E2661" i="21"/>
  <c r="E2662" i="21"/>
  <c r="E2663" i="21"/>
  <c r="E2664" i="21"/>
  <c r="E2665" i="21"/>
  <c r="E2666" i="21"/>
  <c r="E2667" i="21"/>
  <c r="E2668" i="21"/>
  <c r="E2669" i="21"/>
  <c r="E2670" i="21"/>
  <c r="E2671" i="21"/>
  <c r="E2672" i="21"/>
  <c r="E2673" i="21"/>
  <c r="E2674" i="21"/>
  <c r="E2675" i="21"/>
  <c r="E2676" i="21"/>
  <c r="E2677" i="21"/>
  <c r="E2678" i="21"/>
  <c r="E2679" i="21"/>
  <c r="E2680" i="21"/>
  <c r="E2681" i="21"/>
  <c r="E2682" i="21"/>
  <c r="E2683" i="21"/>
  <c r="E2684" i="21"/>
  <c r="E2685" i="21"/>
  <c r="E2686" i="21"/>
  <c r="E2687" i="21"/>
  <c r="E2688" i="21"/>
  <c r="E2689" i="21"/>
  <c r="E2690" i="21"/>
  <c r="E2691" i="21"/>
  <c r="E2692" i="21"/>
  <c r="E2693" i="21"/>
  <c r="E2694" i="21"/>
  <c r="E2695" i="21"/>
  <c r="E2696" i="21"/>
  <c r="E2697" i="21"/>
  <c r="E2698" i="21"/>
  <c r="E2699" i="21"/>
  <c r="E2700" i="21"/>
  <c r="E2701" i="21"/>
  <c r="E2702" i="21"/>
  <c r="E2703" i="21"/>
  <c r="E2704" i="21"/>
  <c r="E2705" i="21"/>
  <c r="E2706" i="21"/>
  <c r="E2707" i="21"/>
  <c r="E2708" i="21"/>
  <c r="E2709" i="21"/>
  <c r="E2710" i="21"/>
  <c r="E2711" i="21"/>
  <c r="E2712" i="21"/>
  <c r="E2713" i="21"/>
  <c r="E2714" i="21"/>
  <c r="E2715" i="21"/>
  <c r="E2716" i="21"/>
  <c r="E2717" i="21"/>
  <c r="E2718" i="21"/>
  <c r="E2719" i="21"/>
  <c r="E2720" i="21"/>
  <c r="E2721" i="21"/>
  <c r="E2722" i="21"/>
  <c r="E2723" i="21"/>
  <c r="E2724" i="21"/>
  <c r="E2725" i="21"/>
  <c r="E2726" i="21"/>
  <c r="E2727" i="21"/>
  <c r="E2728" i="21"/>
  <c r="E2729" i="21"/>
  <c r="E2730" i="21"/>
  <c r="E2731" i="21"/>
  <c r="E2732" i="21"/>
  <c r="E2733" i="21"/>
  <c r="E2734" i="21"/>
  <c r="E2735" i="21"/>
  <c r="E2736" i="21"/>
  <c r="E2737" i="21"/>
  <c r="E2738" i="21"/>
  <c r="E2739" i="21"/>
  <c r="E2740" i="21"/>
  <c r="E2741" i="21"/>
  <c r="E2742" i="21"/>
  <c r="E2743" i="21"/>
  <c r="E2744" i="21"/>
  <c r="E2745" i="21"/>
  <c r="E2746" i="21"/>
  <c r="E2747" i="21"/>
  <c r="E2748" i="21"/>
  <c r="E2749" i="21"/>
  <c r="E2750" i="21"/>
  <c r="E2751" i="21"/>
  <c r="E2752" i="21"/>
  <c r="E2753" i="21"/>
  <c r="E2754" i="21"/>
  <c r="E2755" i="21"/>
  <c r="E2756" i="21"/>
  <c r="E2757" i="21"/>
  <c r="E2758" i="21"/>
  <c r="E2759" i="21"/>
  <c r="E2760" i="21"/>
  <c r="E2761" i="21"/>
  <c r="E2762" i="21"/>
  <c r="E2763" i="21"/>
  <c r="E2764" i="21"/>
  <c r="E2765" i="21"/>
  <c r="E2766" i="21"/>
  <c r="E2767" i="21"/>
  <c r="E2768" i="21"/>
  <c r="E2769" i="21"/>
  <c r="E2770" i="21"/>
  <c r="E2771" i="21"/>
  <c r="E2772" i="21"/>
  <c r="E2773" i="21"/>
  <c r="E2774" i="21"/>
  <c r="E2775" i="21"/>
  <c r="E2776" i="21"/>
  <c r="E2777" i="21"/>
  <c r="E2778" i="21"/>
  <c r="E2779" i="21"/>
  <c r="E2780" i="21"/>
  <c r="E2781" i="21"/>
  <c r="E2782" i="21"/>
  <c r="E2783" i="21"/>
  <c r="E2784" i="21"/>
  <c r="E2785" i="21"/>
  <c r="E2786" i="21"/>
  <c r="E2787" i="21"/>
  <c r="E2788" i="21"/>
  <c r="E2789" i="21"/>
  <c r="E2790" i="21"/>
  <c r="E2791" i="21"/>
  <c r="E2792" i="21"/>
  <c r="E2793" i="21"/>
  <c r="E2794" i="21"/>
  <c r="E2795" i="21"/>
  <c r="E2796" i="21"/>
  <c r="E2797" i="21"/>
  <c r="E2798" i="21"/>
  <c r="E2799" i="21"/>
  <c r="E2800" i="21"/>
  <c r="E2801" i="21"/>
  <c r="E2802" i="21"/>
  <c r="E2803" i="21"/>
  <c r="E2804" i="21"/>
  <c r="E2805" i="21"/>
  <c r="E2806" i="21"/>
  <c r="E2807" i="21"/>
  <c r="E2808" i="21"/>
  <c r="E2809" i="21"/>
  <c r="E2810" i="21"/>
  <c r="E2811" i="21"/>
  <c r="E2812" i="21"/>
  <c r="E2813" i="21"/>
  <c r="E2814" i="21"/>
  <c r="E2815" i="21"/>
  <c r="E2816" i="21"/>
  <c r="E2817" i="21"/>
  <c r="E2818" i="21"/>
  <c r="E2819" i="21"/>
  <c r="E2820" i="21"/>
  <c r="E2821" i="21"/>
  <c r="E2822" i="21"/>
  <c r="E2823" i="21"/>
  <c r="E2824" i="21"/>
  <c r="E2825" i="21"/>
  <c r="E2826" i="21"/>
  <c r="E2827" i="21"/>
  <c r="E2828" i="21"/>
  <c r="E2829" i="21"/>
  <c r="E2830" i="21"/>
  <c r="E2831" i="21"/>
  <c r="E2832" i="21"/>
  <c r="E2833" i="21"/>
  <c r="E2834" i="21"/>
  <c r="E2835" i="21"/>
  <c r="E2836" i="21"/>
  <c r="E2837" i="21"/>
  <c r="E2838" i="21"/>
  <c r="E2839" i="21"/>
  <c r="E2840" i="21"/>
  <c r="E2841" i="21"/>
  <c r="E2842" i="21"/>
  <c r="E2843" i="21"/>
  <c r="E2844" i="21"/>
  <c r="E2845" i="21"/>
  <c r="E2846" i="21"/>
  <c r="E2847" i="21"/>
  <c r="E2848" i="21"/>
  <c r="E2849" i="21"/>
  <c r="E2850" i="21"/>
  <c r="E2851" i="21"/>
  <c r="E2852" i="21"/>
  <c r="E2853" i="21"/>
  <c r="E2854" i="21"/>
  <c r="E2855" i="21"/>
  <c r="E2856" i="21"/>
  <c r="E2857" i="21"/>
  <c r="E2858" i="21"/>
  <c r="E2859" i="21"/>
  <c r="E2860" i="21"/>
  <c r="E2861" i="21"/>
  <c r="E2862" i="21"/>
  <c r="E2863" i="21"/>
  <c r="E2864" i="21"/>
  <c r="E2865" i="21"/>
  <c r="E2866" i="21"/>
  <c r="E2867" i="21"/>
  <c r="E2868" i="21"/>
  <c r="E2869" i="21"/>
  <c r="E2870" i="21"/>
  <c r="E2871" i="21"/>
  <c r="E2872" i="21"/>
  <c r="E2873" i="21"/>
  <c r="E2874" i="21"/>
  <c r="E2875" i="21"/>
  <c r="E2876" i="21"/>
  <c r="E2877" i="21"/>
  <c r="E2878" i="21"/>
  <c r="E2879" i="21"/>
  <c r="E2880" i="21"/>
  <c r="E2881" i="21"/>
  <c r="E2882" i="21"/>
  <c r="E2883" i="21"/>
  <c r="E2884" i="21"/>
  <c r="E2885" i="21"/>
  <c r="E2886" i="21"/>
  <c r="E2887" i="21"/>
  <c r="E2888" i="21"/>
  <c r="E2889" i="21"/>
  <c r="E2890" i="21"/>
  <c r="E2891" i="21"/>
  <c r="E2892" i="21"/>
  <c r="E2893" i="21"/>
  <c r="E2894" i="21"/>
  <c r="E2895" i="21"/>
  <c r="E2896" i="21"/>
  <c r="E2897" i="21"/>
  <c r="E2898" i="21"/>
  <c r="E2899" i="21"/>
  <c r="E2900" i="21"/>
  <c r="E2901" i="21"/>
  <c r="E2902" i="21"/>
  <c r="E2903" i="21"/>
  <c r="E2904" i="21"/>
  <c r="E2905" i="21"/>
  <c r="E2906" i="21"/>
  <c r="E2907" i="21"/>
  <c r="E2908" i="21"/>
  <c r="E2909" i="21"/>
  <c r="E2910" i="21"/>
  <c r="E2911" i="21"/>
  <c r="E2912" i="21"/>
  <c r="E2913" i="21"/>
  <c r="E2914" i="21"/>
  <c r="E2915" i="21"/>
  <c r="E2916" i="21"/>
  <c r="E2917" i="21"/>
  <c r="E2918" i="21"/>
  <c r="E2919" i="21"/>
  <c r="E2920" i="21"/>
  <c r="E2921" i="21"/>
  <c r="E2922" i="21"/>
  <c r="E2923" i="21"/>
  <c r="E2924" i="21"/>
  <c r="E2925" i="21"/>
  <c r="E2926" i="21"/>
  <c r="E2927" i="21"/>
  <c r="E2928" i="21"/>
  <c r="E2929" i="21"/>
  <c r="E2930" i="21"/>
  <c r="E2931" i="21"/>
  <c r="E2932" i="21"/>
  <c r="E2933" i="21"/>
  <c r="E2934" i="21"/>
  <c r="E2935" i="21"/>
  <c r="E2936" i="21"/>
  <c r="E2937" i="21"/>
  <c r="E2938" i="21"/>
  <c r="E2939" i="21"/>
  <c r="E2940" i="21"/>
  <c r="E2941" i="21"/>
  <c r="E2942" i="21"/>
  <c r="E2943" i="21"/>
  <c r="E2944" i="21"/>
  <c r="E2945" i="21"/>
  <c r="E2946" i="21"/>
  <c r="E2947" i="21"/>
  <c r="E2948" i="21"/>
  <c r="E2949" i="21"/>
  <c r="E2950" i="21"/>
  <c r="E2951" i="21"/>
  <c r="E2952" i="21"/>
  <c r="E2953" i="21"/>
  <c r="E2954" i="21"/>
  <c r="E2955" i="21"/>
  <c r="E2956" i="21"/>
  <c r="E2957" i="21"/>
  <c r="E2958" i="21"/>
  <c r="E2959" i="21"/>
  <c r="E2960" i="21"/>
  <c r="E2961" i="21"/>
  <c r="E2962" i="21"/>
  <c r="E2963" i="21"/>
  <c r="E2964" i="21"/>
  <c r="E2965" i="21"/>
  <c r="E2966" i="21"/>
  <c r="E2967" i="21"/>
  <c r="E2968" i="21"/>
  <c r="E2969" i="21"/>
  <c r="E2970" i="21"/>
  <c r="E2971" i="21"/>
  <c r="E2972" i="21"/>
  <c r="E2973" i="21"/>
  <c r="E2974" i="21"/>
  <c r="E2975" i="21"/>
  <c r="E2976" i="21"/>
  <c r="E2977" i="21"/>
  <c r="E2978" i="21"/>
  <c r="E2979" i="21"/>
  <c r="E2980" i="21"/>
  <c r="E2981" i="21"/>
  <c r="E2982" i="21"/>
  <c r="E2983" i="21"/>
  <c r="E2984" i="21"/>
  <c r="E2985" i="21"/>
  <c r="E2986" i="21"/>
  <c r="E2987" i="21"/>
  <c r="E2988" i="21"/>
  <c r="E2989" i="21"/>
  <c r="E2990" i="21"/>
  <c r="E2991" i="21"/>
  <c r="E2992" i="21"/>
  <c r="E2993" i="21"/>
  <c r="E2994" i="21"/>
  <c r="E2995" i="21"/>
  <c r="E2996" i="21"/>
  <c r="E2997" i="21"/>
  <c r="E2998" i="21"/>
  <c r="E2999" i="21"/>
  <c r="E3000" i="21"/>
  <c r="E3001" i="21"/>
  <c r="E3002" i="21"/>
  <c r="E3003" i="21"/>
  <c r="E3004" i="21"/>
  <c r="E3005" i="21"/>
  <c r="E3006" i="21"/>
  <c r="E3007" i="21"/>
  <c r="E3008" i="21"/>
  <c r="E3009" i="21"/>
  <c r="E3010" i="21"/>
  <c r="E3011" i="21"/>
  <c r="E3012" i="21"/>
  <c r="E3013" i="21"/>
  <c r="E3014" i="21"/>
  <c r="E3015" i="21"/>
  <c r="E3016" i="21"/>
  <c r="E3017" i="21"/>
  <c r="E3018" i="21"/>
  <c r="E3019" i="21"/>
  <c r="E3020" i="21"/>
  <c r="E3021" i="21"/>
  <c r="E3022" i="21"/>
  <c r="E3023" i="21"/>
  <c r="E3024" i="21"/>
  <c r="E3025" i="21"/>
  <c r="E3026" i="21"/>
  <c r="E3027" i="21"/>
  <c r="E3028" i="21"/>
  <c r="E3029" i="21"/>
  <c r="E3030" i="21"/>
  <c r="E3031" i="21"/>
  <c r="E3032" i="21"/>
  <c r="E3033" i="21"/>
  <c r="E3034" i="21"/>
  <c r="E3035" i="21"/>
  <c r="E3036" i="21"/>
  <c r="E3037" i="21"/>
  <c r="E3038" i="21"/>
  <c r="E3039" i="21"/>
  <c r="E3040" i="21"/>
  <c r="E3041" i="21"/>
  <c r="E3042" i="21"/>
  <c r="E3043" i="21"/>
  <c r="E3044" i="21"/>
  <c r="E3045" i="21"/>
  <c r="E3046" i="21"/>
  <c r="E3047" i="21"/>
  <c r="E3048" i="21"/>
  <c r="E3049" i="21"/>
  <c r="E3050" i="21"/>
  <c r="E3051" i="21"/>
  <c r="E3052" i="21"/>
  <c r="E3053" i="21"/>
  <c r="E3054" i="21"/>
  <c r="E3055" i="21"/>
  <c r="E3056" i="21"/>
  <c r="E3057" i="21"/>
  <c r="E3058" i="21"/>
  <c r="E3059" i="21"/>
  <c r="E3060" i="21"/>
  <c r="E3061" i="21"/>
  <c r="E3062" i="21"/>
  <c r="E3063" i="21"/>
  <c r="E3064" i="21"/>
  <c r="E3065" i="21"/>
  <c r="E3066" i="21"/>
  <c r="E3067" i="21"/>
  <c r="E3068" i="21"/>
  <c r="E3069" i="21"/>
  <c r="E3070" i="21"/>
  <c r="E3071" i="21"/>
  <c r="E3072" i="21"/>
  <c r="E3073" i="21"/>
  <c r="E3074" i="21"/>
  <c r="E3075" i="21"/>
  <c r="E3076" i="21"/>
  <c r="E3077" i="21"/>
  <c r="E3078" i="21"/>
  <c r="E3079" i="21"/>
  <c r="E3080" i="21"/>
  <c r="E3081" i="21"/>
  <c r="E3082" i="21"/>
  <c r="E3083" i="21"/>
  <c r="E3084" i="21"/>
  <c r="E3085" i="21"/>
  <c r="E3086" i="21"/>
  <c r="E3087" i="21"/>
  <c r="E3088" i="21"/>
  <c r="E3089" i="21"/>
  <c r="E3090" i="21"/>
  <c r="E3091" i="21"/>
  <c r="E3092" i="21"/>
  <c r="E3093" i="21"/>
  <c r="E3094" i="21"/>
  <c r="E3095" i="21"/>
  <c r="E3096" i="21"/>
  <c r="E3097" i="21"/>
  <c r="E3098" i="21"/>
  <c r="E3099" i="21"/>
  <c r="E3100" i="21"/>
  <c r="E3101" i="21"/>
  <c r="E3102" i="21"/>
  <c r="E3103" i="21"/>
  <c r="E3104" i="21"/>
  <c r="E3105" i="21"/>
  <c r="E3106" i="21"/>
  <c r="E3107" i="21"/>
  <c r="E3108" i="21"/>
  <c r="E3109" i="21"/>
  <c r="E3110" i="21"/>
  <c r="E3111" i="21"/>
  <c r="E3112" i="21"/>
  <c r="E3113" i="21"/>
  <c r="E3114" i="21"/>
  <c r="E3115" i="21"/>
  <c r="E3116" i="21"/>
  <c r="E3117" i="21"/>
  <c r="E3118" i="21"/>
  <c r="E3119" i="21"/>
  <c r="E3120" i="21"/>
  <c r="E3121" i="21"/>
  <c r="E3122" i="21"/>
  <c r="E3123" i="21"/>
  <c r="E3124" i="21"/>
  <c r="E3125" i="21"/>
  <c r="E3126" i="21"/>
  <c r="E3127" i="21"/>
  <c r="E3128" i="21"/>
  <c r="E3129" i="21"/>
  <c r="E3130" i="21"/>
  <c r="E3131" i="21"/>
  <c r="E3132" i="21"/>
  <c r="E3133" i="21"/>
  <c r="E3134" i="21"/>
  <c r="E3135" i="21"/>
  <c r="E3136" i="21"/>
  <c r="E3137" i="21"/>
  <c r="E3138" i="21"/>
  <c r="E3139" i="21"/>
  <c r="E3140" i="21"/>
  <c r="E3141" i="21"/>
  <c r="E3142" i="21"/>
  <c r="E3143" i="21"/>
  <c r="E3144" i="21"/>
  <c r="E3145" i="21"/>
  <c r="E3146" i="21"/>
  <c r="E3147" i="21"/>
  <c r="E3148" i="21"/>
  <c r="E3149" i="21"/>
  <c r="E3150" i="21"/>
  <c r="E3151" i="21"/>
  <c r="E3152" i="21"/>
  <c r="E3153" i="21"/>
  <c r="E3154" i="21"/>
  <c r="E3155" i="21"/>
  <c r="E3156" i="21"/>
  <c r="E3157" i="21"/>
  <c r="E3158" i="21"/>
  <c r="E3159" i="21"/>
  <c r="E3160" i="21"/>
  <c r="E3161" i="21"/>
  <c r="E3162" i="21"/>
  <c r="E3163" i="21"/>
  <c r="E3164" i="21"/>
  <c r="E3165" i="21"/>
  <c r="E3166" i="21"/>
  <c r="E3167" i="21"/>
  <c r="E3168" i="21"/>
  <c r="E3169" i="21"/>
  <c r="E3170" i="21"/>
  <c r="E3171" i="21"/>
  <c r="E3172" i="21"/>
  <c r="E3173" i="21"/>
  <c r="E3174" i="21"/>
  <c r="E3175" i="21"/>
  <c r="E3176" i="21"/>
  <c r="E3177" i="21"/>
  <c r="E3178" i="21"/>
  <c r="E3179" i="21"/>
  <c r="E3180" i="21"/>
  <c r="E3181" i="21"/>
  <c r="E3182" i="21"/>
  <c r="E3183" i="21"/>
  <c r="E3184" i="21"/>
  <c r="E3185" i="21"/>
  <c r="E3186" i="21"/>
  <c r="E3187" i="21"/>
  <c r="E3188" i="21"/>
  <c r="E3189" i="21"/>
  <c r="E3190" i="21"/>
  <c r="E3191" i="21"/>
  <c r="E3192" i="21"/>
  <c r="E3193" i="21"/>
  <c r="E3194" i="21"/>
  <c r="E3195" i="21"/>
  <c r="E3196" i="21"/>
  <c r="E3197" i="21"/>
  <c r="E3198" i="21"/>
  <c r="E3199" i="21"/>
  <c r="E3200" i="21"/>
  <c r="E3201" i="21"/>
  <c r="E3202" i="21"/>
  <c r="E3203" i="21"/>
  <c r="E3204" i="21"/>
  <c r="E3205" i="21"/>
  <c r="E3206" i="21"/>
  <c r="E3207" i="21"/>
  <c r="E3208" i="21"/>
  <c r="E3209" i="21"/>
  <c r="E3210" i="21"/>
  <c r="E3211" i="21"/>
  <c r="E3212" i="21"/>
  <c r="E3213" i="21"/>
  <c r="E3214" i="21"/>
  <c r="E3215" i="21"/>
  <c r="E3216" i="21"/>
  <c r="E3217" i="21"/>
  <c r="E3218" i="21"/>
  <c r="E3219" i="21"/>
  <c r="E3220" i="21"/>
  <c r="E3221" i="21"/>
  <c r="E3222" i="21"/>
  <c r="E3223" i="21"/>
  <c r="E3224" i="21"/>
  <c r="E3225" i="21"/>
  <c r="E3226" i="21"/>
  <c r="E3227" i="21"/>
  <c r="E3228" i="21"/>
  <c r="E3229" i="21"/>
  <c r="E3230" i="21"/>
  <c r="E3231" i="21"/>
  <c r="E3232" i="21"/>
  <c r="E3233" i="21"/>
  <c r="E3234" i="21"/>
  <c r="E3235" i="21"/>
  <c r="E3236" i="21"/>
  <c r="E3237" i="21"/>
  <c r="E3238" i="21"/>
  <c r="E3239" i="21"/>
  <c r="E3240" i="21"/>
  <c r="E3241" i="21"/>
  <c r="E3242" i="21"/>
  <c r="E3243" i="21"/>
  <c r="E3244" i="21"/>
  <c r="E3245" i="21"/>
  <c r="E3246" i="21"/>
  <c r="E3247" i="21"/>
  <c r="E3248" i="21"/>
  <c r="E3249" i="21"/>
  <c r="E3250" i="21"/>
  <c r="E3251" i="21"/>
  <c r="E3252" i="21"/>
  <c r="E3253" i="21"/>
  <c r="E3254" i="21"/>
  <c r="E3255" i="21"/>
  <c r="E3256" i="21"/>
  <c r="E3257" i="21"/>
  <c r="E3258" i="21"/>
  <c r="E3259" i="21"/>
  <c r="E3260" i="21"/>
  <c r="E3261" i="21"/>
  <c r="E3262" i="21"/>
  <c r="E3263" i="21"/>
  <c r="E3264" i="21"/>
  <c r="E3265" i="21"/>
  <c r="E3266" i="21"/>
  <c r="E3267" i="21"/>
  <c r="E3268" i="21"/>
  <c r="E3269" i="21"/>
  <c r="E3270" i="21"/>
  <c r="E3271" i="21"/>
  <c r="E3272" i="21"/>
  <c r="E3273" i="21"/>
  <c r="E3274" i="21"/>
  <c r="E3275" i="21"/>
  <c r="E3276" i="21"/>
  <c r="E3277" i="21"/>
  <c r="E3278" i="21"/>
  <c r="E3279" i="21"/>
  <c r="E3280" i="21"/>
  <c r="E3281" i="21"/>
  <c r="E3282" i="21"/>
  <c r="E3283" i="21"/>
  <c r="E3284" i="21"/>
  <c r="E3285" i="21"/>
  <c r="E3286" i="21"/>
  <c r="E3287" i="21"/>
  <c r="E3288" i="21"/>
  <c r="E3289" i="21"/>
  <c r="E3290" i="21"/>
  <c r="E3291" i="21"/>
  <c r="E3292" i="21"/>
  <c r="E3293" i="21"/>
  <c r="E3294" i="21"/>
  <c r="E3295" i="21"/>
  <c r="E3296" i="21"/>
  <c r="E3297" i="21"/>
  <c r="E3298" i="21"/>
  <c r="E3299" i="21"/>
  <c r="E3300" i="21"/>
  <c r="E3301" i="21"/>
  <c r="E3302" i="21"/>
  <c r="E3303" i="21"/>
  <c r="E3304" i="21"/>
  <c r="E3305" i="21"/>
  <c r="E3306" i="21"/>
  <c r="E3307" i="21"/>
  <c r="E3308" i="21"/>
  <c r="E3309" i="21"/>
  <c r="E3310" i="21"/>
  <c r="E3311" i="21"/>
  <c r="E3312" i="21"/>
  <c r="E3313" i="21"/>
  <c r="E3314" i="21"/>
  <c r="E3315" i="21"/>
  <c r="E3316" i="21"/>
  <c r="E3317" i="21"/>
  <c r="E3318" i="21"/>
  <c r="E3319" i="21"/>
  <c r="E3320" i="21"/>
  <c r="E3321" i="21"/>
  <c r="E3322" i="21"/>
  <c r="E3323" i="21"/>
  <c r="E3324" i="21"/>
  <c r="E3325" i="21"/>
  <c r="E3326" i="21"/>
  <c r="E3327" i="21"/>
  <c r="E3328" i="21"/>
  <c r="E3329" i="21"/>
  <c r="E3330" i="21"/>
  <c r="E3331" i="21"/>
  <c r="E3332" i="21"/>
  <c r="E3333" i="21"/>
  <c r="E3334" i="21"/>
  <c r="E3335" i="21"/>
  <c r="E3336" i="21"/>
  <c r="E3337" i="21"/>
  <c r="E3338" i="21"/>
  <c r="E3339" i="21"/>
  <c r="E3340" i="21"/>
  <c r="E3341" i="21"/>
  <c r="E3342" i="21"/>
  <c r="E3343" i="21"/>
  <c r="E3344" i="21"/>
  <c r="E3345" i="21"/>
  <c r="E3346" i="21"/>
  <c r="E3347" i="21"/>
  <c r="E3348" i="21"/>
  <c r="E3349" i="21"/>
  <c r="E3350" i="21"/>
  <c r="E3351" i="21"/>
  <c r="E3352" i="21"/>
  <c r="E3353" i="21"/>
  <c r="E3354" i="21"/>
  <c r="E3355" i="21"/>
  <c r="E3356" i="21"/>
  <c r="E3357" i="21"/>
  <c r="E3358" i="21"/>
  <c r="E3359" i="21"/>
  <c r="E3360" i="21"/>
  <c r="E3361" i="21"/>
  <c r="E3362" i="21"/>
  <c r="E3363" i="21"/>
  <c r="E3364" i="21"/>
  <c r="E3365" i="21"/>
  <c r="E3366" i="21"/>
  <c r="E3367" i="21"/>
  <c r="E3368" i="21"/>
  <c r="E3369" i="21"/>
  <c r="E3370" i="21"/>
  <c r="E3371" i="21"/>
  <c r="E3372" i="21"/>
  <c r="E3373" i="21"/>
  <c r="E3374" i="21"/>
  <c r="E3375" i="21"/>
  <c r="E3376" i="21"/>
  <c r="E3377" i="21"/>
  <c r="E3378" i="21"/>
  <c r="E3379" i="21"/>
  <c r="E3380" i="21"/>
  <c r="E3381" i="21"/>
  <c r="E3382" i="21"/>
  <c r="E3383" i="21"/>
  <c r="E3384" i="21"/>
  <c r="E3385" i="21"/>
  <c r="E3386" i="21"/>
  <c r="E3387" i="21"/>
  <c r="E3388" i="21"/>
  <c r="E3389" i="21"/>
  <c r="E3390" i="21"/>
  <c r="E3391" i="21"/>
  <c r="E3392" i="21"/>
  <c r="E3393" i="21"/>
  <c r="E3394" i="21"/>
  <c r="E3395" i="21"/>
  <c r="E3396" i="21"/>
  <c r="E3397" i="21"/>
  <c r="E3398" i="21"/>
  <c r="E3399" i="21"/>
  <c r="E3400" i="21"/>
  <c r="E3401" i="21"/>
  <c r="E3402" i="21"/>
  <c r="E3403" i="21"/>
  <c r="E3404" i="21"/>
  <c r="E3405" i="21"/>
  <c r="E3406" i="21"/>
  <c r="E3407" i="21"/>
  <c r="E3408" i="21"/>
  <c r="E3409" i="21"/>
  <c r="E3410" i="21"/>
  <c r="E3411" i="21"/>
  <c r="E3412" i="21"/>
  <c r="E3413" i="21"/>
  <c r="E3414" i="21"/>
  <c r="E3415" i="21"/>
  <c r="E3416" i="21"/>
  <c r="E3417" i="21"/>
  <c r="E3418" i="21"/>
  <c r="E3419" i="21"/>
  <c r="E3420" i="21"/>
  <c r="E3421" i="21"/>
  <c r="E3422" i="21"/>
  <c r="E3423" i="21"/>
  <c r="E3424" i="21"/>
  <c r="E3425" i="21"/>
  <c r="E3426" i="21"/>
  <c r="E3427" i="21"/>
  <c r="E3428" i="21"/>
  <c r="E3429" i="21"/>
  <c r="E3430" i="21"/>
  <c r="E3431" i="21"/>
  <c r="E3432" i="21"/>
  <c r="E3433" i="21"/>
  <c r="E3434" i="21"/>
  <c r="E3435" i="21"/>
  <c r="E3436" i="21"/>
  <c r="E3437" i="21"/>
  <c r="E3438" i="21"/>
  <c r="E3439" i="21"/>
  <c r="E3440" i="21"/>
  <c r="E3441" i="21"/>
  <c r="E3442" i="21"/>
  <c r="E3443" i="21"/>
  <c r="E3444" i="21"/>
  <c r="E3445" i="21"/>
  <c r="E3446" i="21"/>
  <c r="E3447" i="21"/>
  <c r="E3448" i="21"/>
  <c r="E3449" i="21"/>
  <c r="E3450" i="21"/>
  <c r="E3451" i="21"/>
  <c r="E3452" i="21"/>
  <c r="E3453" i="21"/>
  <c r="E3454" i="21"/>
  <c r="E3455" i="21"/>
  <c r="E3456" i="21"/>
  <c r="E3457" i="21"/>
  <c r="E3458" i="21"/>
  <c r="E3459" i="21"/>
  <c r="E3460" i="21"/>
  <c r="E3461" i="21"/>
  <c r="E3462" i="21"/>
  <c r="E3463" i="21"/>
  <c r="E3464" i="21"/>
  <c r="E3465" i="21"/>
  <c r="E3466" i="21"/>
  <c r="E3467" i="21"/>
  <c r="E3468" i="21"/>
  <c r="E3469" i="21"/>
  <c r="E3470" i="21"/>
  <c r="E3471" i="21"/>
  <c r="E3472" i="21"/>
  <c r="E3473" i="21"/>
  <c r="E3474" i="21"/>
  <c r="E3475" i="21"/>
  <c r="E3476" i="21"/>
  <c r="E3477" i="21"/>
  <c r="E3478" i="21"/>
  <c r="E3479" i="21"/>
  <c r="E3480" i="21"/>
  <c r="E3481" i="21"/>
  <c r="E3482" i="21"/>
  <c r="E3483" i="21"/>
  <c r="E3484" i="21"/>
  <c r="E3485" i="21"/>
  <c r="E3486" i="21"/>
  <c r="E3487" i="21"/>
  <c r="E3488" i="21"/>
  <c r="E3489" i="21"/>
  <c r="E3490" i="21"/>
  <c r="E3491" i="21"/>
  <c r="E3492" i="21"/>
  <c r="E3493" i="21"/>
  <c r="E3494" i="21"/>
  <c r="E3495" i="21"/>
  <c r="E3496" i="21"/>
  <c r="E3497" i="21"/>
  <c r="E3498" i="21"/>
  <c r="E3499" i="21"/>
  <c r="E3500" i="21"/>
  <c r="E3501" i="21"/>
  <c r="E3502" i="21"/>
  <c r="E3503" i="21"/>
  <c r="E3504" i="21"/>
  <c r="E3505" i="21"/>
  <c r="E3506" i="21"/>
  <c r="E3507" i="21"/>
  <c r="E3508" i="21"/>
  <c r="E3509" i="21"/>
  <c r="E3510" i="21"/>
  <c r="E3511" i="21"/>
  <c r="E3512" i="21"/>
  <c r="E3513" i="21"/>
  <c r="E3514" i="21"/>
  <c r="E3515" i="21"/>
  <c r="E3516" i="21"/>
  <c r="E3517" i="21"/>
  <c r="E3518" i="21"/>
  <c r="E3519" i="21"/>
  <c r="E3520" i="21"/>
  <c r="E3521" i="21"/>
  <c r="E3522" i="21"/>
  <c r="E3523" i="21"/>
  <c r="E3524" i="21"/>
  <c r="E3525" i="21"/>
  <c r="E3526" i="21"/>
  <c r="E3527" i="21"/>
  <c r="E3528" i="21"/>
  <c r="E3529" i="21"/>
  <c r="E3530" i="21"/>
  <c r="E3531" i="21"/>
  <c r="E3532" i="21"/>
  <c r="E3533" i="21"/>
  <c r="E3534" i="21"/>
  <c r="E3535" i="21"/>
  <c r="E3536" i="21"/>
  <c r="E3537" i="21"/>
  <c r="E3538" i="21"/>
  <c r="E3539" i="21"/>
  <c r="E3540" i="21"/>
  <c r="E3541" i="21"/>
  <c r="E3542" i="21"/>
  <c r="E3543" i="21"/>
  <c r="E3544" i="21"/>
  <c r="E3545" i="21"/>
  <c r="E3546" i="21"/>
  <c r="E3547" i="21"/>
  <c r="E3548" i="21"/>
  <c r="E3549" i="21"/>
  <c r="E3550" i="21"/>
  <c r="E3551" i="21"/>
  <c r="E3552" i="21"/>
  <c r="E3553" i="21"/>
  <c r="E3554" i="21"/>
  <c r="E3555" i="21"/>
  <c r="E3556" i="21"/>
  <c r="E3557" i="21"/>
  <c r="E3558" i="21"/>
  <c r="E3559" i="21"/>
  <c r="E3560" i="21"/>
  <c r="E3561" i="21"/>
  <c r="E3562" i="21"/>
  <c r="E3563" i="21"/>
  <c r="E3564" i="21"/>
  <c r="E3565" i="21"/>
  <c r="E3566" i="21"/>
  <c r="E3567" i="21"/>
  <c r="E3568" i="21"/>
  <c r="E3569" i="21"/>
  <c r="E3570" i="21"/>
  <c r="E3571" i="21"/>
  <c r="E3572" i="21"/>
  <c r="E3573" i="21"/>
  <c r="E3574" i="21"/>
  <c r="E3575" i="21"/>
  <c r="E3576" i="21"/>
  <c r="E3577" i="21"/>
  <c r="E3578" i="21"/>
  <c r="E3579" i="21"/>
  <c r="E3580" i="21"/>
  <c r="E3581" i="21"/>
  <c r="E3582" i="21"/>
  <c r="E3583" i="21"/>
  <c r="E3584" i="21"/>
  <c r="E3585" i="21"/>
  <c r="E3586" i="21"/>
  <c r="E3587" i="21"/>
  <c r="E3588" i="21"/>
  <c r="E3589" i="21"/>
  <c r="E3590" i="21"/>
  <c r="E3591" i="21"/>
  <c r="E3592" i="21"/>
  <c r="E3593" i="21"/>
  <c r="E3594" i="21"/>
  <c r="E3595" i="21"/>
  <c r="E3596" i="21"/>
  <c r="E3597" i="21"/>
  <c r="E3598" i="21"/>
  <c r="E3599" i="21"/>
  <c r="E3600" i="21"/>
  <c r="E3601" i="21"/>
  <c r="E3602" i="21"/>
  <c r="E3603" i="21"/>
  <c r="E3604" i="21"/>
  <c r="E3605" i="21"/>
  <c r="E3606" i="21"/>
  <c r="E3607" i="21"/>
  <c r="E3608" i="21"/>
  <c r="E3609" i="21"/>
  <c r="E3610" i="21"/>
  <c r="E3611" i="21"/>
  <c r="E3612" i="21"/>
  <c r="E3613" i="21"/>
  <c r="E3614" i="21"/>
  <c r="E3615" i="21"/>
  <c r="E3616" i="21"/>
  <c r="E3617" i="21"/>
  <c r="E3618" i="21"/>
  <c r="E3619" i="21"/>
  <c r="E3620" i="21"/>
  <c r="E3621" i="21"/>
  <c r="E3622" i="21"/>
  <c r="E3623" i="21"/>
  <c r="E3624" i="21"/>
  <c r="E3625" i="21"/>
  <c r="E3626" i="21"/>
  <c r="E3627" i="21"/>
  <c r="E3628" i="21"/>
  <c r="E3629" i="21"/>
  <c r="E3630" i="21"/>
  <c r="E3631" i="21"/>
  <c r="E3632" i="21"/>
  <c r="E3633" i="21"/>
  <c r="E3634" i="21"/>
  <c r="E3635" i="21"/>
  <c r="E3636" i="21"/>
  <c r="E3637" i="21"/>
  <c r="E3638" i="21"/>
  <c r="E3639" i="21"/>
  <c r="E3640" i="21"/>
  <c r="E3641" i="21"/>
  <c r="E3642" i="21"/>
  <c r="E3643" i="21"/>
  <c r="E3644" i="21"/>
  <c r="E3645" i="21"/>
  <c r="E3646" i="21"/>
  <c r="E3647" i="21"/>
  <c r="E3648" i="21"/>
  <c r="E3649" i="21"/>
  <c r="E3650" i="21"/>
  <c r="E3651" i="21"/>
  <c r="E3652" i="21"/>
  <c r="E3653" i="21"/>
  <c r="E3654" i="21"/>
  <c r="E3655" i="21"/>
  <c r="E3656" i="21"/>
  <c r="E3657" i="21"/>
  <c r="E3658" i="21"/>
  <c r="E3659" i="21"/>
  <c r="E3660" i="21"/>
  <c r="E3661" i="21"/>
  <c r="E3662" i="21"/>
  <c r="E3663" i="21"/>
  <c r="E3664" i="21"/>
  <c r="E3665" i="21"/>
  <c r="E3666" i="21"/>
  <c r="E3667" i="21"/>
  <c r="E3668" i="21"/>
  <c r="E3669" i="21"/>
  <c r="E3670" i="21"/>
  <c r="E3671" i="21"/>
  <c r="E3672" i="21"/>
  <c r="E3673" i="21"/>
  <c r="E3674" i="21"/>
  <c r="E3675" i="21"/>
  <c r="E3676" i="21"/>
  <c r="E3677" i="21"/>
  <c r="E3678" i="21"/>
  <c r="E3679" i="21"/>
  <c r="E3680" i="21"/>
  <c r="E3681" i="21"/>
  <c r="E3682" i="21"/>
  <c r="E3683" i="21"/>
  <c r="E3684" i="21"/>
  <c r="E3685" i="21"/>
  <c r="E3686" i="21"/>
  <c r="E3687" i="21"/>
  <c r="E3688" i="21"/>
  <c r="E3689" i="21"/>
  <c r="E3690" i="21"/>
  <c r="E3691" i="21"/>
  <c r="E3692" i="21"/>
  <c r="E3693" i="21"/>
  <c r="E3694" i="21"/>
  <c r="E3695" i="21"/>
  <c r="E3696" i="21"/>
  <c r="E3697" i="21"/>
  <c r="E3698" i="21"/>
  <c r="E3699" i="21"/>
  <c r="E3700" i="21"/>
  <c r="E3701" i="21"/>
  <c r="E3702" i="21"/>
  <c r="E3703" i="21"/>
  <c r="E3704" i="21"/>
  <c r="E3705" i="21"/>
  <c r="E3706" i="21"/>
  <c r="E3707" i="21"/>
  <c r="E3708" i="21"/>
  <c r="E3709" i="21"/>
  <c r="E3710" i="21"/>
  <c r="E3711" i="21"/>
  <c r="E3712" i="21"/>
  <c r="E3713" i="21"/>
  <c r="E3714" i="21"/>
  <c r="E3715" i="21"/>
  <c r="E3716" i="21"/>
  <c r="E3717" i="21"/>
  <c r="E3718" i="21"/>
  <c r="E3719" i="21"/>
  <c r="E3720" i="21"/>
  <c r="E3721" i="21"/>
  <c r="E3722" i="21"/>
  <c r="E3723" i="21"/>
  <c r="E3724" i="21"/>
  <c r="E3725" i="21"/>
  <c r="E3726" i="21"/>
  <c r="E3727" i="21"/>
  <c r="E3728" i="21"/>
  <c r="E3729" i="21"/>
  <c r="E3730" i="21"/>
  <c r="E3731" i="21"/>
  <c r="E3732" i="21"/>
  <c r="E3733" i="21"/>
  <c r="E3734" i="21"/>
  <c r="E3735" i="21"/>
  <c r="E3736" i="21"/>
  <c r="E3737" i="21"/>
  <c r="E3738" i="21"/>
  <c r="E3739" i="21"/>
  <c r="E3740" i="21"/>
  <c r="E3741" i="21"/>
  <c r="E3742" i="21"/>
  <c r="E3743" i="21"/>
  <c r="E3744" i="21"/>
  <c r="E3745" i="21"/>
  <c r="E3746" i="21"/>
  <c r="E3747" i="21"/>
  <c r="E3748" i="21"/>
  <c r="E3749" i="21"/>
  <c r="E3750" i="21"/>
  <c r="E3751" i="21"/>
  <c r="E3752" i="21"/>
  <c r="E3753" i="21"/>
  <c r="E3754" i="21"/>
  <c r="E3755" i="21"/>
  <c r="E3756" i="21"/>
  <c r="E3757" i="21"/>
  <c r="E3758" i="21"/>
  <c r="E3759" i="21"/>
  <c r="E3760" i="21"/>
  <c r="E3761" i="21"/>
  <c r="E3762" i="21"/>
  <c r="E3763" i="21"/>
  <c r="E3764" i="21"/>
  <c r="E3765" i="21"/>
  <c r="E3766" i="21"/>
  <c r="E3767" i="21"/>
  <c r="E3768" i="21"/>
  <c r="E3769" i="21"/>
  <c r="E3770" i="21"/>
  <c r="E3771" i="21"/>
  <c r="E3772" i="21"/>
  <c r="E3773" i="21"/>
  <c r="E3774" i="21"/>
  <c r="E3775" i="21"/>
  <c r="E3776" i="21"/>
  <c r="E3777" i="21"/>
  <c r="E3778" i="21"/>
  <c r="E3779" i="21"/>
  <c r="E3780" i="21"/>
  <c r="E3781" i="21"/>
  <c r="E3782" i="21"/>
  <c r="E3783" i="21"/>
  <c r="E3784" i="21"/>
  <c r="E3785" i="21"/>
  <c r="E3786" i="21"/>
  <c r="E3787" i="21"/>
  <c r="E3788" i="21"/>
  <c r="E3789" i="21"/>
  <c r="E3790" i="21"/>
  <c r="E3791" i="21"/>
  <c r="E3792" i="21"/>
  <c r="E3793" i="21"/>
  <c r="E3794" i="21"/>
  <c r="E3795" i="21"/>
  <c r="E3796" i="21"/>
  <c r="E3797" i="21"/>
  <c r="E3798" i="21"/>
  <c r="E3799" i="21"/>
  <c r="E3800" i="21"/>
  <c r="E3801" i="21"/>
  <c r="E3802" i="21"/>
  <c r="E3803" i="21"/>
  <c r="E3804" i="21"/>
  <c r="E3805" i="21"/>
  <c r="E3806" i="21"/>
  <c r="E3807" i="21"/>
  <c r="E3808" i="21"/>
  <c r="E3809" i="21"/>
  <c r="E3810" i="21"/>
  <c r="E3811" i="21"/>
  <c r="E3812" i="21"/>
  <c r="E3813" i="21"/>
  <c r="E3814" i="21"/>
  <c r="E3815" i="21"/>
  <c r="E3816" i="21"/>
  <c r="E3817" i="21"/>
  <c r="E3818" i="21"/>
  <c r="E3819" i="21"/>
  <c r="E3820" i="21"/>
  <c r="E3821" i="21"/>
  <c r="E3822" i="21"/>
  <c r="E3823" i="21"/>
  <c r="E3824" i="21"/>
  <c r="E3825" i="21"/>
  <c r="E3826" i="21"/>
  <c r="E3827" i="21"/>
  <c r="E3828" i="21"/>
  <c r="E3829" i="21"/>
  <c r="E3830" i="21"/>
  <c r="E3831" i="21"/>
  <c r="E3832" i="21"/>
  <c r="E3833" i="21"/>
  <c r="E3834" i="21"/>
  <c r="E3835" i="21"/>
  <c r="E3836" i="21"/>
  <c r="E3837" i="21"/>
  <c r="E3838" i="21"/>
  <c r="E3839" i="21"/>
  <c r="E3840" i="21"/>
  <c r="E3841" i="21"/>
  <c r="E3842" i="21"/>
  <c r="E3843" i="21"/>
  <c r="E3844" i="21"/>
  <c r="E3845" i="21"/>
  <c r="E3846" i="21"/>
  <c r="E3847" i="21"/>
  <c r="E3848" i="21"/>
  <c r="E3849" i="21"/>
  <c r="E3850" i="21"/>
  <c r="E3851" i="21"/>
  <c r="E3852" i="21"/>
  <c r="E3853" i="21"/>
  <c r="E3854" i="21"/>
  <c r="E3855" i="21"/>
  <c r="E3856" i="21"/>
  <c r="E3857" i="21"/>
  <c r="E3858" i="21"/>
  <c r="E3859" i="21"/>
  <c r="E3860" i="21"/>
  <c r="E3861" i="21"/>
  <c r="E3862" i="21"/>
  <c r="E3863" i="21"/>
  <c r="E3864" i="21"/>
  <c r="E3865" i="21"/>
  <c r="E3866" i="21"/>
  <c r="E3867" i="21"/>
  <c r="E3868" i="21"/>
  <c r="E3869" i="21"/>
  <c r="E3870" i="21"/>
  <c r="E3871" i="21"/>
  <c r="E3872" i="21"/>
  <c r="E3873" i="21"/>
  <c r="E3874" i="21"/>
  <c r="E3875" i="21"/>
  <c r="E3876" i="21"/>
  <c r="E3877" i="21"/>
  <c r="E3878" i="21"/>
  <c r="E3879" i="21"/>
  <c r="E3880" i="21"/>
  <c r="E3881" i="21"/>
  <c r="E3882" i="21"/>
  <c r="E3883" i="21"/>
  <c r="E3884" i="21"/>
  <c r="E3885" i="21"/>
  <c r="E3886" i="21"/>
  <c r="E3887" i="21"/>
  <c r="E3888" i="21"/>
  <c r="E3889" i="21"/>
  <c r="E3890" i="21"/>
  <c r="E3891" i="21"/>
  <c r="E3892" i="21"/>
  <c r="E3893" i="21"/>
  <c r="E3894" i="21"/>
  <c r="E3895" i="21"/>
  <c r="E3896" i="21"/>
  <c r="E3897" i="21"/>
  <c r="E3898" i="21"/>
  <c r="E3899" i="21"/>
  <c r="E3900" i="21"/>
  <c r="E3901" i="21"/>
  <c r="E3902" i="21"/>
  <c r="E3903" i="21"/>
  <c r="E3904" i="21"/>
  <c r="E3905" i="21"/>
  <c r="E3906" i="21"/>
  <c r="E3907" i="21"/>
  <c r="E3908" i="21"/>
  <c r="E3909" i="21"/>
  <c r="E3910" i="21"/>
  <c r="E3911" i="21"/>
  <c r="E3912" i="21"/>
  <c r="E3913" i="21"/>
  <c r="E3914" i="21"/>
  <c r="E3915" i="21"/>
  <c r="E3916" i="21"/>
  <c r="E3917" i="21"/>
  <c r="E3918" i="21"/>
  <c r="E3919" i="21"/>
  <c r="E3920" i="21"/>
  <c r="E3921" i="21"/>
  <c r="E3922" i="21"/>
  <c r="E3923" i="21"/>
  <c r="E3924" i="21"/>
  <c r="E3925" i="21"/>
  <c r="E3926" i="21"/>
  <c r="E3927" i="21"/>
  <c r="E3928" i="21"/>
  <c r="E3929" i="21"/>
  <c r="E3930" i="21"/>
  <c r="E3931" i="21"/>
  <c r="E3932" i="21"/>
  <c r="E3933" i="21"/>
  <c r="E3934" i="21"/>
  <c r="E3935" i="21"/>
  <c r="E3936" i="21"/>
  <c r="E3937" i="21"/>
  <c r="E3938" i="21"/>
  <c r="E3939" i="21"/>
  <c r="E3940" i="21"/>
  <c r="E3941" i="21"/>
  <c r="E3942" i="21"/>
  <c r="E3943" i="21"/>
  <c r="E3944" i="21"/>
  <c r="E3945" i="21"/>
  <c r="E3946" i="21"/>
  <c r="E3947" i="21"/>
  <c r="E3948" i="21"/>
  <c r="E3949" i="21"/>
  <c r="E3950" i="21"/>
  <c r="E3951" i="21"/>
  <c r="E3952" i="21"/>
  <c r="E3953" i="21"/>
  <c r="E3954" i="21"/>
  <c r="E3955" i="21"/>
  <c r="E3956" i="21"/>
  <c r="E3957" i="21"/>
  <c r="E3958" i="21"/>
  <c r="E3959" i="21"/>
  <c r="E3960" i="21"/>
  <c r="E3961" i="21"/>
  <c r="E3962" i="21"/>
  <c r="E3963" i="21"/>
  <c r="E3964" i="21"/>
  <c r="E3965" i="21"/>
  <c r="E3966" i="21"/>
  <c r="E3967" i="21"/>
  <c r="E3968" i="21"/>
  <c r="E3969" i="21"/>
  <c r="E3970" i="21"/>
  <c r="E3971" i="21"/>
  <c r="E3972" i="21"/>
  <c r="E3973" i="21"/>
  <c r="E3974" i="21"/>
  <c r="E3975" i="21"/>
  <c r="E3976" i="21"/>
  <c r="E3977" i="21"/>
  <c r="E3978" i="21"/>
  <c r="E3979" i="21"/>
  <c r="E3980" i="21"/>
  <c r="E3981" i="21"/>
  <c r="E3982" i="21"/>
  <c r="E3983" i="21"/>
  <c r="E3984" i="21"/>
  <c r="E3985" i="21"/>
  <c r="E3986" i="21"/>
  <c r="E3987" i="21"/>
  <c r="E3988" i="21"/>
  <c r="E3989" i="21"/>
  <c r="E3990" i="21"/>
  <c r="E3991" i="21"/>
  <c r="E3992" i="21"/>
  <c r="E3993" i="21"/>
  <c r="E3994" i="21"/>
  <c r="E3995" i="21"/>
  <c r="E3996" i="21"/>
  <c r="E3997" i="21"/>
  <c r="E3998" i="21"/>
  <c r="E3999" i="21"/>
  <c r="E4000" i="21"/>
  <c r="E4001" i="21"/>
  <c r="E4002" i="21"/>
  <c r="E4003" i="21"/>
  <c r="E4004" i="21"/>
  <c r="E4005" i="21"/>
  <c r="E4006" i="21"/>
  <c r="E4007" i="21"/>
  <c r="E4008" i="21"/>
  <c r="E4009" i="21"/>
  <c r="E4010" i="21"/>
  <c r="E4011" i="21"/>
  <c r="E4012" i="21"/>
  <c r="E4013" i="21"/>
  <c r="E4014" i="21"/>
  <c r="E4015" i="21"/>
  <c r="E4016" i="21"/>
  <c r="E4017" i="21"/>
  <c r="E4018" i="21"/>
  <c r="E4019" i="21"/>
  <c r="E4020" i="21"/>
  <c r="E4021" i="21"/>
  <c r="E4022" i="21"/>
  <c r="E4023" i="21"/>
  <c r="E4024" i="21"/>
  <c r="E4025" i="21"/>
  <c r="E4026" i="21"/>
  <c r="E4027" i="21"/>
  <c r="E4028" i="21"/>
  <c r="E4029" i="21"/>
  <c r="E4030" i="21"/>
  <c r="E4031" i="21"/>
  <c r="E4032" i="21"/>
  <c r="E4033" i="21"/>
  <c r="E4034" i="21"/>
  <c r="E4035" i="21"/>
  <c r="E4036" i="21"/>
  <c r="E4037" i="21"/>
  <c r="E4038" i="21"/>
  <c r="E4039" i="21"/>
  <c r="E4040" i="21"/>
  <c r="E4041" i="21"/>
  <c r="E4042" i="21"/>
  <c r="E4043" i="21"/>
  <c r="E4044" i="21"/>
  <c r="E4045" i="21"/>
  <c r="E4046" i="21"/>
  <c r="E4047" i="21"/>
  <c r="E4048" i="21"/>
  <c r="E4049" i="21"/>
  <c r="E4050" i="21"/>
  <c r="E4051" i="21"/>
  <c r="E4052" i="21"/>
  <c r="E4053" i="21"/>
  <c r="E4054" i="21"/>
  <c r="E4055" i="21"/>
  <c r="E4056" i="21"/>
  <c r="E4057" i="21"/>
  <c r="E4058" i="21"/>
  <c r="E4059" i="21"/>
  <c r="E4060" i="21"/>
  <c r="E4061" i="21"/>
  <c r="E4062" i="21"/>
  <c r="E4063" i="21"/>
  <c r="E4064" i="21"/>
  <c r="E4065" i="21"/>
  <c r="E4066" i="21"/>
  <c r="E4067" i="21"/>
  <c r="E4068" i="21"/>
  <c r="E4069" i="21"/>
  <c r="E4070" i="21"/>
  <c r="E4071" i="21"/>
  <c r="E4072" i="21"/>
  <c r="E4073" i="21"/>
  <c r="E4074" i="21"/>
  <c r="E4075" i="21"/>
  <c r="E4076" i="21"/>
  <c r="E4077" i="21"/>
  <c r="E4078" i="21"/>
  <c r="E4079" i="21"/>
  <c r="E4080" i="21"/>
  <c r="E4081" i="21"/>
  <c r="E4082" i="21"/>
  <c r="E4083" i="21"/>
  <c r="E4084" i="21"/>
  <c r="E4085" i="21"/>
  <c r="E4086" i="21"/>
  <c r="E4087" i="21"/>
  <c r="E4088" i="21"/>
  <c r="E4089" i="21"/>
  <c r="E4090" i="21"/>
  <c r="E4091" i="21"/>
  <c r="E4092" i="21"/>
  <c r="E4093" i="21"/>
  <c r="E4094" i="21"/>
  <c r="E4095" i="21"/>
  <c r="E4096" i="21"/>
  <c r="E4097" i="21"/>
  <c r="E4098" i="21"/>
  <c r="E4099" i="21"/>
  <c r="E4100" i="21"/>
  <c r="E4101" i="21"/>
  <c r="E4102" i="21"/>
  <c r="E4103" i="21"/>
  <c r="E4104" i="21"/>
  <c r="E4105" i="21"/>
  <c r="E4106" i="21"/>
  <c r="E4107" i="21"/>
  <c r="E4108" i="21"/>
  <c r="E4109" i="21"/>
  <c r="E4110" i="21"/>
  <c r="E4111" i="21"/>
  <c r="E4112" i="21"/>
  <c r="E4113" i="21"/>
  <c r="E4114" i="21"/>
  <c r="E4115" i="21"/>
  <c r="E4116" i="21"/>
  <c r="E4117" i="21"/>
  <c r="E4118" i="21"/>
  <c r="E4119" i="21"/>
  <c r="E4120" i="21"/>
  <c r="E4121" i="21"/>
  <c r="E4122" i="21"/>
  <c r="E4123" i="21"/>
  <c r="E4124" i="21"/>
  <c r="E4125" i="21"/>
  <c r="E4126" i="21"/>
  <c r="E4127" i="21"/>
  <c r="E4128" i="21"/>
  <c r="E4129" i="21"/>
  <c r="E4130" i="21"/>
  <c r="E4131" i="21"/>
  <c r="E4132" i="21"/>
  <c r="E4133" i="21"/>
  <c r="E4134" i="21"/>
  <c r="E4135" i="21"/>
  <c r="E4136" i="21"/>
  <c r="E4137" i="21"/>
  <c r="E4138" i="21"/>
  <c r="E4139" i="21"/>
  <c r="E4140" i="21"/>
  <c r="E4141" i="21"/>
  <c r="E4142" i="21"/>
  <c r="E4143" i="21"/>
  <c r="E4144" i="21"/>
  <c r="E4145" i="21"/>
  <c r="E4146" i="21"/>
  <c r="E4147" i="21"/>
  <c r="E4148" i="21"/>
  <c r="E4149" i="21"/>
  <c r="E4150" i="21"/>
  <c r="E4151" i="21"/>
  <c r="E4152" i="21"/>
  <c r="E4153" i="21"/>
  <c r="E4154" i="21"/>
  <c r="E4155" i="21"/>
  <c r="E4156" i="21"/>
  <c r="E4157" i="21"/>
  <c r="E4158" i="21"/>
  <c r="E4159" i="21"/>
  <c r="E4160" i="21"/>
  <c r="E4161" i="21"/>
  <c r="E4162" i="21"/>
  <c r="E4163" i="21"/>
  <c r="E4164" i="21"/>
  <c r="E4165" i="21"/>
  <c r="E4166" i="21"/>
  <c r="E4167" i="21"/>
  <c r="E4168" i="21"/>
  <c r="E4169" i="21"/>
  <c r="E4170" i="21"/>
  <c r="E4171" i="21"/>
  <c r="E4172" i="21"/>
  <c r="E4173" i="21"/>
  <c r="E4174" i="21"/>
  <c r="E4175" i="21"/>
  <c r="E4176" i="21"/>
  <c r="E4177" i="21"/>
  <c r="E4178" i="21"/>
  <c r="E4179" i="21"/>
  <c r="E4180" i="21"/>
  <c r="E4181" i="21"/>
  <c r="E4182" i="21"/>
  <c r="E4183" i="21"/>
  <c r="E4184" i="21"/>
  <c r="E4185" i="21"/>
  <c r="E4186" i="21"/>
  <c r="E4187" i="21"/>
  <c r="E4188" i="21"/>
  <c r="E4189" i="21"/>
  <c r="E4190" i="21"/>
  <c r="E4191" i="21"/>
  <c r="E4192" i="21"/>
  <c r="E4193" i="21"/>
  <c r="E4194" i="21"/>
  <c r="E4195" i="21"/>
  <c r="E4196" i="21"/>
  <c r="E4197" i="21"/>
  <c r="E4198" i="21"/>
  <c r="E4199" i="21"/>
  <c r="E4200" i="21"/>
  <c r="E4201" i="21"/>
  <c r="E4202" i="21"/>
  <c r="E4203" i="21"/>
  <c r="E4204" i="21"/>
  <c r="E4205" i="21"/>
  <c r="E4206" i="21"/>
  <c r="E4207" i="21"/>
  <c r="E4208" i="21"/>
  <c r="E4209" i="21"/>
  <c r="E4210" i="21"/>
  <c r="E4211" i="21"/>
  <c r="E4212" i="21"/>
  <c r="E4213" i="21"/>
  <c r="E4214" i="21"/>
  <c r="E4215" i="21"/>
  <c r="E4216" i="21"/>
  <c r="E4217" i="21"/>
  <c r="E4218" i="21"/>
  <c r="E4219" i="21"/>
  <c r="E4220" i="21"/>
  <c r="E4221" i="21"/>
  <c r="E4222" i="21"/>
  <c r="E4223" i="21"/>
  <c r="E4224" i="21"/>
  <c r="E4225" i="21"/>
  <c r="E4226" i="21"/>
  <c r="E4227" i="21"/>
  <c r="E4228" i="21"/>
  <c r="E4229" i="21"/>
  <c r="E4230" i="21"/>
  <c r="E4231" i="21"/>
  <c r="E4232" i="21"/>
  <c r="E4233" i="21"/>
  <c r="E4234" i="21"/>
  <c r="E4235" i="21"/>
  <c r="E4236" i="21"/>
  <c r="E4237" i="21"/>
  <c r="E4238" i="21"/>
  <c r="E4239" i="21"/>
  <c r="E4240" i="21"/>
  <c r="E4241" i="21"/>
  <c r="E4242" i="21"/>
  <c r="E4243" i="21"/>
  <c r="E4244" i="21"/>
  <c r="E4245" i="21"/>
  <c r="E4246" i="21"/>
  <c r="E4247" i="21"/>
  <c r="E4248" i="21"/>
  <c r="E4249" i="21"/>
  <c r="E4250" i="21"/>
  <c r="E4251" i="21"/>
  <c r="E4252" i="21"/>
  <c r="E4253" i="21"/>
  <c r="E4254" i="21"/>
  <c r="E4255" i="21"/>
  <c r="E4256" i="21"/>
  <c r="E4257" i="21"/>
  <c r="E4258" i="21"/>
  <c r="E4259" i="21"/>
  <c r="E4260" i="21"/>
  <c r="E4261" i="21"/>
  <c r="E4262" i="21"/>
  <c r="E4263" i="21"/>
  <c r="E4264" i="21"/>
  <c r="E4265" i="21"/>
  <c r="E4266" i="21"/>
  <c r="E4267" i="21"/>
  <c r="E4268" i="21"/>
  <c r="E4269" i="21"/>
  <c r="E4270" i="21"/>
  <c r="E4271" i="21"/>
  <c r="E4272" i="21"/>
  <c r="E4273" i="21"/>
  <c r="E4274" i="21"/>
  <c r="E4275" i="21"/>
  <c r="E4276" i="21"/>
  <c r="E4277" i="21"/>
  <c r="E4278" i="21"/>
  <c r="E4279" i="21"/>
  <c r="E4280" i="21"/>
  <c r="E4281" i="21"/>
  <c r="E4282" i="21"/>
  <c r="E4283" i="21"/>
  <c r="E4284" i="21"/>
  <c r="E4285" i="21"/>
  <c r="E4286" i="21"/>
  <c r="E4287" i="21"/>
  <c r="E4288" i="21"/>
  <c r="E4289" i="21"/>
  <c r="E4290" i="21"/>
  <c r="E4291" i="21"/>
  <c r="E4292" i="21"/>
  <c r="E4293" i="21"/>
  <c r="E4294" i="21"/>
  <c r="E4295" i="21"/>
  <c r="E4296" i="21"/>
  <c r="E4297" i="21"/>
  <c r="E4298" i="21"/>
  <c r="E4299" i="21"/>
  <c r="E4300" i="21"/>
  <c r="E4301" i="21"/>
  <c r="E4302" i="21"/>
  <c r="E4303" i="21"/>
  <c r="E4304" i="21"/>
  <c r="E4305" i="21"/>
  <c r="E4306" i="21"/>
  <c r="E4307" i="21"/>
  <c r="E4308" i="21"/>
  <c r="E4309" i="21"/>
  <c r="E4310" i="21"/>
  <c r="E4311" i="21"/>
  <c r="E4312" i="21"/>
  <c r="E4313" i="21"/>
  <c r="E4314" i="21"/>
  <c r="E4315" i="21"/>
  <c r="E4316" i="21"/>
  <c r="E4317" i="21"/>
  <c r="E4318" i="21"/>
  <c r="E4319" i="21"/>
  <c r="E4320" i="21"/>
  <c r="E4321" i="21"/>
  <c r="E4322" i="21"/>
  <c r="E4323" i="21"/>
  <c r="E4324" i="21"/>
  <c r="E4325" i="21"/>
  <c r="E4326" i="21"/>
  <c r="E4327" i="21"/>
  <c r="E4328" i="21"/>
  <c r="E4329" i="21"/>
  <c r="E4330" i="21"/>
  <c r="E4331" i="21"/>
  <c r="E4332" i="21"/>
  <c r="E4333" i="21"/>
  <c r="E4334" i="21"/>
  <c r="E4335" i="21"/>
  <c r="E4336" i="21"/>
  <c r="E4337" i="21"/>
  <c r="E4338" i="21"/>
  <c r="E4339" i="21"/>
  <c r="E4340" i="21"/>
  <c r="E4341" i="21"/>
  <c r="E4342" i="21"/>
  <c r="E4343" i="21"/>
  <c r="E4344" i="21"/>
  <c r="E4345" i="21"/>
  <c r="E4346" i="21"/>
  <c r="E4347" i="21"/>
  <c r="E4348" i="21"/>
  <c r="E4349" i="21"/>
  <c r="E4350" i="21"/>
  <c r="E4351" i="21"/>
  <c r="E4352" i="21"/>
  <c r="E4353" i="21"/>
  <c r="E4354" i="21"/>
  <c r="E4355" i="21"/>
  <c r="E4356" i="21"/>
  <c r="E4357" i="21"/>
  <c r="E4358" i="21"/>
  <c r="E4359" i="21"/>
  <c r="E4360" i="21"/>
  <c r="E4361" i="21"/>
  <c r="E4362" i="21"/>
  <c r="E4363" i="21"/>
  <c r="E4364" i="21"/>
  <c r="E4365" i="21"/>
  <c r="E4366" i="21"/>
  <c r="E4367" i="21"/>
  <c r="E4368" i="21"/>
  <c r="E4369" i="21"/>
  <c r="E4370" i="21"/>
  <c r="E4371" i="21"/>
  <c r="E4372" i="21"/>
  <c r="E4373" i="21"/>
  <c r="E4374" i="21"/>
  <c r="E4375" i="21"/>
  <c r="E4376" i="21"/>
  <c r="E4377" i="21"/>
  <c r="E4378" i="21"/>
  <c r="E4379" i="21"/>
  <c r="E4380" i="21"/>
  <c r="E4381" i="21"/>
  <c r="E4382" i="21"/>
  <c r="E4383" i="21"/>
  <c r="E4384" i="21"/>
  <c r="E4385" i="21"/>
  <c r="E4386" i="21"/>
  <c r="E4387" i="21"/>
  <c r="E4388" i="21"/>
  <c r="E4389" i="21"/>
  <c r="E4390" i="21"/>
  <c r="E4391" i="21"/>
  <c r="E4392" i="21"/>
  <c r="E4393" i="21"/>
  <c r="E4394" i="21"/>
  <c r="E4395" i="21"/>
  <c r="E4396" i="21"/>
  <c r="E4397" i="21"/>
  <c r="E4398" i="21"/>
  <c r="E4399" i="21"/>
  <c r="E4400" i="21"/>
  <c r="E4401" i="21"/>
  <c r="E4402" i="21"/>
  <c r="E4403" i="21"/>
  <c r="E4404" i="21"/>
  <c r="E4405" i="21"/>
  <c r="E4406" i="21"/>
  <c r="E4407" i="21"/>
  <c r="E4408" i="21"/>
  <c r="E4409" i="21"/>
  <c r="E4410" i="21"/>
  <c r="E4411" i="21"/>
  <c r="E4412" i="21"/>
  <c r="E4413" i="21"/>
  <c r="E4414" i="21"/>
  <c r="E4415" i="21"/>
  <c r="E4416" i="21"/>
  <c r="E4417" i="21"/>
  <c r="E4418" i="21"/>
  <c r="E4419" i="21"/>
  <c r="E4420" i="21"/>
  <c r="E4421" i="21"/>
  <c r="E4422" i="21"/>
  <c r="E4423" i="21"/>
  <c r="E4424" i="21"/>
  <c r="E4425" i="21"/>
  <c r="E4426" i="21"/>
  <c r="E4427" i="21"/>
  <c r="E4428" i="21"/>
  <c r="E4429" i="21"/>
  <c r="E4430" i="21"/>
  <c r="E4431" i="21"/>
  <c r="E4432" i="21"/>
  <c r="E4433" i="21"/>
  <c r="E4434" i="21"/>
  <c r="E4435" i="21"/>
  <c r="E4436" i="21"/>
  <c r="E4437" i="21"/>
  <c r="E4438" i="21"/>
  <c r="E4439" i="21"/>
  <c r="E4440" i="21"/>
  <c r="E4441" i="21"/>
  <c r="E4442" i="21"/>
  <c r="E4443" i="21"/>
  <c r="E4444" i="21"/>
  <c r="E4445" i="21"/>
  <c r="E4446" i="21"/>
  <c r="E4447" i="21"/>
  <c r="E4448" i="21"/>
  <c r="E4449" i="21"/>
  <c r="E4450" i="21"/>
  <c r="E4451" i="21"/>
  <c r="E4452" i="21"/>
  <c r="E4453" i="21"/>
  <c r="E4454" i="21"/>
  <c r="E4455" i="21"/>
  <c r="E4456" i="21"/>
  <c r="E4457" i="21"/>
  <c r="E4458" i="21"/>
  <c r="E4459" i="21"/>
  <c r="E4460" i="21"/>
  <c r="E4461" i="21"/>
  <c r="E4462" i="21"/>
  <c r="E4463" i="21"/>
  <c r="E4464" i="21"/>
  <c r="E4465" i="21"/>
  <c r="E4466" i="21"/>
  <c r="E4467" i="21"/>
  <c r="E4468" i="21"/>
  <c r="E4469" i="21"/>
  <c r="E4470" i="21"/>
  <c r="E4471" i="21"/>
  <c r="E4472" i="21"/>
  <c r="E4473" i="21"/>
  <c r="E4474" i="21"/>
  <c r="E4475" i="21"/>
  <c r="E4476" i="21"/>
  <c r="E4477" i="21"/>
  <c r="E4478" i="21"/>
  <c r="E4479" i="21"/>
  <c r="E4480" i="21"/>
  <c r="E4481" i="21"/>
  <c r="E4482" i="21"/>
  <c r="E4483" i="21"/>
  <c r="E4484" i="21"/>
  <c r="E4485" i="21"/>
  <c r="E4486" i="21"/>
  <c r="E4487" i="21"/>
  <c r="E4488" i="21"/>
  <c r="E4489" i="21"/>
  <c r="E4490" i="21"/>
  <c r="E4491" i="21"/>
  <c r="E4492" i="21"/>
  <c r="E4493" i="21"/>
  <c r="E4494" i="21"/>
  <c r="E4495" i="21"/>
  <c r="E4496" i="21"/>
  <c r="E4497" i="21"/>
  <c r="E4498" i="21"/>
  <c r="E4499" i="21"/>
  <c r="E4500" i="21"/>
  <c r="E4501" i="21"/>
  <c r="E4502" i="21"/>
  <c r="E4503" i="21"/>
  <c r="E4504" i="21"/>
  <c r="E4505" i="21"/>
  <c r="E4506" i="21"/>
  <c r="E4507" i="21"/>
  <c r="E4508" i="21"/>
  <c r="E4509" i="21"/>
  <c r="E4510" i="21"/>
  <c r="E4511" i="21"/>
  <c r="E4512" i="21"/>
  <c r="E4513" i="21"/>
  <c r="E4514" i="21"/>
  <c r="E4515" i="21"/>
  <c r="E4516" i="21"/>
  <c r="E4517" i="21"/>
  <c r="E4518" i="21"/>
  <c r="E4519" i="21"/>
  <c r="E4520" i="21"/>
  <c r="E4521" i="21"/>
  <c r="E4522" i="21"/>
  <c r="E4523" i="21"/>
  <c r="E4524" i="21"/>
  <c r="E4525" i="21"/>
  <c r="E4526" i="21"/>
  <c r="E4527" i="21"/>
  <c r="E4528" i="21"/>
  <c r="E4529" i="21"/>
  <c r="E4530" i="21"/>
  <c r="E4531" i="21"/>
  <c r="E4532" i="21"/>
  <c r="E4533" i="21"/>
  <c r="E4534" i="21"/>
  <c r="E4535" i="21"/>
  <c r="E4536" i="21"/>
  <c r="E4537" i="21"/>
  <c r="E4538" i="21"/>
  <c r="E4539" i="21"/>
  <c r="E4540" i="21"/>
  <c r="E4541" i="21"/>
  <c r="E4542" i="21"/>
  <c r="E4543" i="21"/>
  <c r="E4544" i="21"/>
  <c r="E4545" i="21"/>
  <c r="E4546" i="21"/>
  <c r="E4547" i="21"/>
  <c r="E4548" i="21"/>
  <c r="E4549" i="21"/>
  <c r="E4550" i="21"/>
  <c r="E4551" i="21"/>
  <c r="E4552" i="21"/>
  <c r="E4553" i="21"/>
  <c r="E4554" i="21"/>
  <c r="E4555" i="21"/>
  <c r="E4556" i="21"/>
  <c r="E4557" i="21"/>
  <c r="E4558" i="21"/>
  <c r="E4559" i="21"/>
  <c r="E4560" i="21"/>
  <c r="E4561" i="21"/>
  <c r="E4562" i="21"/>
  <c r="E4563" i="21"/>
  <c r="E4564" i="21"/>
  <c r="E4565" i="21"/>
  <c r="E4566" i="21"/>
  <c r="E4567" i="21"/>
  <c r="E4568" i="21"/>
  <c r="E4569" i="21"/>
  <c r="E4570" i="21"/>
  <c r="E4571" i="21"/>
  <c r="E4572" i="21"/>
  <c r="E4573" i="21"/>
  <c r="E4574" i="21"/>
  <c r="E4575" i="21"/>
  <c r="E4576" i="21"/>
  <c r="E4577" i="21"/>
  <c r="E4578" i="21"/>
  <c r="E4579" i="21"/>
  <c r="E4580" i="21"/>
  <c r="E4581" i="21"/>
  <c r="E4582" i="21"/>
  <c r="E4583" i="21"/>
  <c r="E4584" i="21"/>
  <c r="E4585" i="21"/>
  <c r="E4586" i="21"/>
  <c r="E4587" i="21"/>
  <c r="E4588" i="21"/>
  <c r="E4589" i="21"/>
  <c r="E4590" i="21"/>
  <c r="E4591" i="21"/>
  <c r="E4592" i="21"/>
  <c r="E4593" i="21"/>
  <c r="E4594" i="21"/>
  <c r="E4595" i="21"/>
  <c r="E4596" i="21"/>
  <c r="E4597" i="21"/>
  <c r="E4598" i="21"/>
  <c r="E4599" i="21"/>
  <c r="E4600" i="21"/>
  <c r="E4601" i="21"/>
  <c r="E4602" i="21"/>
  <c r="E4603" i="21"/>
  <c r="E4604" i="21"/>
  <c r="E4605" i="21"/>
  <c r="E4606" i="21"/>
  <c r="E4607" i="21"/>
  <c r="E4608" i="21"/>
  <c r="E4609" i="21"/>
  <c r="E4610" i="21"/>
  <c r="E4611" i="21"/>
  <c r="E4612" i="21"/>
  <c r="E4613" i="21"/>
  <c r="E4614" i="21"/>
  <c r="E4615" i="21"/>
  <c r="E4616" i="21"/>
  <c r="E4617" i="21"/>
  <c r="E4618" i="21"/>
  <c r="E4619" i="21"/>
  <c r="E4620" i="21"/>
  <c r="E4621" i="21"/>
  <c r="E4622" i="21"/>
  <c r="E4623" i="21"/>
  <c r="E4624" i="21"/>
  <c r="E4625" i="21"/>
  <c r="E4626" i="21"/>
  <c r="E4627" i="21"/>
  <c r="E4628" i="21"/>
  <c r="E4629" i="21"/>
  <c r="E4630" i="21"/>
  <c r="E4631" i="21"/>
  <c r="E4632" i="21"/>
  <c r="E4633" i="21"/>
  <c r="E4634" i="21"/>
  <c r="E4635" i="21"/>
  <c r="E4636" i="21"/>
  <c r="E4637" i="21"/>
  <c r="E4638" i="21"/>
  <c r="E4639" i="21"/>
  <c r="E4640" i="21"/>
  <c r="E4641" i="21"/>
  <c r="E4642" i="21"/>
  <c r="E4643" i="21"/>
  <c r="E4644" i="21"/>
  <c r="E4645" i="21"/>
  <c r="E4646" i="21"/>
  <c r="E4647" i="21"/>
  <c r="E4648" i="21"/>
  <c r="E4649" i="21"/>
  <c r="E4650" i="21"/>
  <c r="E4651" i="21"/>
  <c r="E4652" i="21"/>
  <c r="E4653" i="21"/>
  <c r="E4654" i="21"/>
  <c r="E4655" i="21"/>
  <c r="E4656" i="21"/>
  <c r="E4657" i="21"/>
  <c r="E4658" i="21"/>
  <c r="E4659" i="21"/>
  <c r="E4660" i="21"/>
  <c r="E4661" i="21"/>
  <c r="E4662" i="21"/>
  <c r="E4663" i="21"/>
  <c r="E4664" i="21"/>
  <c r="E4665" i="21"/>
  <c r="E4666" i="21"/>
  <c r="E4667" i="21"/>
  <c r="E4668" i="21"/>
  <c r="E4669" i="21"/>
  <c r="E4670" i="21"/>
  <c r="E4671" i="21"/>
  <c r="E4672" i="21"/>
  <c r="E4673" i="21"/>
  <c r="E4674" i="21"/>
  <c r="E4675" i="21"/>
  <c r="E4676" i="21"/>
  <c r="E4677" i="21"/>
  <c r="E4678" i="21"/>
  <c r="E4679" i="21"/>
  <c r="E4680" i="21"/>
  <c r="E4681" i="21"/>
  <c r="E4682" i="21"/>
  <c r="E4683" i="21"/>
  <c r="E4684" i="21"/>
  <c r="E4685" i="21"/>
  <c r="E4686" i="21"/>
  <c r="E4687" i="21"/>
  <c r="E4688" i="21"/>
  <c r="E4689" i="21"/>
  <c r="E4690" i="21"/>
  <c r="E4691" i="21"/>
  <c r="E4692" i="21"/>
  <c r="E4693" i="21"/>
  <c r="E4694" i="21"/>
  <c r="E4695" i="21"/>
  <c r="E4696" i="21"/>
  <c r="E4697" i="21"/>
  <c r="E4698" i="21"/>
  <c r="E4699" i="21"/>
  <c r="E4700" i="21"/>
  <c r="E4701" i="21"/>
  <c r="E4702" i="21"/>
  <c r="E4703" i="21"/>
  <c r="E4704" i="21"/>
  <c r="E4705" i="21"/>
  <c r="E4706" i="21"/>
  <c r="E4707" i="21"/>
  <c r="E4708" i="21"/>
  <c r="E4709" i="21"/>
  <c r="E4710" i="21"/>
  <c r="E4711" i="21"/>
  <c r="E4712" i="21"/>
  <c r="E4713" i="21"/>
  <c r="E4714" i="21"/>
  <c r="E4715" i="21"/>
  <c r="E4716" i="21"/>
  <c r="E4717" i="21"/>
  <c r="E4718" i="21"/>
  <c r="E4719" i="21"/>
  <c r="E4720" i="21"/>
  <c r="E4721" i="21"/>
  <c r="E4722" i="21"/>
  <c r="E4723" i="21"/>
  <c r="E4724" i="21"/>
  <c r="E4725" i="21"/>
  <c r="E4726" i="21"/>
  <c r="E4727" i="21"/>
  <c r="E4728" i="21"/>
  <c r="E4729" i="21"/>
  <c r="E4730" i="21"/>
  <c r="E4731" i="21"/>
  <c r="E4732" i="21"/>
  <c r="E4733" i="21"/>
  <c r="E4734" i="21"/>
  <c r="E4735" i="21"/>
  <c r="E4736" i="21"/>
  <c r="E4737" i="21"/>
  <c r="E4738" i="21"/>
  <c r="E4739" i="21"/>
  <c r="E4740" i="21"/>
  <c r="E4741" i="21"/>
  <c r="E4742" i="21"/>
  <c r="E4743" i="21"/>
  <c r="E4744" i="21"/>
  <c r="E4745" i="21"/>
  <c r="E4746" i="21"/>
  <c r="E4747" i="21"/>
  <c r="E4748" i="21"/>
  <c r="E4749" i="21"/>
  <c r="E4750" i="21"/>
  <c r="E4751" i="21"/>
  <c r="E4752" i="21"/>
  <c r="E4753" i="21"/>
  <c r="E4754" i="21"/>
  <c r="E4755" i="21"/>
  <c r="E4756" i="21"/>
  <c r="E4757" i="21"/>
  <c r="E4758" i="21"/>
  <c r="E4759" i="21"/>
  <c r="E4760" i="21"/>
  <c r="E4761" i="21"/>
  <c r="E4762" i="21"/>
  <c r="E4763" i="21"/>
  <c r="E4764" i="21"/>
  <c r="E4765" i="21"/>
  <c r="E4766" i="21"/>
  <c r="E4767" i="21"/>
  <c r="E4768" i="21"/>
  <c r="E4769" i="21"/>
  <c r="E4770" i="21"/>
  <c r="E4771" i="21"/>
  <c r="E4772" i="21"/>
  <c r="E4773" i="21"/>
  <c r="E4774" i="21"/>
  <c r="E4775" i="21"/>
  <c r="E4776" i="21"/>
  <c r="E4777" i="21"/>
  <c r="E4778" i="21"/>
  <c r="E4779" i="21"/>
  <c r="E4780" i="21"/>
  <c r="E4781" i="21"/>
  <c r="E4782" i="21"/>
  <c r="E4783" i="21"/>
  <c r="E4784" i="21"/>
  <c r="E4785" i="21"/>
  <c r="E4786" i="21"/>
  <c r="E4787" i="21"/>
  <c r="E4788" i="21"/>
  <c r="E4789" i="21"/>
  <c r="E4790" i="21"/>
  <c r="E4791" i="21"/>
  <c r="E4792" i="21"/>
  <c r="E4793" i="21"/>
  <c r="E4794" i="21"/>
  <c r="E4795" i="21"/>
  <c r="E4796" i="21"/>
  <c r="E4797" i="21"/>
  <c r="E4798" i="21"/>
  <c r="E4799" i="21"/>
  <c r="E4800" i="21"/>
  <c r="E4801" i="21"/>
  <c r="E4802" i="21"/>
  <c r="E4803" i="21"/>
  <c r="E4804" i="21"/>
  <c r="E4805" i="21"/>
  <c r="E4806" i="21"/>
  <c r="E4807" i="21"/>
  <c r="E4808" i="21"/>
  <c r="E4809" i="21"/>
  <c r="E4810" i="21"/>
  <c r="E4811" i="21"/>
  <c r="E4812" i="21"/>
  <c r="E4813" i="21"/>
  <c r="E4814" i="21"/>
  <c r="E4815" i="21"/>
  <c r="E4816" i="21"/>
  <c r="E4817" i="21"/>
  <c r="E4818" i="21"/>
  <c r="E4819" i="21"/>
  <c r="E4820" i="21"/>
  <c r="E4821" i="21"/>
  <c r="E4822" i="21"/>
  <c r="E4823" i="21"/>
  <c r="E4824" i="21"/>
  <c r="E4825" i="21"/>
  <c r="E4826" i="21"/>
  <c r="E4827" i="21"/>
  <c r="E4828" i="21"/>
  <c r="E4829" i="21"/>
  <c r="E4830" i="21"/>
  <c r="E4831" i="21"/>
  <c r="E4832" i="21"/>
  <c r="E4833" i="21"/>
  <c r="E4834" i="21"/>
  <c r="E4835" i="21"/>
  <c r="E4836" i="21"/>
  <c r="E4837" i="21"/>
  <c r="E4838" i="21"/>
  <c r="E4839" i="21"/>
  <c r="E4840" i="21"/>
  <c r="E4841" i="21"/>
  <c r="E4842" i="21"/>
  <c r="E4843" i="21"/>
  <c r="E4844" i="21"/>
  <c r="E4845" i="21"/>
  <c r="E4846" i="21"/>
  <c r="E4847" i="21"/>
  <c r="E4848" i="21"/>
  <c r="E4849" i="21"/>
  <c r="E4850" i="21"/>
  <c r="E4851" i="21"/>
  <c r="E4852" i="21"/>
  <c r="E4853" i="21"/>
  <c r="E4854" i="21"/>
  <c r="E4855" i="21"/>
  <c r="E4856" i="21"/>
  <c r="E4857" i="21"/>
  <c r="E4858" i="21"/>
  <c r="E4859" i="21"/>
  <c r="E4860" i="21"/>
  <c r="E4861" i="21"/>
  <c r="E4862" i="21"/>
  <c r="E4863" i="21"/>
  <c r="E4864" i="21"/>
  <c r="E4865" i="21"/>
  <c r="E4866" i="21"/>
  <c r="E4867" i="21"/>
  <c r="E4868" i="21"/>
  <c r="E4869" i="21"/>
  <c r="E4870" i="21"/>
  <c r="E4871" i="21"/>
  <c r="E4872" i="21"/>
  <c r="E4873" i="21"/>
  <c r="E4874" i="21"/>
  <c r="E4875" i="21"/>
  <c r="E4876" i="21"/>
  <c r="E4877" i="21"/>
  <c r="E4878" i="21"/>
  <c r="E4879" i="21"/>
  <c r="E4880" i="21"/>
  <c r="E4881" i="21"/>
  <c r="E4882" i="21"/>
  <c r="E4883" i="21"/>
  <c r="E4884" i="21"/>
  <c r="E4885" i="21"/>
  <c r="E4886" i="21"/>
  <c r="E4887" i="21"/>
  <c r="E4888" i="21"/>
  <c r="E4889" i="21"/>
  <c r="E4890" i="21"/>
  <c r="E4891" i="21"/>
  <c r="E4892" i="21"/>
  <c r="E4893" i="21"/>
  <c r="E4894" i="21"/>
  <c r="E4895" i="21"/>
  <c r="E4896" i="21"/>
  <c r="E4897" i="21"/>
  <c r="E4898" i="21"/>
  <c r="E4899" i="21"/>
  <c r="E4900" i="21"/>
  <c r="E4901" i="21"/>
  <c r="E4902" i="21"/>
  <c r="E4903" i="21"/>
  <c r="E4904" i="21"/>
  <c r="E4905" i="21"/>
  <c r="E4906" i="21"/>
  <c r="E4907" i="21"/>
  <c r="E4908" i="21"/>
  <c r="E4909" i="21"/>
  <c r="E4910" i="21"/>
  <c r="E4911" i="21"/>
  <c r="E4912" i="21"/>
  <c r="E4913" i="21"/>
  <c r="E4914" i="21"/>
  <c r="E4915" i="21"/>
  <c r="E4916" i="21"/>
  <c r="E4917" i="21"/>
  <c r="E4918" i="21"/>
  <c r="E4919" i="21"/>
  <c r="E4920" i="21"/>
  <c r="E4921" i="21"/>
  <c r="E4922" i="21"/>
  <c r="E4923" i="21"/>
  <c r="E4924" i="21"/>
  <c r="E4925" i="21"/>
  <c r="E4926" i="21"/>
  <c r="E4927" i="21"/>
  <c r="E4928" i="21"/>
  <c r="E4929" i="21"/>
  <c r="E4930" i="21"/>
  <c r="E4931" i="21"/>
  <c r="E4932" i="21"/>
  <c r="E4933" i="21"/>
  <c r="E4934" i="21"/>
  <c r="E4935" i="21"/>
  <c r="E4936" i="21"/>
  <c r="E4937" i="21"/>
  <c r="E4938" i="21"/>
  <c r="E4939" i="21"/>
  <c r="E4940" i="21"/>
  <c r="E4941" i="21"/>
  <c r="E4942" i="21"/>
  <c r="E4943" i="21"/>
  <c r="E4944" i="21"/>
  <c r="E4945" i="21"/>
  <c r="E4946" i="21"/>
  <c r="E4947" i="21"/>
  <c r="E4948" i="21"/>
  <c r="E4949" i="21"/>
  <c r="E4950" i="21"/>
  <c r="E4951" i="21"/>
  <c r="E4952" i="21"/>
  <c r="E4953" i="21"/>
  <c r="E4954" i="21"/>
  <c r="E4955" i="21"/>
  <c r="E4956" i="21"/>
  <c r="E4957" i="21"/>
  <c r="E4958" i="21"/>
  <c r="E4959" i="21"/>
  <c r="E4960" i="21"/>
  <c r="E4961" i="21"/>
  <c r="E4962" i="21"/>
  <c r="E4963" i="21"/>
  <c r="E4964" i="21"/>
  <c r="E4965" i="21"/>
  <c r="E4966" i="21"/>
  <c r="E4967" i="21"/>
  <c r="E4968" i="21"/>
  <c r="E4969" i="21"/>
  <c r="E4970" i="21"/>
  <c r="E4971" i="21"/>
  <c r="E4972" i="21"/>
  <c r="E4973" i="21"/>
  <c r="E4974" i="21"/>
  <c r="E4975" i="21"/>
  <c r="E4976" i="21"/>
  <c r="E4977" i="21"/>
  <c r="E4978" i="21"/>
  <c r="E4979" i="21"/>
  <c r="E4980" i="21"/>
  <c r="E4981" i="21"/>
  <c r="E4982" i="21"/>
  <c r="E4983" i="21"/>
  <c r="E4984" i="21"/>
  <c r="E4985" i="21"/>
  <c r="E4986" i="21"/>
  <c r="E4987" i="21"/>
  <c r="E4988" i="21"/>
  <c r="E4989" i="21"/>
  <c r="E4990" i="21"/>
  <c r="E4991" i="21"/>
  <c r="E4992" i="21"/>
  <c r="E4993" i="21"/>
  <c r="E4994" i="21"/>
  <c r="E4995" i="21"/>
  <c r="E4996" i="21"/>
  <c r="E4997" i="21"/>
  <c r="E4998" i="21"/>
  <c r="E4999" i="21"/>
  <c r="E5000" i="21"/>
  <c r="E5001" i="21"/>
  <c r="E5002" i="21"/>
  <c r="E5003" i="21"/>
  <c r="E5004" i="21"/>
  <c r="E5005" i="21"/>
  <c r="E5006" i="21"/>
  <c r="E5007" i="21"/>
  <c r="E5008" i="21"/>
  <c r="E5009" i="21"/>
  <c r="E5010" i="21"/>
  <c r="E5011" i="21"/>
  <c r="E5012" i="21"/>
  <c r="E5013" i="21"/>
  <c r="E5014" i="21"/>
  <c r="E5015" i="21"/>
  <c r="E5016" i="21"/>
  <c r="E5017" i="21"/>
  <c r="E5018" i="21"/>
  <c r="E5019" i="21"/>
  <c r="E5020" i="21"/>
  <c r="E5021" i="21"/>
  <c r="E5022" i="21"/>
  <c r="E5023" i="21"/>
  <c r="E5024" i="21"/>
  <c r="E5025" i="21"/>
  <c r="E5026" i="21"/>
  <c r="E5027" i="21"/>
  <c r="E5028" i="21"/>
  <c r="E5029" i="21"/>
  <c r="E5030" i="21"/>
  <c r="E5031" i="21"/>
  <c r="E5032" i="21"/>
  <c r="E5033" i="21"/>
  <c r="E5034" i="21"/>
  <c r="E5035" i="21"/>
  <c r="E5036" i="21"/>
  <c r="E5037" i="21"/>
  <c r="E5038" i="21"/>
  <c r="E5039" i="21"/>
  <c r="E5040" i="21"/>
  <c r="E5041" i="21"/>
  <c r="E5042" i="21"/>
  <c r="E5043" i="21"/>
  <c r="E5044" i="21"/>
  <c r="E5045" i="21"/>
  <c r="E5046" i="21"/>
  <c r="E5047" i="21"/>
  <c r="E5048" i="21"/>
  <c r="E5049" i="21"/>
  <c r="E5050" i="21"/>
  <c r="E5051" i="21"/>
  <c r="E5052" i="21"/>
  <c r="E5053" i="21"/>
  <c r="E5054" i="21"/>
  <c r="E5055" i="21"/>
  <c r="E5056" i="21"/>
  <c r="E5057" i="21"/>
  <c r="E5058" i="21"/>
  <c r="E5059" i="21"/>
  <c r="E5060" i="21"/>
  <c r="E5061" i="21"/>
  <c r="E5062" i="21"/>
  <c r="E5063" i="21"/>
  <c r="E5064" i="21"/>
  <c r="E5065" i="21"/>
  <c r="E5066" i="21"/>
  <c r="E5067" i="21"/>
  <c r="E5068" i="21"/>
  <c r="E5069" i="21"/>
  <c r="E5070" i="21"/>
  <c r="E5071" i="21"/>
  <c r="E5072" i="21"/>
  <c r="E5073" i="21"/>
  <c r="E5074" i="21"/>
  <c r="E5075" i="21"/>
  <c r="E5076" i="21"/>
  <c r="E5077" i="21"/>
  <c r="E5078" i="21"/>
  <c r="E5079" i="21"/>
  <c r="E5080" i="21"/>
  <c r="E5081" i="21"/>
  <c r="E5082" i="21"/>
  <c r="E5083" i="21"/>
  <c r="E5084" i="21"/>
  <c r="E5085" i="21"/>
  <c r="E5086" i="21"/>
  <c r="E5087" i="21"/>
  <c r="E5088" i="21"/>
  <c r="E5089" i="21"/>
  <c r="E5090" i="21"/>
  <c r="E5091" i="21"/>
  <c r="E5092" i="21"/>
  <c r="E5093" i="21"/>
  <c r="E5094" i="21"/>
  <c r="E5095" i="21"/>
  <c r="E5096" i="21"/>
  <c r="E5097" i="21"/>
  <c r="E5098" i="21"/>
  <c r="E5099" i="21"/>
  <c r="E5100" i="21"/>
  <c r="E5101" i="21"/>
  <c r="E5102" i="21"/>
  <c r="E5103" i="21"/>
  <c r="E5104" i="21"/>
  <c r="E5105" i="21"/>
  <c r="E5106" i="21"/>
  <c r="E5107" i="21"/>
  <c r="E5108" i="21"/>
  <c r="E5109" i="21"/>
  <c r="E5110" i="21"/>
  <c r="E5111" i="21"/>
  <c r="E5112" i="21"/>
  <c r="E5113" i="21"/>
  <c r="E5114" i="21"/>
  <c r="E5115" i="21"/>
  <c r="E5116" i="21"/>
  <c r="E5117" i="21"/>
  <c r="E5118" i="21"/>
  <c r="E5119" i="21"/>
  <c r="E5120" i="21"/>
  <c r="E5121" i="21"/>
  <c r="E5122" i="21"/>
  <c r="E5123" i="21"/>
  <c r="E5124" i="21"/>
  <c r="E5125" i="21"/>
  <c r="E5126" i="21"/>
  <c r="E5127" i="21"/>
  <c r="E5128" i="21"/>
  <c r="E5129" i="21"/>
  <c r="E5130" i="21"/>
  <c r="E5131" i="21"/>
  <c r="E5132" i="21"/>
  <c r="E5133" i="21"/>
  <c r="E5134" i="21"/>
  <c r="E5135" i="21"/>
  <c r="E5136" i="21"/>
  <c r="E5137" i="21"/>
  <c r="E5138" i="21"/>
  <c r="E5139" i="21"/>
  <c r="E5140" i="21"/>
  <c r="E5141" i="21"/>
  <c r="E5142" i="21"/>
  <c r="E5143" i="21"/>
  <c r="E5144" i="21"/>
  <c r="E5145" i="21"/>
  <c r="E5146" i="21"/>
  <c r="E5147" i="21"/>
  <c r="E5148" i="21"/>
  <c r="E5149" i="21"/>
  <c r="E5150" i="21"/>
  <c r="E5151" i="21"/>
  <c r="E5152" i="21"/>
  <c r="E5153" i="21"/>
  <c r="E5154" i="21"/>
  <c r="E5155" i="21"/>
  <c r="E5156" i="21"/>
  <c r="E5157" i="21"/>
  <c r="E5158" i="21"/>
  <c r="E5159" i="21"/>
  <c r="E5160" i="21"/>
  <c r="E5161" i="21"/>
  <c r="E5162" i="21"/>
  <c r="E5163" i="21"/>
  <c r="E5164" i="21"/>
  <c r="E5165" i="21"/>
  <c r="E5166" i="21"/>
  <c r="E5167" i="21"/>
  <c r="E5168" i="21"/>
  <c r="E5169" i="21"/>
  <c r="E5170" i="21"/>
  <c r="E5171" i="21"/>
  <c r="E5172" i="21"/>
  <c r="E5173" i="21"/>
  <c r="E5174" i="21"/>
  <c r="E5175" i="21"/>
  <c r="E5176" i="21"/>
  <c r="E5177" i="21"/>
  <c r="E5178" i="21"/>
  <c r="E5179" i="21"/>
  <c r="E5180" i="21"/>
  <c r="E5181" i="21"/>
  <c r="E5182" i="21"/>
  <c r="E5183" i="21"/>
  <c r="E5184" i="21"/>
  <c r="E5185" i="21"/>
  <c r="E5186" i="21"/>
  <c r="E5187" i="21"/>
  <c r="E5188" i="21"/>
  <c r="E5189" i="21"/>
  <c r="E5190" i="21"/>
  <c r="E5191" i="21"/>
  <c r="E5192" i="21"/>
  <c r="E5193" i="21"/>
  <c r="E5194" i="21"/>
  <c r="E5195" i="21"/>
  <c r="E5196" i="21"/>
  <c r="E5197" i="21"/>
  <c r="E5198" i="21"/>
  <c r="E5199" i="21"/>
  <c r="E5200" i="21"/>
  <c r="E5201" i="21"/>
  <c r="E5202" i="21"/>
  <c r="E5203" i="21"/>
  <c r="E5204" i="21"/>
  <c r="E5205" i="21"/>
  <c r="E5206" i="21"/>
  <c r="E5207" i="21"/>
  <c r="E5208" i="21"/>
  <c r="E5209" i="21"/>
  <c r="E5210" i="21"/>
  <c r="E5211" i="21"/>
  <c r="E5212" i="21"/>
  <c r="E5213" i="21"/>
  <c r="E5214" i="21"/>
  <c r="E5215" i="21"/>
  <c r="E5216" i="21"/>
  <c r="E5217" i="21"/>
  <c r="E5218" i="21"/>
  <c r="E5219" i="21"/>
  <c r="E5220" i="21"/>
  <c r="E5221" i="21"/>
  <c r="E5222" i="21"/>
  <c r="E5223" i="21"/>
  <c r="E5224" i="21"/>
  <c r="E5225" i="21"/>
  <c r="E5226" i="21"/>
  <c r="E5227" i="21"/>
  <c r="E5228" i="21"/>
  <c r="E5229" i="21"/>
  <c r="E5230" i="21"/>
  <c r="E5231" i="21"/>
  <c r="E5232" i="21"/>
  <c r="E5233" i="21"/>
  <c r="E5234" i="21"/>
  <c r="E5235" i="21"/>
  <c r="E5236" i="21"/>
  <c r="E5237" i="21"/>
  <c r="E5238" i="21"/>
  <c r="E5239" i="21"/>
  <c r="E5240" i="21"/>
  <c r="E5241" i="21"/>
  <c r="E5242" i="21"/>
  <c r="E5243" i="21"/>
  <c r="E5244" i="21"/>
  <c r="E5245" i="21"/>
  <c r="E5246" i="21"/>
  <c r="E5247" i="21"/>
  <c r="E5248" i="21"/>
  <c r="E5249" i="21"/>
  <c r="E5250" i="21"/>
  <c r="E5251" i="21"/>
  <c r="E5252" i="21"/>
  <c r="E5253" i="21"/>
  <c r="E5254" i="21"/>
  <c r="E5255" i="21"/>
  <c r="E5256" i="21"/>
  <c r="E5257" i="21"/>
  <c r="E5258" i="21"/>
  <c r="E5259" i="21"/>
  <c r="E5260" i="21"/>
  <c r="E5261" i="21"/>
  <c r="E5262" i="21"/>
  <c r="E5263" i="21"/>
  <c r="E5264" i="21"/>
  <c r="E5265" i="21"/>
  <c r="E5266" i="21"/>
  <c r="E5267" i="21"/>
  <c r="E5268" i="21"/>
  <c r="E5269" i="21"/>
  <c r="E5270" i="21"/>
  <c r="E5271" i="21"/>
  <c r="E5272" i="21"/>
  <c r="E5273" i="21"/>
  <c r="E5274" i="21"/>
  <c r="E5275" i="21"/>
  <c r="E5276" i="21"/>
  <c r="E5277" i="21"/>
  <c r="E5278" i="21"/>
  <c r="E5279" i="21"/>
  <c r="E5280" i="21"/>
  <c r="E5281" i="21"/>
  <c r="E5282" i="21"/>
  <c r="E5283" i="21"/>
  <c r="E5284" i="21"/>
  <c r="E5285" i="21"/>
  <c r="E5286" i="21"/>
  <c r="E5287" i="21"/>
  <c r="E5288" i="21"/>
  <c r="E5289" i="21"/>
  <c r="E5290" i="21"/>
  <c r="E5291" i="21"/>
  <c r="E5292" i="21"/>
  <c r="E5293" i="21"/>
  <c r="E5294" i="21"/>
  <c r="E5295" i="21"/>
  <c r="E5296" i="21"/>
  <c r="E5297" i="21"/>
  <c r="E5298" i="21"/>
  <c r="E5299" i="21"/>
  <c r="E5300" i="21"/>
  <c r="E5301" i="21"/>
  <c r="E5302" i="21"/>
  <c r="E5303" i="21"/>
  <c r="E5304" i="21"/>
  <c r="E5305" i="21"/>
  <c r="E5306" i="21"/>
  <c r="E5307" i="21"/>
  <c r="E5308" i="21"/>
  <c r="E5309" i="21"/>
  <c r="E5310" i="21"/>
  <c r="E5311" i="21"/>
  <c r="E5312" i="21"/>
  <c r="E5313" i="21"/>
  <c r="E5314" i="21"/>
  <c r="E5315" i="21"/>
  <c r="E5316" i="21"/>
  <c r="E5317" i="21"/>
  <c r="E5318" i="21"/>
  <c r="E5319" i="21"/>
  <c r="E5320" i="21"/>
  <c r="E5321" i="21"/>
  <c r="E5322" i="21"/>
  <c r="E5323" i="21"/>
  <c r="E5324" i="21"/>
  <c r="E5325" i="21"/>
  <c r="E5326" i="21"/>
  <c r="E5327" i="21"/>
  <c r="E5328" i="21"/>
  <c r="E5329" i="21"/>
  <c r="E5330" i="21"/>
  <c r="E5331" i="21"/>
  <c r="E5332" i="21"/>
  <c r="E5333" i="21"/>
  <c r="E5334" i="21"/>
  <c r="E5335" i="21"/>
  <c r="E5336" i="21"/>
  <c r="E5337" i="21"/>
  <c r="E5338" i="21"/>
  <c r="E5339" i="21"/>
  <c r="E5340" i="21"/>
  <c r="E5341" i="21"/>
  <c r="E5342" i="21"/>
  <c r="E5343" i="21"/>
  <c r="E5344" i="21"/>
  <c r="E5345" i="21"/>
  <c r="E5346" i="21"/>
  <c r="E5347" i="21"/>
  <c r="E5348" i="21"/>
  <c r="E5349" i="21"/>
  <c r="E5350" i="21"/>
  <c r="E5351" i="21"/>
  <c r="E5352" i="21"/>
  <c r="E5353" i="21"/>
  <c r="E5354" i="21"/>
  <c r="E5355" i="21"/>
  <c r="E5356" i="21"/>
  <c r="E5357" i="21"/>
  <c r="E5358" i="21"/>
  <c r="E5359" i="21"/>
  <c r="E5360" i="21"/>
  <c r="E5361" i="21"/>
  <c r="E5362" i="21"/>
  <c r="E5363" i="21"/>
  <c r="E5364" i="21"/>
  <c r="E5365" i="21"/>
  <c r="E5366" i="21"/>
  <c r="E5367" i="21"/>
  <c r="E5368" i="21"/>
  <c r="E5369" i="21"/>
  <c r="E5370" i="21"/>
  <c r="E5371" i="21"/>
  <c r="E5372" i="21"/>
  <c r="E5373" i="21"/>
  <c r="E5374" i="21"/>
  <c r="E5375" i="21"/>
  <c r="E5376" i="21"/>
  <c r="E5377" i="21"/>
  <c r="E5378" i="21"/>
  <c r="E5379" i="21"/>
  <c r="E5380" i="21"/>
  <c r="E5381" i="21"/>
  <c r="E5382" i="21"/>
  <c r="E5383" i="21"/>
  <c r="E5384" i="21"/>
  <c r="E5385" i="21"/>
  <c r="E5386" i="21"/>
  <c r="E5387" i="21"/>
  <c r="E5388" i="21"/>
  <c r="E5389" i="21"/>
  <c r="E5390" i="21"/>
  <c r="E5391" i="21"/>
  <c r="E5392" i="21"/>
  <c r="E5393" i="21"/>
  <c r="E5394" i="21"/>
  <c r="E5395" i="21"/>
  <c r="E5396" i="21"/>
  <c r="E5397" i="21"/>
  <c r="E5398" i="21"/>
  <c r="E5399" i="21"/>
  <c r="E5400" i="21"/>
  <c r="E5401" i="21"/>
  <c r="E5402" i="21"/>
  <c r="E5403" i="21"/>
  <c r="E5404" i="21"/>
  <c r="E5405" i="21"/>
  <c r="E5406" i="21"/>
  <c r="E5407" i="21"/>
  <c r="E5408" i="21"/>
  <c r="E5409" i="21"/>
  <c r="E5410" i="21"/>
  <c r="E5411" i="21"/>
  <c r="E5412" i="21"/>
  <c r="E5413" i="21"/>
  <c r="E5414" i="21"/>
  <c r="E5415" i="21"/>
  <c r="E5416" i="21"/>
  <c r="E5417" i="21"/>
  <c r="E5418" i="21"/>
  <c r="E5419" i="21"/>
  <c r="E5420" i="21"/>
  <c r="E5421" i="21"/>
  <c r="E5422" i="21"/>
  <c r="E5423" i="21"/>
  <c r="E5424" i="21"/>
  <c r="E5425" i="21"/>
  <c r="E5426" i="21"/>
  <c r="E5427" i="21"/>
  <c r="E5428" i="21"/>
  <c r="E5429" i="21"/>
  <c r="E5430" i="21"/>
  <c r="E5431" i="21"/>
  <c r="E5432" i="21"/>
  <c r="E5433" i="21"/>
  <c r="E5434" i="21"/>
  <c r="E5435" i="21"/>
  <c r="E5436" i="21"/>
  <c r="E5437" i="21"/>
  <c r="E5438" i="21"/>
  <c r="E5439" i="21"/>
  <c r="E5440" i="21"/>
  <c r="E5441" i="21"/>
  <c r="E5442" i="21"/>
  <c r="E5443" i="21"/>
  <c r="E5444" i="21"/>
  <c r="E5445" i="21"/>
  <c r="E5446" i="21"/>
  <c r="E5447" i="21"/>
  <c r="E5448" i="21"/>
  <c r="E5449" i="21"/>
  <c r="E5450" i="21"/>
  <c r="E5451" i="21"/>
  <c r="E5452" i="21"/>
  <c r="E5453" i="21"/>
  <c r="E5454" i="21"/>
  <c r="E5455" i="21"/>
  <c r="E5456" i="21"/>
  <c r="E5457" i="21"/>
  <c r="E5458" i="21"/>
  <c r="E5459" i="21"/>
  <c r="E5460" i="21"/>
  <c r="E5461" i="21"/>
  <c r="E5462" i="21"/>
  <c r="E5463" i="21"/>
  <c r="E5464" i="21"/>
  <c r="E5465" i="21"/>
  <c r="E5466" i="21"/>
  <c r="E5467" i="21"/>
  <c r="E5468" i="21"/>
  <c r="E5469" i="21"/>
  <c r="E5470" i="21"/>
  <c r="E5471" i="21"/>
  <c r="E5472" i="21"/>
  <c r="E5473" i="21"/>
  <c r="E5474" i="21"/>
  <c r="E5475" i="21"/>
  <c r="E5476" i="21"/>
  <c r="E5477" i="21"/>
  <c r="E5478" i="21"/>
  <c r="E5479" i="21"/>
  <c r="E5480" i="21"/>
  <c r="E5481" i="21"/>
  <c r="E5482" i="21"/>
  <c r="E5483" i="21"/>
  <c r="E5484" i="21"/>
  <c r="E5485" i="21"/>
  <c r="E5486" i="21"/>
  <c r="E5487" i="21"/>
  <c r="E5488" i="21"/>
  <c r="E5489" i="21"/>
  <c r="E5490" i="21"/>
  <c r="E5491" i="21"/>
  <c r="E5492" i="21"/>
  <c r="E5493" i="21"/>
  <c r="E5494" i="21"/>
  <c r="E5495" i="21"/>
  <c r="E5496" i="21"/>
  <c r="E5497" i="21"/>
  <c r="E5498" i="21"/>
  <c r="E5499" i="21"/>
  <c r="E5500" i="21"/>
  <c r="E5501" i="21"/>
  <c r="E5502" i="21"/>
  <c r="E5503" i="21"/>
  <c r="E5504" i="21"/>
  <c r="E5505" i="21"/>
  <c r="E5506" i="21"/>
  <c r="E5507" i="21"/>
  <c r="E5508" i="21"/>
  <c r="E5509" i="21"/>
  <c r="E5510" i="21"/>
  <c r="E5511" i="21"/>
  <c r="E5512" i="21"/>
  <c r="E5513" i="21"/>
  <c r="E5514" i="21"/>
  <c r="E5515" i="21"/>
  <c r="E5516" i="21"/>
  <c r="E5517" i="21"/>
  <c r="E5518" i="21"/>
  <c r="E5519" i="21"/>
  <c r="E5520" i="21"/>
  <c r="E5521" i="21"/>
  <c r="E5522" i="21"/>
  <c r="E5523" i="21"/>
  <c r="E5524" i="21"/>
  <c r="E5525" i="21"/>
  <c r="E5526" i="21"/>
  <c r="E5527" i="21"/>
  <c r="E5528" i="21"/>
  <c r="E5529" i="21"/>
  <c r="E5530" i="21"/>
  <c r="E5531" i="21"/>
  <c r="E5532" i="21"/>
  <c r="E5533" i="21"/>
  <c r="E5534" i="21"/>
  <c r="E5535" i="21"/>
  <c r="E5536" i="21"/>
  <c r="E5537" i="21"/>
  <c r="E5538" i="21"/>
  <c r="E5539" i="21"/>
  <c r="E5540" i="21"/>
  <c r="E5541" i="21"/>
  <c r="E5542" i="21"/>
  <c r="E5543" i="21"/>
  <c r="E5544" i="21"/>
  <c r="E5545" i="21"/>
  <c r="E5546" i="21"/>
  <c r="E5547" i="21"/>
  <c r="E5548" i="21"/>
  <c r="E5549" i="21"/>
  <c r="E5550" i="21"/>
  <c r="E5551" i="21"/>
  <c r="E5552" i="21"/>
  <c r="E5553" i="21"/>
  <c r="E5554" i="21"/>
  <c r="E5555" i="21"/>
  <c r="E5556" i="21"/>
  <c r="E5557" i="21"/>
  <c r="E5558" i="21"/>
  <c r="E5559" i="21"/>
  <c r="E5560" i="21"/>
  <c r="E5561" i="21"/>
  <c r="E5562" i="21"/>
  <c r="E5563" i="21"/>
  <c r="E5564" i="21"/>
  <c r="E5565" i="21"/>
  <c r="E5566" i="21"/>
  <c r="E5567" i="21"/>
  <c r="E5568" i="21"/>
  <c r="E5569" i="21"/>
  <c r="E5570" i="21"/>
  <c r="E5571" i="21"/>
  <c r="E5572" i="21"/>
  <c r="E5573" i="21"/>
  <c r="E5574" i="21"/>
  <c r="E5575" i="21"/>
  <c r="E5576" i="21"/>
  <c r="E5577" i="21"/>
  <c r="E5578" i="21"/>
  <c r="E5579" i="21"/>
  <c r="E5580" i="21"/>
  <c r="E5581" i="21"/>
  <c r="E5582" i="21"/>
  <c r="E5583" i="21"/>
  <c r="E5584" i="21"/>
  <c r="E5585" i="21"/>
  <c r="E5586" i="21"/>
  <c r="E5587" i="21"/>
  <c r="E5588" i="21"/>
  <c r="E5589" i="21"/>
  <c r="E5590" i="21"/>
  <c r="E5591" i="21"/>
  <c r="E5592" i="21"/>
  <c r="E5593" i="21"/>
  <c r="E5594" i="21"/>
  <c r="E5595" i="21"/>
  <c r="E5596" i="21"/>
  <c r="E5597" i="21"/>
  <c r="E5598" i="21"/>
  <c r="E5599" i="21"/>
  <c r="E5600" i="21"/>
  <c r="E5601" i="21"/>
  <c r="E5602" i="21"/>
  <c r="E5603" i="21"/>
  <c r="E5604" i="21"/>
  <c r="E5605" i="21"/>
  <c r="E5606" i="21"/>
  <c r="E5607" i="21"/>
  <c r="E5608" i="21"/>
  <c r="E5609" i="21"/>
  <c r="E5610" i="21"/>
  <c r="E5611" i="21"/>
  <c r="E5612" i="21"/>
  <c r="E5613" i="21"/>
  <c r="E5614" i="21"/>
  <c r="E5615" i="21"/>
  <c r="E5616" i="21"/>
  <c r="E5617" i="21"/>
  <c r="E5618" i="21"/>
  <c r="E5619" i="21"/>
  <c r="E5620" i="21"/>
  <c r="E5621" i="21"/>
  <c r="E5622" i="21"/>
  <c r="E5623" i="21"/>
  <c r="E5624" i="21"/>
  <c r="E5625" i="21"/>
  <c r="E5626" i="21"/>
  <c r="E5627" i="21"/>
  <c r="E5628" i="21"/>
  <c r="E5629" i="21"/>
  <c r="E5630" i="21"/>
  <c r="E5631" i="21"/>
  <c r="E5632" i="21"/>
  <c r="E5633" i="21"/>
  <c r="E5634" i="21"/>
  <c r="E5635" i="21"/>
  <c r="E5636" i="21"/>
  <c r="E5637" i="21"/>
  <c r="E5638" i="21"/>
  <c r="E5639" i="21"/>
  <c r="E5640" i="21"/>
  <c r="E5641" i="21"/>
  <c r="E5642" i="21"/>
  <c r="E5643" i="21"/>
  <c r="E5644" i="21"/>
  <c r="E5645" i="21"/>
  <c r="E5646" i="21"/>
  <c r="E5647" i="21"/>
  <c r="E5648" i="21"/>
  <c r="E5649" i="21"/>
  <c r="E5650" i="21"/>
  <c r="E5651" i="21"/>
  <c r="E5652" i="21"/>
  <c r="E5653" i="21"/>
  <c r="E5654" i="21"/>
  <c r="E5655" i="21"/>
  <c r="E5656" i="21"/>
  <c r="E5657" i="21"/>
  <c r="E5658" i="21"/>
  <c r="E5659" i="21"/>
  <c r="E5660" i="21"/>
  <c r="E5661" i="21"/>
  <c r="E5662" i="21"/>
  <c r="E5663" i="21"/>
  <c r="E5664" i="21"/>
  <c r="E5665" i="21"/>
  <c r="E5666" i="21"/>
  <c r="E5667" i="21"/>
  <c r="E5668" i="21"/>
  <c r="E5669" i="21"/>
  <c r="E5670" i="21"/>
  <c r="E5671" i="21"/>
  <c r="E5672" i="21"/>
  <c r="E5673" i="21"/>
  <c r="E5674" i="21"/>
  <c r="E5675" i="21"/>
  <c r="E5676" i="21"/>
  <c r="E5677" i="21"/>
  <c r="E5678" i="21"/>
  <c r="E5679" i="21"/>
  <c r="E5680" i="21"/>
  <c r="E5681" i="21"/>
  <c r="E5682" i="21"/>
  <c r="E5683" i="21"/>
  <c r="E5684" i="21"/>
  <c r="E5685" i="21"/>
  <c r="E5686" i="21"/>
  <c r="E5687" i="21"/>
  <c r="E5688" i="21"/>
  <c r="E5689" i="21"/>
  <c r="E5690" i="21"/>
  <c r="E5691" i="21"/>
  <c r="E5692" i="21"/>
  <c r="E5693" i="21"/>
  <c r="E5694" i="21"/>
  <c r="E5695" i="21"/>
  <c r="E5696" i="21"/>
  <c r="E5697" i="21"/>
  <c r="E5698" i="21"/>
  <c r="E5699" i="21"/>
  <c r="E5700" i="21"/>
  <c r="E5701" i="21"/>
  <c r="E5702" i="21"/>
  <c r="E5703" i="21"/>
  <c r="E5704" i="21"/>
  <c r="E5705" i="21"/>
  <c r="E5706" i="21"/>
  <c r="E5707" i="21"/>
  <c r="E5708" i="21"/>
  <c r="E5709" i="21"/>
  <c r="E5710" i="21"/>
  <c r="E5711" i="21"/>
  <c r="E5712" i="21"/>
  <c r="E5713" i="21"/>
  <c r="E5714" i="21"/>
  <c r="E5715" i="21"/>
  <c r="E5716" i="21"/>
  <c r="E5717" i="21"/>
  <c r="E5718" i="21"/>
  <c r="E5719" i="21"/>
  <c r="E5720" i="21"/>
  <c r="E5721" i="21"/>
  <c r="E5722" i="21"/>
  <c r="E5723" i="21"/>
  <c r="E5724" i="21"/>
  <c r="E5725" i="21"/>
  <c r="E5726" i="21"/>
  <c r="E5727" i="21"/>
  <c r="E5728" i="21"/>
  <c r="E5729" i="21"/>
  <c r="E5730" i="21"/>
  <c r="E5731" i="21"/>
  <c r="E5732" i="21"/>
  <c r="E5733" i="21"/>
  <c r="E5734" i="21"/>
  <c r="E5735" i="21"/>
  <c r="E5736" i="21"/>
  <c r="E5737" i="21"/>
  <c r="E5738" i="21"/>
  <c r="E5739" i="21"/>
  <c r="E5740" i="21"/>
  <c r="E5741" i="21"/>
  <c r="E5742" i="21"/>
  <c r="E5743" i="21"/>
  <c r="E5744" i="21"/>
  <c r="E5745" i="21"/>
  <c r="E5746" i="21"/>
  <c r="E5747" i="21"/>
  <c r="E5748" i="21"/>
  <c r="E5749" i="21"/>
  <c r="E5750" i="21"/>
  <c r="E5751" i="21"/>
  <c r="E5752" i="21"/>
  <c r="E5753" i="21"/>
  <c r="E5754" i="21"/>
  <c r="E5755" i="21"/>
  <c r="E5756" i="21"/>
  <c r="E5757" i="21"/>
  <c r="E5758" i="21"/>
  <c r="E5759" i="21"/>
  <c r="E5760" i="21"/>
  <c r="E5761" i="21"/>
  <c r="E5762" i="21"/>
  <c r="E5763" i="21"/>
  <c r="E5764" i="21"/>
  <c r="E5765" i="21"/>
  <c r="E5766" i="21"/>
  <c r="E5767" i="21"/>
  <c r="E5768" i="21"/>
  <c r="E5769" i="21"/>
  <c r="E5770" i="21"/>
  <c r="E5771" i="21"/>
  <c r="E5772" i="21"/>
  <c r="E5773" i="21"/>
  <c r="E5774" i="21"/>
  <c r="E5775" i="21"/>
  <c r="E5776" i="21"/>
  <c r="E5777" i="21"/>
  <c r="E5778" i="21"/>
  <c r="E5779" i="21"/>
  <c r="E5780" i="21"/>
  <c r="E5781" i="21"/>
  <c r="E5782" i="21"/>
  <c r="E5783" i="21"/>
  <c r="E5784" i="21"/>
  <c r="E5785" i="21"/>
  <c r="E5786" i="21"/>
  <c r="E5787" i="21"/>
  <c r="E5788" i="21"/>
  <c r="E5789" i="21"/>
  <c r="E5790" i="21"/>
  <c r="E5791" i="21"/>
  <c r="E5792" i="21"/>
  <c r="E5793" i="21"/>
  <c r="E5794" i="21"/>
  <c r="E5795" i="21"/>
  <c r="E5796" i="21"/>
  <c r="E5797" i="21"/>
  <c r="E5798" i="21"/>
  <c r="E5799" i="21"/>
  <c r="E5800" i="21"/>
  <c r="E5801" i="21"/>
  <c r="E5802" i="21"/>
  <c r="E5803" i="21"/>
  <c r="E5804" i="21"/>
  <c r="E5805" i="21"/>
  <c r="E5806" i="21"/>
  <c r="E5807" i="21"/>
  <c r="E5808" i="21"/>
  <c r="E5809" i="21"/>
  <c r="E5810" i="21"/>
  <c r="E5811" i="21"/>
  <c r="E5812" i="21"/>
  <c r="E5813" i="21"/>
  <c r="E5814" i="21"/>
  <c r="E5815" i="21"/>
  <c r="E5816" i="21"/>
  <c r="E5817" i="21"/>
  <c r="E5818" i="21"/>
  <c r="E5819" i="21"/>
  <c r="E5820" i="21"/>
  <c r="E5821" i="21"/>
  <c r="E5822" i="21"/>
  <c r="E5823" i="21"/>
  <c r="E5824" i="21"/>
  <c r="E5825" i="21"/>
  <c r="E5826" i="21"/>
  <c r="E5827" i="21"/>
  <c r="E5828" i="21"/>
  <c r="E5829" i="21"/>
  <c r="E5830" i="21"/>
  <c r="E5831" i="21"/>
  <c r="E5832" i="21"/>
  <c r="E5833" i="21"/>
  <c r="E5834" i="21"/>
  <c r="E5835" i="21"/>
  <c r="E5836" i="21"/>
  <c r="E5837" i="21"/>
  <c r="E5838" i="21"/>
  <c r="E5839" i="21"/>
  <c r="E5840" i="21"/>
  <c r="E5841" i="21"/>
  <c r="E5842" i="21"/>
  <c r="E5843" i="21"/>
  <c r="E5844" i="21"/>
  <c r="E5845" i="21"/>
  <c r="E5846" i="21"/>
  <c r="E5847" i="21"/>
  <c r="E5848" i="21"/>
  <c r="E5849" i="21"/>
  <c r="E5850" i="21"/>
  <c r="E5851" i="21"/>
  <c r="E5852" i="21"/>
  <c r="E5853" i="21"/>
  <c r="E5854" i="21"/>
  <c r="E5855" i="21"/>
  <c r="E5856" i="21"/>
  <c r="E5857" i="21"/>
  <c r="E5858" i="21"/>
  <c r="E5859" i="21"/>
  <c r="E5860" i="21"/>
  <c r="E5861" i="21"/>
  <c r="E5862" i="21"/>
  <c r="E5863" i="21"/>
  <c r="E5864" i="21"/>
  <c r="E5865" i="21"/>
  <c r="E5866" i="21"/>
  <c r="E5867" i="21"/>
  <c r="E5868" i="21"/>
  <c r="E5869" i="21"/>
  <c r="E5870" i="21"/>
  <c r="E5871" i="21"/>
  <c r="E5872" i="21"/>
  <c r="E5873" i="21"/>
  <c r="E5874" i="21"/>
  <c r="E5875" i="21"/>
  <c r="E5876" i="21"/>
  <c r="E5877" i="21"/>
  <c r="E5878" i="21"/>
  <c r="E5879" i="21"/>
  <c r="E5880" i="21"/>
  <c r="E5881" i="21"/>
  <c r="E5882" i="21"/>
  <c r="E5883" i="21"/>
  <c r="E5884" i="21"/>
  <c r="E5885" i="21"/>
  <c r="E5886" i="21"/>
  <c r="E5887" i="21"/>
  <c r="E5888" i="21"/>
  <c r="E5889" i="21"/>
  <c r="E5890" i="21"/>
  <c r="E5891" i="21"/>
  <c r="E5892" i="21"/>
  <c r="E5893" i="21"/>
  <c r="E5894" i="21"/>
  <c r="E5895" i="21"/>
  <c r="E5896" i="21"/>
  <c r="E5897" i="21"/>
  <c r="E5898" i="21"/>
  <c r="E5899" i="21"/>
  <c r="E5900" i="21"/>
  <c r="E5901" i="21"/>
  <c r="E5902" i="21"/>
  <c r="E5903" i="21"/>
  <c r="E5904" i="21"/>
  <c r="E5905" i="21"/>
  <c r="E5906" i="21"/>
  <c r="E5907" i="21"/>
  <c r="E5908" i="21"/>
  <c r="E5909" i="21"/>
  <c r="E5910" i="21"/>
  <c r="E5911" i="21"/>
  <c r="E5912" i="21"/>
  <c r="E5913" i="21"/>
  <c r="E5914" i="21"/>
  <c r="E5915" i="21"/>
  <c r="E5916" i="21"/>
  <c r="E5917" i="21"/>
  <c r="E5918" i="21"/>
  <c r="E5919" i="21"/>
  <c r="E5920" i="21"/>
  <c r="E5921" i="21"/>
  <c r="E5922" i="21"/>
  <c r="E5923" i="21"/>
  <c r="E5924" i="21"/>
  <c r="E5925" i="21"/>
  <c r="E5926" i="21"/>
  <c r="E5927" i="21"/>
  <c r="E5928" i="21"/>
  <c r="E5929" i="21"/>
  <c r="E5930" i="21"/>
  <c r="E5931" i="21"/>
  <c r="E5932" i="21"/>
  <c r="E5933" i="21"/>
  <c r="E5934" i="21"/>
  <c r="E5935" i="21"/>
  <c r="E5936" i="21"/>
  <c r="E5937" i="21"/>
  <c r="E5938" i="21"/>
  <c r="E5939" i="21"/>
  <c r="E5940" i="21"/>
  <c r="E5941" i="21"/>
  <c r="E5942" i="21"/>
  <c r="E5943" i="21"/>
  <c r="E5944" i="21"/>
  <c r="E5945" i="21"/>
  <c r="E5946" i="21"/>
  <c r="E5947" i="21"/>
  <c r="E5948" i="21"/>
  <c r="E5949" i="21"/>
  <c r="E5950" i="21"/>
  <c r="E5951" i="21"/>
  <c r="E5952" i="21"/>
  <c r="E5953" i="21"/>
  <c r="E5954" i="21"/>
  <c r="E5955" i="21"/>
  <c r="E5956" i="21"/>
  <c r="E5957" i="21"/>
  <c r="E5958" i="21"/>
  <c r="E5959" i="21"/>
  <c r="E5960" i="21"/>
  <c r="E5961" i="21"/>
  <c r="E5962" i="21"/>
  <c r="E5963" i="21"/>
  <c r="E5964" i="21"/>
  <c r="E5965" i="21"/>
  <c r="E5966" i="21"/>
  <c r="E5967" i="21"/>
  <c r="E5968" i="21"/>
  <c r="E5969" i="21"/>
  <c r="E5970" i="21"/>
  <c r="E5971" i="21"/>
  <c r="E5972" i="21"/>
  <c r="E5973" i="21"/>
  <c r="E5974" i="21"/>
  <c r="E5975" i="21"/>
  <c r="E5976" i="21"/>
  <c r="E5977" i="21"/>
  <c r="E5978" i="21"/>
  <c r="E5979" i="21"/>
  <c r="E5980" i="21"/>
  <c r="E5981" i="21"/>
  <c r="E5982" i="21"/>
  <c r="E5983" i="21"/>
  <c r="E5984" i="21"/>
  <c r="E5985" i="21"/>
  <c r="E5986" i="21"/>
  <c r="E5987" i="21"/>
  <c r="E5988" i="21"/>
  <c r="E5989" i="21"/>
  <c r="E5990" i="21"/>
  <c r="E5991" i="21"/>
  <c r="E5992" i="21"/>
  <c r="E5993" i="21"/>
  <c r="E5994" i="21"/>
  <c r="E5995" i="21"/>
  <c r="E5996" i="21"/>
  <c r="E5997" i="21"/>
  <c r="E5998" i="21"/>
  <c r="E5999" i="21"/>
  <c r="E6000" i="21"/>
  <c r="E6001" i="21"/>
  <c r="E6002" i="21"/>
  <c r="E6003" i="21"/>
  <c r="E6004" i="21"/>
  <c r="E6005" i="21"/>
  <c r="E6006" i="21"/>
  <c r="E6007" i="21"/>
  <c r="E6008" i="21"/>
  <c r="E6009" i="21"/>
  <c r="E6010" i="21"/>
  <c r="E6011" i="21"/>
  <c r="E6012" i="21"/>
  <c r="E6013" i="21"/>
  <c r="E6014" i="21"/>
  <c r="E6015" i="21"/>
  <c r="E6016" i="21"/>
  <c r="E6017" i="21"/>
  <c r="E6018" i="21"/>
  <c r="E6019" i="21"/>
  <c r="E6020" i="21"/>
  <c r="E6021" i="21"/>
  <c r="E6022" i="21"/>
  <c r="E6023" i="21"/>
  <c r="E6024" i="21"/>
  <c r="E6025" i="21"/>
  <c r="E6026" i="21"/>
  <c r="E6027" i="21"/>
  <c r="E6028" i="21"/>
  <c r="E6029" i="21"/>
  <c r="E6030" i="21"/>
  <c r="E6031" i="21"/>
  <c r="E6032" i="21"/>
  <c r="E6033" i="21"/>
  <c r="E6034" i="21"/>
  <c r="E6035" i="21"/>
  <c r="E6036" i="21"/>
  <c r="E6037" i="21"/>
  <c r="E6038" i="21"/>
  <c r="E6039" i="21"/>
  <c r="E6040" i="21"/>
  <c r="E6041" i="21"/>
  <c r="E6042" i="21"/>
  <c r="E6043" i="21"/>
  <c r="E6044" i="21"/>
  <c r="E6045" i="21"/>
  <c r="E6046" i="21"/>
  <c r="E6047" i="21"/>
  <c r="E6048" i="21"/>
  <c r="E6049" i="21"/>
  <c r="E6050" i="21"/>
  <c r="E6051" i="21"/>
  <c r="E6052" i="21"/>
  <c r="E6053" i="21"/>
  <c r="E6054" i="21"/>
  <c r="E6055" i="21"/>
  <c r="E6056" i="21"/>
  <c r="E6057" i="21"/>
  <c r="E6058" i="21"/>
  <c r="E6059" i="21"/>
  <c r="E6060" i="21"/>
  <c r="E6061" i="21"/>
  <c r="E6062" i="21"/>
  <c r="E6063" i="21"/>
  <c r="E6064" i="21"/>
  <c r="E6065" i="21"/>
  <c r="E6066" i="21"/>
  <c r="E6067" i="21"/>
  <c r="E6068" i="21"/>
  <c r="E6069" i="21"/>
  <c r="E6070" i="21"/>
  <c r="E6071" i="21"/>
  <c r="E6072" i="21"/>
  <c r="E6073" i="21"/>
  <c r="E6074" i="21"/>
  <c r="E6075" i="21"/>
  <c r="E6076" i="21"/>
  <c r="E6077" i="21"/>
  <c r="E6078" i="21"/>
  <c r="E6079" i="21"/>
  <c r="E6080" i="21"/>
  <c r="E6081" i="21"/>
  <c r="E6082" i="21"/>
  <c r="E6083" i="21"/>
  <c r="E6084" i="21"/>
  <c r="E6085" i="21"/>
  <c r="E6086" i="21"/>
  <c r="E6087" i="21"/>
  <c r="E6088" i="21"/>
  <c r="E6089" i="21"/>
  <c r="E6090" i="21"/>
  <c r="E6091" i="21"/>
  <c r="E6092" i="21"/>
  <c r="E6093" i="21"/>
  <c r="E6094" i="21"/>
  <c r="E6095" i="21"/>
  <c r="E6096" i="21"/>
  <c r="E6097" i="21"/>
  <c r="E6098" i="21"/>
  <c r="E6099" i="21"/>
  <c r="E6100" i="21"/>
  <c r="E6101" i="21"/>
  <c r="E6102" i="21"/>
  <c r="E6103" i="21"/>
  <c r="E6104" i="21"/>
  <c r="E6105" i="21"/>
  <c r="E6106" i="21"/>
  <c r="E6107" i="21"/>
  <c r="E6108" i="21"/>
  <c r="E6109" i="21"/>
  <c r="E6110" i="21"/>
  <c r="E6111" i="21"/>
  <c r="E6112" i="21"/>
  <c r="E6113" i="21"/>
  <c r="E6114" i="21"/>
  <c r="E6115" i="21"/>
  <c r="E6116" i="21"/>
  <c r="E6117" i="21"/>
  <c r="E6118" i="21"/>
  <c r="E6119" i="21"/>
  <c r="E6120" i="21"/>
  <c r="E6121" i="21"/>
  <c r="E6122" i="21"/>
  <c r="E6123" i="21"/>
  <c r="E6124" i="21"/>
  <c r="E6125" i="21"/>
  <c r="E6126" i="21"/>
  <c r="E6127" i="21"/>
  <c r="E6128" i="21"/>
  <c r="E6129" i="21"/>
  <c r="E6130" i="21"/>
  <c r="E6131" i="21"/>
  <c r="E6132" i="21"/>
  <c r="E6133" i="21"/>
  <c r="E6134" i="21"/>
  <c r="E6135" i="21"/>
  <c r="E6136" i="21"/>
  <c r="E6137" i="21"/>
  <c r="E6138" i="21"/>
  <c r="E6139" i="21"/>
  <c r="E6140" i="21"/>
  <c r="E6141" i="21"/>
  <c r="E6142" i="21"/>
  <c r="E6143" i="21"/>
  <c r="E6144" i="21"/>
  <c r="E6145" i="21"/>
  <c r="E6146" i="21"/>
  <c r="E6147" i="21"/>
  <c r="E6148" i="21"/>
  <c r="E6149" i="21"/>
  <c r="E6150" i="21"/>
  <c r="E6151" i="21"/>
  <c r="E6152" i="21"/>
  <c r="E6153" i="21"/>
  <c r="E6154" i="21"/>
  <c r="E6155" i="21"/>
  <c r="E6156" i="21"/>
  <c r="E6157" i="21"/>
  <c r="E6158" i="21"/>
  <c r="E6159" i="21"/>
  <c r="E6160" i="21"/>
  <c r="E6161" i="21"/>
  <c r="E6162" i="21"/>
  <c r="E6163" i="21"/>
  <c r="E6164" i="21"/>
  <c r="E6165" i="21"/>
  <c r="E6166" i="21"/>
  <c r="E6167" i="21"/>
  <c r="E6168" i="21"/>
  <c r="E6169" i="21"/>
  <c r="E6170" i="21"/>
  <c r="E6171" i="21"/>
  <c r="E6172" i="21"/>
  <c r="E6173" i="21"/>
  <c r="E6174" i="21"/>
  <c r="E6175" i="21"/>
  <c r="E6176" i="21"/>
  <c r="E6177" i="21"/>
  <c r="E6178" i="21"/>
  <c r="E6179" i="21"/>
  <c r="E6180" i="21"/>
  <c r="E6181" i="21"/>
  <c r="E6182" i="21"/>
  <c r="E6183" i="21"/>
  <c r="E6184" i="21"/>
  <c r="E6185" i="21"/>
  <c r="E6186" i="21"/>
  <c r="E6187" i="21"/>
  <c r="E6188" i="21"/>
  <c r="E6189" i="21"/>
  <c r="E6190" i="21"/>
  <c r="E6191" i="21"/>
  <c r="E6192" i="21"/>
  <c r="E6193" i="21"/>
  <c r="E6194" i="21"/>
  <c r="E6195" i="21"/>
  <c r="E6196" i="21"/>
  <c r="E6197" i="21"/>
  <c r="E6198" i="21"/>
  <c r="E6199" i="21"/>
  <c r="E6200" i="21"/>
  <c r="E6201" i="21"/>
  <c r="E6202" i="21"/>
  <c r="E6203" i="21"/>
  <c r="E6204" i="21"/>
  <c r="E6205" i="21"/>
  <c r="E6206" i="21"/>
  <c r="E6207" i="21"/>
  <c r="E6208" i="21"/>
  <c r="E6209" i="21"/>
  <c r="E6210" i="21"/>
  <c r="E6211" i="21"/>
  <c r="E6212" i="21"/>
  <c r="E6213" i="21"/>
  <c r="E6214" i="21"/>
  <c r="E6215" i="21"/>
  <c r="E6216" i="21"/>
  <c r="E6217" i="21"/>
  <c r="E6218" i="21"/>
  <c r="E6219" i="21"/>
  <c r="E6220" i="21"/>
  <c r="E6221" i="21"/>
  <c r="E6222" i="21"/>
  <c r="E6223" i="21"/>
  <c r="E6224" i="21"/>
  <c r="E6225" i="21"/>
  <c r="E6226" i="21"/>
  <c r="E6227" i="21"/>
  <c r="E6228" i="21"/>
  <c r="E6229" i="21"/>
  <c r="E6230" i="21"/>
  <c r="E6231" i="21"/>
  <c r="E6232" i="21"/>
  <c r="E6233" i="21"/>
  <c r="E6234" i="21"/>
  <c r="E6235" i="21"/>
  <c r="E6236" i="21"/>
  <c r="E6237" i="21"/>
  <c r="E6238" i="21"/>
  <c r="E6239" i="21"/>
  <c r="E6240" i="21"/>
  <c r="E6241" i="21"/>
  <c r="E6242" i="21"/>
  <c r="E6243" i="21"/>
  <c r="E6244" i="21"/>
  <c r="E6245" i="21"/>
  <c r="E6246" i="21"/>
  <c r="E6247" i="21"/>
  <c r="E6248" i="21"/>
  <c r="E6249" i="21"/>
  <c r="E6250" i="21"/>
  <c r="E6251" i="21"/>
  <c r="E6252" i="21"/>
  <c r="E6253" i="21"/>
  <c r="E6254" i="21"/>
  <c r="E6255" i="21"/>
  <c r="E6256" i="21"/>
  <c r="E6257" i="21"/>
  <c r="E6258" i="21"/>
  <c r="E6259" i="21"/>
  <c r="E6260" i="21"/>
  <c r="E6261" i="21"/>
  <c r="E6262" i="21"/>
  <c r="E6263" i="21"/>
  <c r="E6264" i="21"/>
  <c r="E6265" i="21"/>
  <c r="E6266" i="21"/>
  <c r="E6267" i="21"/>
  <c r="E6268" i="21"/>
  <c r="E6269" i="21"/>
  <c r="E6270" i="21"/>
  <c r="E6271" i="21"/>
  <c r="E6272" i="21"/>
  <c r="E6273" i="21"/>
  <c r="E6274" i="21"/>
  <c r="E6275" i="21"/>
  <c r="E6276" i="21"/>
  <c r="E6277" i="21"/>
  <c r="E6278" i="21"/>
  <c r="E6279" i="21"/>
  <c r="E6280" i="21"/>
  <c r="E6281" i="21"/>
  <c r="E6282" i="21"/>
  <c r="E6283" i="21"/>
  <c r="E6284" i="21"/>
  <c r="E6285" i="21"/>
  <c r="E6286" i="21"/>
  <c r="E6287" i="21"/>
  <c r="E6288" i="21"/>
  <c r="E6289" i="21"/>
  <c r="E6290" i="21"/>
  <c r="E6291" i="21"/>
  <c r="E6292" i="21"/>
  <c r="E6293" i="21"/>
  <c r="E6294" i="21"/>
  <c r="E6295" i="21"/>
  <c r="E6296" i="21"/>
  <c r="E6297" i="21"/>
  <c r="E6298" i="21"/>
  <c r="E6299" i="21"/>
  <c r="E6300" i="21"/>
  <c r="E6301" i="21"/>
  <c r="E6302" i="21"/>
  <c r="E6303" i="21"/>
  <c r="E6304" i="21"/>
  <c r="E6305" i="21"/>
  <c r="E6306" i="21"/>
  <c r="E6307" i="21"/>
  <c r="E6308" i="21"/>
  <c r="E6309" i="21"/>
  <c r="E6310" i="21"/>
  <c r="E6311" i="21"/>
  <c r="E6312" i="21"/>
  <c r="E6313" i="21"/>
  <c r="E6314" i="21"/>
  <c r="E6315" i="21"/>
  <c r="E6316" i="21"/>
  <c r="E6317" i="21"/>
  <c r="E6318" i="21"/>
  <c r="E6319" i="21"/>
  <c r="E6320" i="21"/>
  <c r="E6321" i="21"/>
  <c r="E6322" i="21"/>
  <c r="E6323" i="21"/>
  <c r="E6324" i="21"/>
  <c r="E6325" i="21"/>
  <c r="E6326" i="21"/>
  <c r="E6327" i="21"/>
  <c r="E6328" i="21"/>
  <c r="E6329" i="21"/>
  <c r="E6330" i="21"/>
  <c r="E6331" i="21"/>
  <c r="E6332" i="21"/>
  <c r="E6333" i="21"/>
  <c r="E6334" i="21"/>
  <c r="E6335" i="21"/>
  <c r="E6336" i="21"/>
  <c r="E6337" i="21"/>
  <c r="E6338" i="21"/>
  <c r="E6339" i="21"/>
  <c r="E6340" i="21"/>
  <c r="E6341" i="21"/>
  <c r="E6342" i="21"/>
  <c r="E6343" i="21"/>
  <c r="E6344" i="21"/>
  <c r="E6345" i="21"/>
  <c r="E6346" i="21"/>
  <c r="E6347" i="21"/>
  <c r="E6348" i="21"/>
  <c r="E6349" i="21"/>
  <c r="E6350" i="21"/>
  <c r="E6351" i="21"/>
  <c r="E6352" i="21"/>
  <c r="E6353" i="21"/>
  <c r="E6354" i="21"/>
  <c r="E6355" i="21"/>
  <c r="E6356" i="21"/>
  <c r="E6357" i="21"/>
  <c r="E6358" i="21"/>
  <c r="E6359" i="21"/>
  <c r="E6360" i="21"/>
  <c r="E6361" i="21"/>
  <c r="E6362" i="21"/>
  <c r="E6363" i="21"/>
  <c r="E6364" i="21"/>
  <c r="E6365" i="21"/>
  <c r="E6366" i="21"/>
  <c r="E6367" i="21"/>
  <c r="E6368" i="21"/>
  <c r="E6369" i="21"/>
  <c r="E6370" i="21"/>
  <c r="E6371" i="21"/>
  <c r="E6372" i="21"/>
  <c r="E6373" i="21"/>
  <c r="E6374" i="21"/>
  <c r="E6375" i="21"/>
  <c r="E6376" i="21"/>
  <c r="E6377" i="21"/>
  <c r="E6378" i="21"/>
  <c r="E6379" i="21"/>
  <c r="E6380" i="21"/>
  <c r="E6381" i="21"/>
  <c r="E6382" i="21"/>
  <c r="E6383" i="21"/>
  <c r="E6384" i="21"/>
  <c r="E6385" i="21"/>
  <c r="E6386" i="21"/>
  <c r="E6387" i="21"/>
  <c r="E6388" i="21"/>
  <c r="E6389" i="21"/>
  <c r="E6390" i="21"/>
  <c r="E6391" i="21"/>
  <c r="E6392" i="21"/>
  <c r="E6393" i="21"/>
  <c r="E6394" i="21"/>
  <c r="E6395" i="21"/>
  <c r="E6396" i="21"/>
  <c r="E6397" i="21"/>
  <c r="E6398" i="21"/>
  <c r="E6399" i="21"/>
  <c r="E6400" i="21"/>
  <c r="E6401" i="21"/>
  <c r="E6402" i="21"/>
  <c r="E6403" i="21"/>
  <c r="E6404" i="21"/>
  <c r="E6405" i="21"/>
  <c r="E6406" i="21"/>
  <c r="E6407" i="21"/>
  <c r="E6408" i="21"/>
  <c r="E6409" i="21"/>
  <c r="E6410" i="21"/>
  <c r="E6411" i="21"/>
  <c r="E6412" i="21"/>
  <c r="E6413" i="21"/>
  <c r="E6414" i="21"/>
  <c r="E6415" i="21"/>
  <c r="E6416" i="21"/>
  <c r="E6417" i="21"/>
  <c r="E6418" i="21"/>
  <c r="E6419" i="21"/>
  <c r="E6420" i="21"/>
  <c r="E6421" i="21"/>
  <c r="E6422" i="21"/>
  <c r="E6423" i="21"/>
  <c r="E6424" i="21"/>
  <c r="E6425" i="21"/>
  <c r="E6426" i="21"/>
  <c r="E6427" i="21"/>
  <c r="E6428" i="21"/>
  <c r="E6429" i="21"/>
  <c r="E6430" i="21"/>
  <c r="E6431" i="21"/>
  <c r="E6432" i="21"/>
  <c r="E6433" i="21"/>
  <c r="E6434" i="21"/>
  <c r="E6435" i="21"/>
  <c r="E6436" i="21"/>
  <c r="E6437" i="21"/>
  <c r="E6438" i="21"/>
  <c r="E6439" i="21"/>
  <c r="E6440" i="21"/>
  <c r="E6441" i="21"/>
  <c r="E6442" i="21"/>
  <c r="E6443" i="21"/>
  <c r="E6444" i="21"/>
  <c r="E6445" i="21"/>
  <c r="E6446" i="21"/>
  <c r="E6447" i="21"/>
  <c r="E6448" i="21"/>
  <c r="E6449" i="21"/>
  <c r="E6450" i="21"/>
  <c r="E6451" i="21"/>
  <c r="E6452" i="21"/>
  <c r="E6453" i="21"/>
  <c r="E6454" i="21"/>
  <c r="E6455" i="21"/>
  <c r="E6456" i="21"/>
  <c r="E6457" i="21"/>
  <c r="E6458" i="21"/>
  <c r="E6459" i="21"/>
  <c r="E6460" i="21"/>
  <c r="E6461" i="21"/>
  <c r="E6462" i="21"/>
  <c r="E6463" i="21"/>
  <c r="E6464" i="21"/>
  <c r="E6465" i="21"/>
  <c r="E6466" i="21"/>
  <c r="E6467" i="21"/>
  <c r="E6468" i="21"/>
  <c r="E6469" i="21"/>
  <c r="E6470" i="21"/>
  <c r="E6471" i="21"/>
  <c r="E6472" i="21"/>
  <c r="E6473" i="21"/>
  <c r="E6474" i="21"/>
  <c r="E6475" i="21"/>
  <c r="E6476" i="21"/>
  <c r="E6477" i="21"/>
  <c r="E6478" i="21"/>
  <c r="E6479" i="21"/>
  <c r="E6480" i="21"/>
  <c r="E6481" i="21"/>
  <c r="E6482" i="21"/>
  <c r="E6483" i="21"/>
  <c r="E6484" i="21"/>
  <c r="E6485" i="21"/>
  <c r="E6486" i="21"/>
  <c r="E6487" i="21"/>
  <c r="E6488" i="21"/>
  <c r="E6489" i="21"/>
  <c r="E6490" i="21"/>
  <c r="E6491" i="21"/>
  <c r="E6492" i="21"/>
  <c r="E6493" i="21"/>
  <c r="E6494" i="21"/>
  <c r="E6495" i="21"/>
  <c r="E6496" i="21"/>
  <c r="E6497" i="21"/>
  <c r="E6498" i="21"/>
  <c r="E6499" i="21"/>
  <c r="E6500" i="21"/>
  <c r="E6501" i="21"/>
  <c r="E6502" i="21"/>
  <c r="E6503" i="21"/>
  <c r="E6504" i="21"/>
  <c r="E6505" i="21"/>
  <c r="E6506" i="21"/>
  <c r="E6507" i="21"/>
  <c r="E6508" i="21"/>
  <c r="E6509" i="21"/>
  <c r="E6510" i="21"/>
  <c r="E6511" i="21"/>
  <c r="E6512" i="21"/>
  <c r="E6513" i="21"/>
  <c r="E6514" i="21"/>
  <c r="E6515" i="21"/>
  <c r="E6516" i="21"/>
  <c r="E6517" i="21"/>
  <c r="E6518" i="21"/>
  <c r="E6519" i="21"/>
  <c r="E6520" i="21"/>
  <c r="E6521" i="21"/>
  <c r="E6522" i="21"/>
  <c r="E6523" i="21"/>
  <c r="E6524" i="21"/>
  <c r="E6525" i="21"/>
  <c r="E6526" i="21"/>
  <c r="E6527" i="21"/>
  <c r="E6528" i="21"/>
  <c r="E6529" i="21"/>
  <c r="E6530" i="21"/>
  <c r="E6531" i="21"/>
  <c r="E6532" i="21"/>
  <c r="E6533" i="21"/>
  <c r="E6534" i="21"/>
  <c r="E6535" i="21"/>
  <c r="E6536" i="21"/>
  <c r="E6537" i="21"/>
  <c r="E6538" i="21"/>
  <c r="E6539" i="21"/>
  <c r="E6540" i="21"/>
  <c r="E6541" i="21"/>
  <c r="E6542" i="21"/>
  <c r="E6543" i="21"/>
  <c r="E6544" i="21"/>
  <c r="E6545" i="21"/>
  <c r="E6546" i="21"/>
  <c r="E6547" i="21"/>
  <c r="E6548" i="21"/>
  <c r="E6549" i="21"/>
  <c r="E6550" i="21"/>
  <c r="E6551" i="21"/>
  <c r="E6552" i="21"/>
  <c r="E6553" i="21"/>
  <c r="E6554" i="21"/>
  <c r="E6555" i="21"/>
  <c r="E6556" i="21"/>
  <c r="E6557" i="21"/>
  <c r="E6558" i="21"/>
  <c r="E6559" i="21"/>
  <c r="E6560" i="21"/>
  <c r="E6561" i="21"/>
  <c r="E6562" i="21"/>
  <c r="E6563" i="21"/>
  <c r="E6564" i="21"/>
  <c r="E6565" i="21"/>
  <c r="E6566" i="21"/>
  <c r="E6567" i="21"/>
  <c r="E6568" i="21"/>
  <c r="E6569" i="21"/>
  <c r="E6570" i="21"/>
  <c r="E6571" i="21"/>
  <c r="E6572" i="21"/>
  <c r="E6573" i="21"/>
  <c r="E6574" i="21"/>
  <c r="E6575" i="21"/>
  <c r="E6576" i="21"/>
  <c r="E6577" i="21"/>
  <c r="E6578" i="21"/>
  <c r="E6579" i="21"/>
  <c r="E6580" i="21"/>
  <c r="E6581" i="21"/>
  <c r="E6582" i="21"/>
  <c r="E6583" i="21"/>
  <c r="E6584" i="21"/>
  <c r="E6585" i="21"/>
  <c r="E6586" i="21"/>
  <c r="E6587" i="21"/>
  <c r="E6588" i="21"/>
  <c r="E6589" i="21"/>
  <c r="E6590" i="21"/>
  <c r="E6591" i="21"/>
  <c r="E6592" i="21"/>
  <c r="E6593" i="21"/>
  <c r="E6594" i="21"/>
  <c r="E6595" i="21"/>
  <c r="E6596" i="21"/>
  <c r="E6597" i="21"/>
  <c r="E6598" i="21"/>
  <c r="E6599" i="21"/>
  <c r="E6600" i="21"/>
  <c r="E6601" i="21"/>
  <c r="E6602" i="21"/>
  <c r="E6603" i="21"/>
  <c r="E6604" i="21"/>
  <c r="E6605" i="21"/>
  <c r="E6606" i="21"/>
  <c r="E6607" i="21"/>
  <c r="E6608" i="21"/>
  <c r="E6609" i="21"/>
  <c r="E6610" i="21"/>
  <c r="E6611" i="21"/>
  <c r="E6612" i="21"/>
  <c r="E6613" i="21"/>
  <c r="E6614" i="21"/>
  <c r="E6615" i="21"/>
  <c r="E6616" i="21"/>
  <c r="E6617" i="21"/>
  <c r="E6618" i="21"/>
  <c r="E6619" i="21"/>
  <c r="E6620" i="21"/>
  <c r="E6621" i="21"/>
  <c r="E6622" i="21"/>
  <c r="E6623" i="21"/>
  <c r="E6624" i="21"/>
  <c r="E6625" i="21"/>
  <c r="E6626" i="21"/>
  <c r="E6627" i="21"/>
  <c r="E6628" i="21"/>
  <c r="E6629" i="21"/>
  <c r="E6630" i="21"/>
  <c r="E6631" i="21"/>
  <c r="E6632" i="21"/>
  <c r="E6633" i="21"/>
  <c r="E6634" i="21"/>
  <c r="E6635" i="21"/>
  <c r="E6636" i="21"/>
  <c r="E6637" i="21"/>
  <c r="E6638" i="21"/>
  <c r="E6639" i="21"/>
  <c r="E6640" i="21"/>
  <c r="E6641" i="21"/>
  <c r="E6642" i="21"/>
  <c r="E6643" i="21"/>
  <c r="E6644" i="21"/>
  <c r="E6645" i="21"/>
  <c r="E6646" i="21"/>
  <c r="E6647" i="21"/>
  <c r="E6648" i="21"/>
  <c r="E6649" i="21"/>
  <c r="E6650" i="21"/>
  <c r="E6651" i="21"/>
  <c r="E6652" i="21"/>
  <c r="E6653" i="21"/>
  <c r="E6654" i="21"/>
  <c r="E6655" i="21"/>
  <c r="E6656" i="21"/>
  <c r="E6657" i="21"/>
  <c r="E6658" i="21"/>
  <c r="E6659" i="21"/>
  <c r="E6660" i="21"/>
  <c r="E6661" i="21"/>
  <c r="E6662" i="21"/>
  <c r="E6663" i="21"/>
  <c r="E6664" i="21"/>
  <c r="E6665" i="21"/>
  <c r="E6666" i="21"/>
  <c r="E6667" i="21"/>
  <c r="E6668" i="21"/>
  <c r="E6669" i="21"/>
  <c r="E6670" i="21"/>
  <c r="E6671" i="21"/>
  <c r="E6672" i="21"/>
  <c r="E6673" i="21"/>
  <c r="E6674" i="21"/>
  <c r="E6675" i="21"/>
  <c r="E6676" i="21"/>
  <c r="E6677" i="21"/>
  <c r="E6678" i="21"/>
  <c r="E6679" i="21"/>
  <c r="E6680" i="21"/>
  <c r="E6681" i="21"/>
  <c r="E6682" i="21"/>
  <c r="E6683" i="21"/>
  <c r="E6684" i="21"/>
  <c r="E6685" i="21"/>
  <c r="E6686" i="21"/>
  <c r="E6687" i="21"/>
  <c r="E6688" i="21"/>
  <c r="E6689" i="21"/>
  <c r="E6690" i="21"/>
  <c r="E6691" i="21"/>
  <c r="E6692" i="21"/>
  <c r="E6693" i="21"/>
  <c r="E6694" i="21"/>
  <c r="E6695" i="21"/>
  <c r="E6696" i="21"/>
  <c r="E6697" i="21"/>
  <c r="E6698" i="21"/>
  <c r="E6699" i="21"/>
  <c r="E6700" i="21"/>
  <c r="E6701" i="21"/>
  <c r="E6702" i="21"/>
  <c r="E6703" i="21"/>
  <c r="E6704" i="21"/>
  <c r="E6705" i="21"/>
  <c r="E6706" i="21"/>
  <c r="E6707" i="21"/>
  <c r="E6708" i="21"/>
  <c r="E6709" i="21"/>
  <c r="E6710" i="21"/>
  <c r="E6711" i="21"/>
  <c r="E6712" i="21"/>
  <c r="E6713" i="21"/>
  <c r="E6714" i="21"/>
  <c r="E6715" i="21"/>
  <c r="E6716" i="21"/>
  <c r="E6717" i="21"/>
  <c r="E6718" i="21"/>
  <c r="E6719" i="21"/>
  <c r="E6720" i="21"/>
  <c r="E6721" i="21"/>
  <c r="E6722" i="21"/>
  <c r="E6723" i="21"/>
  <c r="E6724" i="21"/>
  <c r="E6725" i="21"/>
  <c r="E6726" i="21"/>
  <c r="E6727" i="21"/>
  <c r="E6728" i="21"/>
  <c r="E6729" i="21"/>
  <c r="E6730" i="21"/>
  <c r="E6731" i="21"/>
  <c r="E6732" i="21"/>
  <c r="E6733" i="21"/>
  <c r="E6734" i="21"/>
  <c r="E6735" i="21"/>
  <c r="E6736" i="21"/>
  <c r="E6737" i="21"/>
  <c r="E6738" i="21"/>
  <c r="E6739" i="21"/>
  <c r="E6740" i="21"/>
  <c r="E6741" i="21"/>
  <c r="E6742" i="21"/>
  <c r="E6743" i="21"/>
  <c r="E6744" i="21"/>
  <c r="E6745" i="21"/>
  <c r="E6746" i="21"/>
  <c r="E6747" i="21"/>
  <c r="E6748" i="21"/>
  <c r="E6749" i="21"/>
  <c r="E6750" i="21"/>
  <c r="E6751" i="21"/>
  <c r="E6752" i="21"/>
  <c r="E6753" i="21"/>
  <c r="E6754" i="21"/>
  <c r="E6755" i="21"/>
  <c r="E6756" i="21"/>
  <c r="E6757" i="21"/>
  <c r="E6758" i="21"/>
  <c r="E6759" i="21"/>
  <c r="E6760" i="21"/>
  <c r="E6761" i="21"/>
  <c r="E6762" i="21"/>
  <c r="E6763" i="21"/>
  <c r="E6764" i="21"/>
  <c r="E6765" i="21"/>
  <c r="E6766" i="21"/>
  <c r="E6767" i="21"/>
  <c r="E6768" i="21"/>
  <c r="E6769" i="21"/>
  <c r="E6770" i="21"/>
  <c r="E6771" i="21"/>
  <c r="E6772" i="21"/>
  <c r="E6773" i="21"/>
  <c r="E6774" i="21"/>
  <c r="E6775" i="21"/>
  <c r="E6776" i="21"/>
  <c r="E6777" i="21"/>
  <c r="E6778" i="21"/>
  <c r="E6779" i="21"/>
  <c r="E6780" i="21"/>
  <c r="E6781" i="21"/>
  <c r="E6782" i="21"/>
  <c r="E6783" i="21"/>
  <c r="E6784" i="21"/>
  <c r="E6785" i="21"/>
  <c r="E6786" i="21"/>
  <c r="E6787" i="21"/>
  <c r="E6788" i="21"/>
  <c r="E6789" i="21"/>
  <c r="E6790" i="21"/>
  <c r="E6791" i="21"/>
  <c r="E6792" i="21"/>
  <c r="E6793" i="21"/>
  <c r="E6794" i="21"/>
  <c r="E6795" i="21"/>
  <c r="E6796" i="21"/>
  <c r="E6797" i="21"/>
  <c r="E6798" i="21"/>
  <c r="E6799" i="21"/>
  <c r="E6800" i="21"/>
  <c r="E6801" i="21"/>
  <c r="E6802" i="21"/>
  <c r="E6803" i="21"/>
  <c r="E6804" i="21"/>
  <c r="E6805" i="21"/>
  <c r="E6806" i="21"/>
  <c r="E6807" i="21"/>
  <c r="E6808" i="21"/>
  <c r="E6809" i="21"/>
  <c r="E6810" i="21"/>
  <c r="E6811" i="21"/>
  <c r="E6812" i="21"/>
  <c r="E6813" i="21"/>
  <c r="E6814" i="21"/>
  <c r="E6815" i="21"/>
  <c r="E6816" i="21"/>
  <c r="E6817" i="21"/>
  <c r="E6818" i="21"/>
  <c r="E6819" i="21"/>
  <c r="E6820" i="21"/>
  <c r="E6821" i="21"/>
  <c r="E6822" i="21"/>
  <c r="E6823" i="21"/>
  <c r="E6824" i="21"/>
  <c r="E6825" i="21"/>
  <c r="E6826" i="21"/>
  <c r="E6827" i="21"/>
  <c r="E6828" i="21"/>
  <c r="E6829" i="21"/>
  <c r="E6830" i="21"/>
  <c r="E6831" i="21"/>
  <c r="E6832" i="21"/>
  <c r="E6833" i="21"/>
  <c r="E6834" i="21"/>
  <c r="E6835" i="21"/>
  <c r="E6836" i="21"/>
  <c r="E6837" i="21"/>
  <c r="E6838" i="21"/>
  <c r="E6839" i="21"/>
  <c r="E6840" i="21"/>
  <c r="E6841" i="21"/>
  <c r="E6842" i="21"/>
  <c r="E6843" i="21"/>
  <c r="E6844" i="21"/>
  <c r="E6845" i="21"/>
  <c r="E6846" i="21"/>
  <c r="E6847" i="21"/>
  <c r="E6848" i="21"/>
  <c r="E6849" i="21"/>
  <c r="E6850" i="21"/>
  <c r="E6851" i="21"/>
  <c r="E6852" i="21"/>
  <c r="E6853" i="21"/>
  <c r="E6854" i="21"/>
  <c r="E6855" i="21"/>
  <c r="E6856" i="21"/>
  <c r="E6857" i="21"/>
  <c r="E6858" i="21"/>
  <c r="E6859" i="21"/>
  <c r="E6860" i="21"/>
  <c r="E6861" i="21"/>
  <c r="E6862" i="21"/>
  <c r="E6863" i="21"/>
  <c r="E6864" i="21"/>
  <c r="E6865" i="21"/>
  <c r="E6866" i="21"/>
  <c r="E6867" i="21"/>
  <c r="E6868" i="21"/>
  <c r="E6869" i="21"/>
  <c r="E6870" i="21"/>
  <c r="E6871" i="21"/>
  <c r="E6872" i="21"/>
  <c r="E6873" i="21"/>
  <c r="E6874" i="21"/>
  <c r="E6875" i="21"/>
  <c r="E6876" i="21"/>
  <c r="E6877" i="21"/>
  <c r="E6878" i="21"/>
  <c r="E6879" i="21"/>
  <c r="E6880" i="21"/>
  <c r="E6881" i="21"/>
  <c r="E6882" i="21"/>
  <c r="E6883" i="21"/>
  <c r="E6884" i="21"/>
  <c r="E6885" i="21"/>
  <c r="E6886" i="21"/>
  <c r="E6887" i="21"/>
  <c r="E6888" i="21"/>
  <c r="E6889" i="21"/>
  <c r="E6890" i="21"/>
  <c r="E6891" i="21"/>
  <c r="E6892" i="21"/>
  <c r="E6893" i="21"/>
  <c r="E6894" i="21"/>
  <c r="E6895" i="21"/>
  <c r="E6896" i="21"/>
  <c r="E6897" i="21"/>
  <c r="E6898" i="21"/>
  <c r="E6899" i="21"/>
  <c r="E6900" i="21"/>
  <c r="E6901" i="21"/>
  <c r="E6902" i="21"/>
  <c r="E6903" i="21"/>
  <c r="E6904" i="21"/>
  <c r="E6905" i="21"/>
  <c r="E6906" i="21"/>
  <c r="E6907" i="21"/>
  <c r="E6908" i="21"/>
  <c r="E6909" i="21"/>
  <c r="E6910" i="21"/>
  <c r="E6911" i="21"/>
  <c r="E6912" i="21"/>
  <c r="E6913" i="21"/>
  <c r="E6914" i="21"/>
  <c r="E6915" i="21"/>
  <c r="E6916" i="21"/>
  <c r="E6917" i="21"/>
  <c r="E6918" i="21"/>
  <c r="E6919" i="21"/>
  <c r="E6920" i="21"/>
  <c r="E6921" i="21"/>
  <c r="E6922" i="21"/>
  <c r="E6923" i="21"/>
  <c r="E6924" i="21"/>
  <c r="E6925" i="21"/>
  <c r="E6926" i="21"/>
  <c r="E6927" i="21"/>
  <c r="E6928" i="21"/>
  <c r="E6929" i="21"/>
  <c r="E6930" i="21"/>
  <c r="E6931" i="21"/>
  <c r="E6932" i="21"/>
  <c r="E6933" i="21"/>
  <c r="E6934" i="21"/>
  <c r="E6935" i="21"/>
  <c r="E6936" i="21"/>
  <c r="E6937" i="21"/>
  <c r="E6938" i="21"/>
  <c r="E6939" i="21"/>
  <c r="E6940" i="21"/>
  <c r="E6941" i="21"/>
  <c r="E6942" i="21"/>
  <c r="E6943" i="21"/>
  <c r="E6944" i="21"/>
  <c r="E6945" i="21"/>
  <c r="E6946" i="21"/>
  <c r="E6947" i="21"/>
  <c r="E6948" i="21"/>
  <c r="E6949" i="21"/>
  <c r="E6950" i="21"/>
  <c r="E6951" i="21"/>
  <c r="E6952" i="21"/>
  <c r="E6953" i="21"/>
  <c r="E6954" i="21"/>
  <c r="E6955" i="21"/>
  <c r="E6956" i="21"/>
  <c r="E6957" i="21"/>
  <c r="E6958" i="21"/>
  <c r="E6959" i="21"/>
  <c r="E6960" i="21"/>
  <c r="E6961" i="21"/>
  <c r="E6962" i="21"/>
  <c r="E6963" i="21"/>
  <c r="E6964" i="21"/>
  <c r="E6965" i="21"/>
  <c r="E6966" i="21"/>
  <c r="E6967" i="21"/>
  <c r="E6968" i="21"/>
  <c r="E6969" i="21"/>
  <c r="E6970" i="21"/>
  <c r="E6971" i="21"/>
  <c r="E6972" i="21"/>
  <c r="E6973" i="21"/>
  <c r="E6974" i="21"/>
  <c r="E6975" i="21"/>
  <c r="E6976" i="21"/>
  <c r="E6977" i="21"/>
  <c r="E6978" i="21"/>
  <c r="E6979" i="21"/>
  <c r="E6980" i="21"/>
  <c r="E6981" i="21"/>
  <c r="E6982" i="21"/>
  <c r="E6983" i="21"/>
  <c r="E6984" i="21"/>
  <c r="E6985" i="21"/>
  <c r="E6986" i="21"/>
  <c r="E6987" i="21"/>
  <c r="E6988" i="21"/>
  <c r="E6989" i="21"/>
  <c r="E6990" i="21"/>
  <c r="E6991" i="21"/>
  <c r="E6992" i="21"/>
  <c r="E6993" i="21"/>
  <c r="E6994" i="21"/>
  <c r="E6995" i="21"/>
  <c r="E6996" i="21"/>
  <c r="E6997" i="21"/>
  <c r="E6998" i="21"/>
  <c r="E6999" i="21"/>
  <c r="E7000" i="21"/>
  <c r="E7001" i="21"/>
  <c r="E7002" i="21"/>
  <c r="E7003" i="21"/>
  <c r="E7004" i="21"/>
  <c r="E7005" i="21"/>
  <c r="E7006" i="21"/>
  <c r="E7007" i="21"/>
  <c r="E7008" i="21"/>
  <c r="E7009" i="21"/>
  <c r="E7010" i="21"/>
  <c r="E7011" i="21"/>
  <c r="E7012" i="21"/>
  <c r="E7013" i="21"/>
  <c r="E7014" i="21"/>
  <c r="E7015" i="21"/>
  <c r="E7016" i="21"/>
  <c r="E7017" i="21"/>
  <c r="E7018" i="21"/>
  <c r="E7019" i="21"/>
  <c r="E7020" i="21"/>
  <c r="E7021" i="21"/>
  <c r="E7022" i="21"/>
  <c r="E7023" i="21"/>
  <c r="E7024" i="21"/>
  <c r="E7025" i="21"/>
  <c r="E7026" i="21"/>
  <c r="E7027" i="21"/>
  <c r="E7028" i="21"/>
  <c r="E7029" i="21"/>
  <c r="E7030" i="21"/>
  <c r="E7031" i="21"/>
  <c r="E7032" i="21"/>
  <c r="E7033" i="21"/>
  <c r="E7034" i="21"/>
  <c r="E7035" i="21"/>
  <c r="E7036" i="21"/>
  <c r="E7037" i="21"/>
  <c r="E7038" i="21"/>
  <c r="E7039" i="21"/>
  <c r="E7040" i="21"/>
  <c r="E7041" i="21"/>
  <c r="E7042" i="21"/>
  <c r="E7043" i="21"/>
  <c r="E7044" i="21"/>
  <c r="E7045" i="21"/>
  <c r="E7046" i="21"/>
  <c r="E7047" i="21"/>
  <c r="E7048" i="21"/>
  <c r="E7049" i="21"/>
  <c r="E7050" i="21"/>
  <c r="E7051" i="21"/>
  <c r="E7052" i="21"/>
  <c r="E7053" i="21"/>
  <c r="E7054" i="21"/>
  <c r="E7055" i="21"/>
  <c r="E7056" i="21"/>
  <c r="E7057" i="21"/>
  <c r="E7058" i="21"/>
  <c r="E7059" i="21"/>
  <c r="E7060" i="21"/>
  <c r="E7061" i="21"/>
  <c r="E7062" i="21"/>
  <c r="E7063" i="21"/>
  <c r="E7064" i="21"/>
  <c r="E7065" i="21"/>
  <c r="E7066" i="21"/>
  <c r="E7067" i="21"/>
  <c r="E7068" i="21"/>
  <c r="E7069" i="21"/>
  <c r="E7070" i="21"/>
  <c r="E7071" i="21"/>
  <c r="E7072" i="21"/>
  <c r="E7073" i="21"/>
  <c r="E7074" i="21"/>
  <c r="E7075" i="21"/>
  <c r="E7076" i="21"/>
  <c r="E7077" i="21"/>
  <c r="E7078" i="21"/>
  <c r="E7079" i="21"/>
  <c r="E7080" i="21"/>
  <c r="E7081" i="21"/>
  <c r="E7082" i="21"/>
  <c r="E7083" i="21"/>
  <c r="E7084" i="21"/>
  <c r="E7085" i="21"/>
  <c r="E7086" i="21"/>
  <c r="E7087" i="21"/>
  <c r="E7088" i="21"/>
  <c r="E7089" i="21"/>
  <c r="E7090" i="21"/>
  <c r="E7091" i="21"/>
  <c r="E7092" i="21"/>
  <c r="E7093" i="21"/>
  <c r="E7094" i="21"/>
  <c r="E7095" i="21"/>
  <c r="E7096" i="21"/>
  <c r="E7097" i="21"/>
  <c r="E7098" i="21"/>
  <c r="E7099" i="21"/>
  <c r="E7100" i="21"/>
  <c r="E7101" i="21"/>
  <c r="E7102" i="21"/>
  <c r="E7103" i="21"/>
  <c r="E7104" i="21"/>
  <c r="E7105" i="21"/>
  <c r="E7106" i="21"/>
  <c r="E7107" i="21"/>
  <c r="E7108" i="21"/>
  <c r="E7109" i="21"/>
  <c r="E7110" i="21"/>
  <c r="E7111" i="21"/>
  <c r="E7112" i="21"/>
  <c r="E7113" i="21"/>
  <c r="E7114" i="21"/>
  <c r="E7115" i="21"/>
  <c r="E7116" i="21"/>
  <c r="E7117" i="21"/>
  <c r="E7118" i="21"/>
  <c r="E7119" i="21"/>
  <c r="E7120" i="21"/>
  <c r="E7121" i="21"/>
  <c r="E7122" i="21"/>
  <c r="E7123" i="21"/>
  <c r="E7124" i="21"/>
  <c r="E7125" i="21"/>
  <c r="E7126" i="21"/>
  <c r="E7127" i="21"/>
  <c r="E7128" i="21"/>
  <c r="E7129" i="21"/>
  <c r="E7130" i="21"/>
  <c r="E7131" i="21"/>
  <c r="E7132" i="21"/>
  <c r="E7133" i="21"/>
  <c r="E7134" i="21"/>
  <c r="E7135" i="21"/>
  <c r="E7136" i="21"/>
  <c r="E7137" i="21"/>
  <c r="E7138" i="21"/>
  <c r="E7139" i="21"/>
  <c r="E7140" i="21"/>
  <c r="E7141" i="21"/>
  <c r="E7142" i="21"/>
  <c r="E7143" i="21"/>
  <c r="E7144" i="21"/>
  <c r="E7145" i="21"/>
  <c r="E7146" i="21"/>
  <c r="E7147" i="21"/>
  <c r="E7148" i="21"/>
  <c r="E7149" i="21"/>
  <c r="E7150" i="21"/>
  <c r="E7151" i="21"/>
  <c r="E7152" i="21"/>
  <c r="E7153" i="21"/>
  <c r="E7154" i="21"/>
  <c r="E7155" i="21"/>
  <c r="E7156" i="21"/>
  <c r="E7157" i="21"/>
  <c r="E7158" i="21"/>
  <c r="E7159" i="21"/>
  <c r="E7160" i="21"/>
  <c r="E7161" i="21"/>
  <c r="E7162" i="21"/>
  <c r="E7163" i="21"/>
  <c r="E7164" i="21"/>
  <c r="E7165" i="21"/>
  <c r="E7166" i="21"/>
  <c r="E7167" i="21"/>
  <c r="E7168" i="21"/>
  <c r="E7169" i="21"/>
  <c r="E7170" i="21"/>
  <c r="E7171" i="21"/>
  <c r="E7172" i="21"/>
  <c r="E7173" i="21"/>
  <c r="E7174" i="21"/>
  <c r="E7175" i="21"/>
  <c r="E7176" i="21"/>
  <c r="E7177" i="21"/>
  <c r="E7178" i="21"/>
  <c r="E7179" i="21"/>
  <c r="E7180" i="21"/>
  <c r="E7181" i="21"/>
  <c r="E7182" i="21"/>
  <c r="E7183" i="21"/>
  <c r="E7184" i="21"/>
  <c r="E7185" i="21"/>
  <c r="E7186" i="21"/>
  <c r="E7187" i="21"/>
  <c r="E7188" i="21"/>
  <c r="E7189" i="21"/>
  <c r="E7190" i="21"/>
  <c r="E7191" i="21"/>
  <c r="E7192" i="21"/>
  <c r="E7193" i="21"/>
  <c r="E7194" i="21"/>
  <c r="E7195" i="21"/>
  <c r="E7196" i="21"/>
  <c r="E7197" i="21"/>
  <c r="E7198" i="21"/>
  <c r="E7199" i="21"/>
  <c r="E7200" i="21"/>
  <c r="E7201" i="21"/>
  <c r="E7202" i="21"/>
  <c r="E7203" i="21"/>
  <c r="E7204" i="21"/>
  <c r="E7205" i="21"/>
  <c r="E7206" i="21"/>
  <c r="E7207" i="21"/>
  <c r="E7208" i="21"/>
  <c r="E7209" i="21"/>
  <c r="E7210" i="21"/>
  <c r="E7211" i="21"/>
  <c r="E7212" i="21"/>
  <c r="E7213" i="21"/>
  <c r="E7214" i="21"/>
  <c r="E7215" i="21"/>
  <c r="E7216" i="21"/>
  <c r="E7217" i="21"/>
  <c r="E7218" i="21"/>
  <c r="E7219" i="21"/>
  <c r="E7220" i="21"/>
  <c r="E7221" i="21"/>
  <c r="E7222" i="21"/>
  <c r="E7223" i="21"/>
  <c r="E7224" i="21"/>
  <c r="E7225" i="21"/>
  <c r="E7226" i="21"/>
  <c r="E7227" i="21"/>
  <c r="E7228" i="21"/>
  <c r="E7229" i="21"/>
  <c r="E7230" i="21"/>
  <c r="E7231" i="21"/>
  <c r="E7232" i="21"/>
  <c r="E7233" i="21"/>
  <c r="E7234" i="21"/>
  <c r="E7235" i="21"/>
  <c r="E7236" i="21"/>
  <c r="E7237" i="21"/>
  <c r="E7238" i="21"/>
  <c r="E7239" i="21"/>
  <c r="E7240" i="21"/>
  <c r="E7241" i="21"/>
  <c r="E7242" i="21"/>
  <c r="E7243" i="21"/>
  <c r="E7244" i="21"/>
  <c r="E7245" i="21"/>
  <c r="E7246" i="21"/>
  <c r="E7247" i="21"/>
  <c r="E7248" i="21"/>
  <c r="E7249" i="21"/>
  <c r="E7250" i="21"/>
  <c r="E7251" i="21"/>
  <c r="E7252" i="21"/>
  <c r="E7253" i="21"/>
  <c r="E7254" i="21"/>
  <c r="E7255" i="21"/>
  <c r="E7256" i="21"/>
  <c r="E7257" i="21"/>
  <c r="E7258" i="21"/>
  <c r="E7259" i="21"/>
  <c r="E7260" i="21"/>
  <c r="E7261" i="21"/>
  <c r="E7262" i="21"/>
  <c r="E7263" i="21"/>
  <c r="E7264" i="21"/>
  <c r="E7265" i="21"/>
  <c r="E7266" i="21"/>
  <c r="E7267" i="21"/>
  <c r="E7268" i="21"/>
  <c r="E7269" i="21"/>
  <c r="E7270" i="21"/>
  <c r="E7271" i="21"/>
  <c r="E7272" i="21"/>
  <c r="E7273" i="21"/>
  <c r="E7274" i="21"/>
  <c r="E7275" i="21"/>
  <c r="E7276" i="21"/>
  <c r="E7277" i="21"/>
  <c r="E7278" i="21"/>
  <c r="E7279" i="21"/>
  <c r="E7280" i="21"/>
  <c r="E7281" i="21"/>
  <c r="E7282" i="21"/>
  <c r="E7283" i="21"/>
  <c r="E7284" i="21"/>
  <c r="E7285" i="21"/>
  <c r="E7286" i="21"/>
  <c r="E7287" i="21"/>
  <c r="E7288" i="21"/>
  <c r="E7289" i="21"/>
  <c r="E7290" i="21"/>
  <c r="E7291" i="21"/>
  <c r="E7292" i="21"/>
  <c r="E7293" i="21"/>
  <c r="E7294" i="21"/>
  <c r="E7295" i="21"/>
  <c r="E7296" i="21"/>
  <c r="E7297" i="21"/>
  <c r="E7298" i="21"/>
  <c r="E7299" i="21"/>
  <c r="E7300" i="21"/>
  <c r="E7301" i="21"/>
  <c r="E7302" i="21"/>
  <c r="E7303" i="21"/>
  <c r="E7304" i="21"/>
  <c r="E7305" i="21"/>
  <c r="E7306" i="21"/>
  <c r="E7307" i="21"/>
  <c r="E7308" i="21"/>
  <c r="E7309" i="21"/>
  <c r="E7310" i="21"/>
  <c r="E7311" i="21"/>
  <c r="E7312" i="21"/>
  <c r="E7313" i="21"/>
  <c r="E7314" i="21"/>
  <c r="E7315" i="21"/>
  <c r="E7316" i="21"/>
  <c r="E7317" i="21"/>
  <c r="E7318" i="21"/>
  <c r="E7319" i="21"/>
  <c r="E7320" i="21"/>
  <c r="E7321" i="21"/>
  <c r="E7322" i="21"/>
  <c r="E7323" i="21"/>
  <c r="E7324" i="21"/>
  <c r="E7325" i="21"/>
  <c r="E7326" i="21"/>
  <c r="E7327" i="21"/>
  <c r="E7328" i="21"/>
  <c r="E7329" i="21"/>
  <c r="E7330" i="21"/>
  <c r="E7331" i="21"/>
  <c r="E7332" i="21"/>
  <c r="E7333" i="21"/>
  <c r="E7334" i="21"/>
  <c r="E7335" i="21"/>
  <c r="E7336" i="21"/>
  <c r="E7337" i="21"/>
  <c r="E7338" i="21"/>
  <c r="E7339" i="21"/>
  <c r="E7340" i="21"/>
  <c r="E7341" i="21"/>
  <c r="E7342" i="21"/>
  <c r="E7343" i="21"/>
  <c r="E7344" i="21"/>
  <c r="E7345" i="21"/>
  <c r="E7346" i="21"/>
  <c r="E7347" i="21"/>
  <c r="E7348" i="21"/>
  <c r="E7349" i="21"/>
  <c r="E7350" i="21"/>
  <c r="E7351" i="21"/>
  <c r="E7352" i="21"/>
  <c r="E7353" i="21"/>
  <c r="E7354" i="21"/>
  <c r="E7355" i="21"/>
  <c r="E7356" i="21"/>
  <c r="E7357" i="21"/>
  <c r="E7358" i="21"/>
  <c r="E7359" i="21"/>
  <c r="E7360" i="21"/>
  <c r="E7361" i="21"/>
  <c r="E7362" i="21"/>
  <c r="E7363" i="21"/>
  <c r="E7364" i="21"/>
  <c r="E7365" i="21"/>
  <c r="E7366" i="21"/>
  <c r="E7367" i="21"/>
  <c r="E7368" i="21"/>
  <c r="E7369" i="21"/>
  <c r="E7370" i="21"/>
  <c r="E7371" i="21"/>
  <c r="E7372" i="21"/>
  <c r="E7373" i="21"/>
  <c r="E7374" i="21"/>
  <c r="E7375" i="21"/>
  <c r="E7376" i="21"/>
  <c r="E7377" i="21"/>
  <c r="E7378" i="21"/>
  <c r="E7379" i="21"/>
  <c r="E7380" i="21"/>
  <c r="E7381" i="21"/>
  <c r="E7382" i="21"/>
  <c r="E7383" i="21"/>
  <c r="E7384" i="21"/>
  <c r="E7385" i="21"/>
  <c r="E7386" i="21"/>
  <c r="E7387" i="21"/>
  <c r="E7388" i="21"/>
  <c r="E7389" i="21"/>
  <c r="E7390" i="21"/>
  <c r="E7391" i="21"/>
  <c r="E7392" i="21"/>
  <c r="E7393" i="21"/>
  <c r="E7394" i="21"/>
  <c r="E7395" i="21"/>
  <c r="E7396" i="21"/>
  <c r="E7397" i="21"/>
  <c r="E7398" i="21"/>
  <c r="E7399" i="21"/>
  <c r="E7400" i="21"/>
  <c r="E7401" i="21"/>
  <c r="E7402" i="21"/>
  <c r="E7403" i="21"/>
  <c r="E7404" i="21"/>
  <c r="E7405" i="21"/>
  <c r="E7406" i="21"/>
  <c r="E7407" i="21"/>
  <c r="E7408" i="21"/>
  <c r="E7409" i="21"/>
  <c r="E7410" i="21"/>
  <c r="E7411" i="21"/>
  <c r="E7412" i="21"/>
  <c r="E7413" i="21"/>
  <c r="E7414" i="21"/>
  <c r="E7415" i="21"/>
  <c r="E7416" i="21"/>
  <c r="E7417" i="21"/>
  <c r="E7418" i="21"/>
  <c r="E7419" i="21"/>
  <c r="E7420" i="21"/>
  <c r="E7421" i="21"/>
  <c r="E7422" i="21"/>
  <c r="E7423" i="21"/>
  <c r="E7424" i="21"/>
  <c r="E7425" i="21"/>
  <c r="E7426" i="21"/>
  <c r="E7427" i="21"/>
  <c r="E7428" i="21"/>
  <c r="E7429" i="21"/>
  <c r="E7430" i="21"/>
  <c r="E7431" i="21"/>
  <c r="E7432" i="21"/>
  <c r="E7433" i="21"/>
  <c r="E17" i="21"/>
  <c r="E16" i="21"/>
  <c r="E15" i="21"/>
  <c r="E14" i="21"/>
  <c r="E13" i="21"/>
  <c r="E12" i="21"/>
  <c r="E11" i="21"/>
  <c r="E10" i="21"/>
  <c r="E9" i="21"/>
  <c r="E8" i="21"/>
  <c r="E7" i="21"/>
  <c r="E71" i="12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123" i="8"/>
  <c r="E127" i="8"/>
  <c r="E135" i="8"/>
  <c r="E266" i="8"/>
  <c r="E264" i="8"/>
  <c r="E263" i="8"/>
  <c r="E262" i="8"/>
  <c r="E261" i="8"/>
  <c r="E258" i="8"/>
  <c r="E257" i="8"/>
  <c r="E254" i="8"/>
  <c r="E30" i="19"/>
  <c r="E268" i="8"/>
  <c r="E267" i="8"/>
  <c r="E227" i="8"/>
  <c r="E250" i="8"/>
  <c r="E251" i="8"/>
  <c r="E252" i="8"/>
  <c r="E253" i="8"/>
  <c r="E255" i="8"/>
  <c r="E172" i="8"/>
  <c r="E171" i="8"/>
  <c r="E170" i="8"/>
  <c r="E169" i="8"/>
  <c r="E168" i="8"/>
  <c r="E167" i="8"/>
  <c r="E166" i="8"/>
  <c r="E165" i="8"/>
  <c r="E192" i="8"/>
  <c r="E190" i="8"/>
  <c r="E188" i="8"/>
  <c r="E461" i="9"/>
  <c r="E445" i="9"/>
  <c r="E437" i="9"/>
  <c r="E434" i="9"/>
  <c r="E433" i="9"/>
  <c r="E430" i="9"/>
  <c r="E429" i="9"/>
  <c r="E426" i="9"/>
  <c r="E425" i="9"/>
  <c r="E422" i="9"/>
  <c r="E421" i="9"/>
  <c r="E419" i="9"/>
  <c r="E424" i="9"/>
  <c r="E432" i="9"/>
  <c r="E440" i="9"/>
  <c r="E442" i="9"/>
  <c r="E448" i="9"/>
  <c r="E450" i="9"/>
  <c r="E458" i="9"/>
  <c r="E464" i="9"/>
  <c r="E466" i="9"/>
  <c r="E287" i="9"/>
  <c r="E307" i="9"/>
  <c r="E315" i="9"/>
  <c r="E321" i="9"/>
  <c r="E322" i="9"/>
  <c r="E329" i="9"/>
  <c r="E401" i="9"/>
  <c r="E402" i="9"/>
  <c r="E408" i="9"/>
  <c r="E415" i="9"/>
  <c r="E441" i="9"/>
  <c r="E449" i="9"/>
  <c r="E456" i="9"/>
  <c r="E457" i="9"/>
  <c r="E465" i="9"/>
  <c r="E469" i="9"/>
  <c r="E473" i="9"/>
  <c r="E474" i="9"/>
  <c r="E18" i="12"/>
  <c r="E19" i="12"/>
  <c r="E12" i="12"/>
  <c r="E13" i="12"/>
  <c r="E14" i="12"/>
  <c r="E10" i="12"/>
  <c r="E11" i="12"/>
  <c r="E7" i="12"/>
  <c r="E8" i="12"/>
  <c r="E9" i="12"/>
  <c r="E22" i="12"/>
  <c r="E23" i="12"/>
  <c r="E24" i="12"/>
  <c r="E25" i="12"/>
  <c r="E75" i="14"/>
  <c r="E71" i="14"/>
  <c r="E67" i="14"/>
  <c r="E66" i="14"/>
  <c r="E63" i="14"/>
  <c r="E59" i="14"/>
  <c r="E58" i="14"/>
  <c r="E29" i="19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12" i="16"/>
  <c r="E13" i="16"/>
  <c r="E14" i="16"/>
  <c r="E15" i="16"/>
  <c r="E16" i="16"/>
  <c r="E1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296" i="9"/>
  <c r="E305" i="9"/>
  <c r="E316" i="9"/>
  <c r="E317" i="9"/>
  <c r="E318" i="9"/>
  <c r="E319" i="9"/>
  <c r="E320" i="9"/>
  <c r="E323" i="9"/>
  <c r="E324" i="9"/>
  <c r="E325" i="9"/>
  <c r="E326" i="9"/>
  <c r="E327" i="9"/>
  <c r="E328" i="9"/>
  <c r="E340" i="9"/>
  <c r="E416" i="9"/>
  <c r="E418" i="9"/>
  <c r="E409" i="9"/>
  <c r="E410" i="9"/>
  <c r="E411" i="9"/>
  <c r="E412" i="9"/>
  <c r="E413" i="9"/>
  <c r="E414" i="9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5" i="15"/>
  <c r="E66" i="15"/>
  <c r="E67" i="15"/>
  <c r="E64" i="15"/>
  <c r="E7" i="15"/>
  <c r="E60" i="14"/>
  <c r="E61" i="14"/>
  <c r="E62" i="14"/>
  <c r="E64" i="14"/>
  <c r="E65" i="14"/>
  <c r="E68" i="14"/>
  <c r="E69" i="14"/>
  <c r="E152" i="14"/>
  <c r="E153" i="14"/>
  <c r="E154" i="14"/>
  <c r="E137" i="14"/>
  <c r="E138" i="14"/>
  <c r="E70" i="14"/>
  <c r="E72" i="14"/>
  <c r="E73" i="14"/>
  <c r="E74" i="14"/>
  <c r="E76" i="14"/>
  <c r="E40" i="14"/>
  <c r="E41" i="14"/>
  <c r="E42" i="14"/>
  <c r="E43" i="14"/>
  <c r="E44" i="14"/>
  <c r="E45" i="14"/>
  <c r="E46" i="14"/>
  <c r="E47" i="14"/>
  <c r="E48" i="14"/>
  <c r="E39" i="14"/>
  <c r="E49" i="14"/>
  <c r="E50" i="14"/>
  <c r="E51" i="14"/>
  <c r="E52" i="14"/>
  <c r="E53" i="14"/>
  <c r="E54" i="14"/>
  <c r="E55" i="14"/>
  <c r="E56" i="14"/>
  <c r="E139" i="14"/>
  <c r="E140" i="14"/>
  <c r="E141" i="14"/>
  <c r="E142" i="14"/>
  <c r="E143" i="14"/>
  <c r="E144" i="14"/>
  <c r="E145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30" i="14"/>
  <c r="E77" i="14"/>
  <c r="E78" i="14"/>
  <c r="E79" i="14"/>
  <c r="E80" i="14"/>
  <c r="E81" i="14"/>
  <c r="E156" i="14"/>
  <c r="E146" i="14"/>
  <c r="E29" i="14"/>
  <c r="E31" i="14"/>
  <c r="E32" i="14"/>
  <c r="E33" i="14"/>
  <c r="E147" i="14"/>
  <c r="E34" i="14"/>
  <c r="E35" i="14"/>
  <c r="E36" i="14"/>
  <c r="E148" i="14"/>
  <c r="E149" i="14"/>
  <c r="E150" i="14"/>
  <c r="E151" i="14"/>
  <c r="E37" i="14"/>
  <c r="E38" i="14"/>
  <c r="E157" i="14"/>
  <c r="E82" i="14"/>
  <c r="E83" i="14"/>
  <c r="E84" i="14"/>
  <c r="E85" i="14"/>
  <c r="E87" i="14"/>
  <c r="E88" i="14"/>
  <c r="E89" i="14"/>
  <c r="E90" i="14"/>
  <c r="E91" i="14"/>
  <c r="E92" i="14"/>
  <c r="E93" i="14"/>
  <c r="E94" i="14"/>
  <c r="E95" i="14"/>
  <c r="E97" i="14"/>
  <c r="E98" i="14"/>
  <c r="E99" i="14"/>
  <c r="E96" i="14"/>
  <c r="E100" i="14"/>
  <c r="E101" i="14"/>
  <c r="E106" i="14"/>
  <c r="E107" i="14"/>
  <c r="E108" i="14"/>
  <c r="E109" i="14"/>
  <c r="E110" i="14"/>
  <c r="E111" i="14"/>
  <c r="E112" i="14"/>
  <c r="E113" i="14"/>
  <c r="E114" i="14"/>
  <c r="E115" i="14"/>
  <c r="E116" i="14"/>
  <c r="E102" i="14"/>
  <c r="E117" i="14"/>
  <c r="E118" i="14"/>
  <c r="E119" i="14"/>
  <c r="E103" i="14"/>
  <c r="E104" i="14"/>
  <c r="E105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57" i="14"/>
  <c r="E11" i="13"/>
  <c r="E12" i="13"/>
  <c r="E13" i="13"/>
  <c r="E14" i="13"/>
  <c r="E15" i="13"/>
  <c r="E19" i="13"/>
  <c r="E20" i="13"/>
  <c r="E23" i="13"/>
  <c r="E24" i="13"/>
  <c r="E25" i="13"/>
  <c r="E21" i="13"/>
  <c r="E22" i="13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128" i="10"/>
  <c r="E129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99" i="10"/>
  <c r="E100" i="10"/>
  <c r="E101" i="10"/>
  <c r="E102" i="10"/>
  <c r="E103" i="10"/>
  <c r="E104" i="10"/>
  <c r="E105" i="10"/>
  <c r="E106" i="10"/>
  <c r="E107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123" i="10"/>
  <c r="E124" i="10"/>
  <c r="E125" i="10"/>
  <c r="E126" i="10"/>
  <c r="E127" i="10"/>
  <c r="E7" i="10"/>
  <c r="E20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26" i="12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6" i="11"/>
  <c r="E47" i="11"/>
  <c r="E48" i="11"/>
  <c r="E49" i="11"/>
  <c r="E50" i="11"/>
  <c r="E51" i="11"/>
  <c r="E45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164" i="11"/>
  <c r="E165" i="11"/>
  <c r="E166" i="11"/>
  <c r="E132" i="11"/>
  <c r="E133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95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7" i="1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57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69" i="5"/>
  <c r="E58" i="5"/>
  <c r="E59" i="5"/>
  <c r="E60" i="5"/>
  <c r="E61" i="5"/>
  <c r="E62" i="5"/>
  <c r="E63" i="5"/>
  <c r="E64" i="5"/>
  <c r="E65" i="5"/>
  <c r="E66" i="5"/>
  <c r="E67" i="5"/>
  <c r="E68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90" i="5"/>
  <c r="E91" i="5"/>
  <c r="E92" i="5"/>
  <c r="E93" i="5"/>
  <c r="E94" i="5"/>
  <c r="E87" i="5"/>
  <c r="E88" i="5"/>
  <c r="E89" i="5"/>
  <c r="E95" i="5"/>
  <c r="E96" i="5"/>
  <c r="E97" i="5"/>
  <c r="E98" i="5"/>
  <c r="E99" i="5"/>
  <c r="E100" i="5"/>
  <c r="E101" i="5"/>
  <c r="E102" i="5"/>
  <c r="E103" i="5"/>
  <c r="E104" i="5"/>
  <c r="E105" i="5"/>
  <c r="E106" i="5"/>
  <c r="F106" i="5" s="1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3" i="5"/>
  <c r="E131" i="5"/>
  <c r="E132" i="5"/>
  <c r="E133" i="5"/>
  <c r="E134" i="5"/>
  <c r="E135" i="5"/>
  <c r="E136" i="5"/>
  <c r="E137" i="5"/>
  <c r="E138" i="5"/>
  <c r="E139" i="5"/>
  <c r="E140" i="5"/>
  <c r="E141" i="5"/>
  <c r="E124" i="5"/>
  <c r="E125" i="5"/>
  <c r="E126" i="5"/>
  <c r="E127" i="5"/>
  <c r="E128" i="5"/>
  <c r="E129" i="5"/>
  <c r="E130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8" i="4"/>
  <c r="E69" i="4"/>
  <c r="E70" i="4"/>
  <c r="E71" i="4"/>
  <c r="E72" i="4"/>
  <c r="E73" i="4"/>
  <c r="E74" i="4"/>
  <c r="E75" i="4"/>
  <c r="E76" i="4"/>
  <c r="E77" i="4"/>
  <c r="E82" i="4"/>
  <c r="E83" i="4"/>
  <c r="E84" i="4"/>
  <c r="E85" i="4"/>
  <c r="E78" i="4"/>
  <c r="E79" i="4"/>
  <c r="E80" i="4"/>
  <c r="E81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F131" i="4" s="1"/>
  <c r="E132" i="4"/>
  <c r="E133" i="4"/>
  <c r="E134" i="4"/>
  <c r="E135" i="4"/>
  <c r="E136" i="4"/>
  <c r="E137" i="4"/>
  <c r="E138" i="4"/>
  <c r="E139" i="4"/>
  <c r="F139" i="4" s="1"/>
  <c r="E141" i="4"/>
  <c r="E140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7" i="4"/>
  <c r="E7" i="3"/>
  <c r="E28" i="19"/>
  <c r="E27" i="19"/>
  <c r="E26" i="19"/>
  <c r="E25" i="19"/>
  <c r="E24" i="19"/>
  <c r="E23" i="19"/>
  <c r="E22" i="19"/>
  <c r="E21" i="19"/>
  <c r="F64" i="11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8" i="3"/>
  <c r="E119" i="3"/>
  <c r="E120" i="3"/>
  <c r="E117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8" i="3"/>
  <c r="E159" i="3"/>
  <c r="E160" i="3"/>
  <c r="E157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F223" i="3" s="1"/>
  <c r="E224" i="3"/>
  <c r="E225" i="3"/>
  <c r="E226" i="3"/>
  <c r="E227" i="3"/>
  <c r="E228" i="3"/>
  <c r="E229" i="3"/>
  <c r="E230" i="3"/>
  <c r="E231" i="3"/>
  <c r="F231" i="3" s="1"/>
  <c r="E232" i="3"/>
  <c r="E234" i="3"/>
  <c r="E235" i="3"/>
  <c r="E236" i="3"/>
  <c r="E237" i="3"/>
  <c r="E233" i="3"/>
  <c r="E238" i="3"/>
  <c r="E239" i="3"/>
  <c r="F239" i="3" s="1"/>
  <c r="E240" i="3"/>
  <c r="E241" i="3"/>
  <c r="E242" i="3"/>
  <c r="E243" i="3"/>
  <c r="E244" i="3"/>
  <c r="E245" i="3"/>
  <c r="E246" i="3"/>
  <c r="E247" i="3"/>
  <c r="F247" i="3" s="1"/>
  <c r="E248" i="3"/>
  <c r="E249" i="3"/>
  <c r="E250" i="3"/>
  <c r="E251" i="3"/>
  <c r="E252" i="3"/>
  <c r="E253" i="3"/>
  <c r="E254" i="3"/>
  <c r="E255" i="3"/>
  <c r="F255" i="3" s="1"/>
  <c r="E256" i="3"/>
  <c r="E257" i="3"/>
  <c r="E258" i="3"/>
  <c r="E259" i="3"/>
  <c r="E260" i="3"/>
  <c r="E261" i="3"/>
  <c r="E262" i="3"/>
  <c r="E8" i="1"/>
  <c r="F8" i="1" s="1"/>
  <c r="E9" i="1"/>
  <c r="E10" i="1"/>
  <c r="E11" i="1"/>
  <c r="E12" i="1"/>
  <c r="E13" i="1"/>
  <c r="E14" i="1"/>
  <c r="E15" i="1"/>
  <c r="E16" i="1"/>
  <c r="F16" i="1" s="1"/>
  <c r="E17" i="1"/>
  <c r="E18" i="1"/>
  <c r="E19" i="1"/>
  <c r="E20" i="1"/>
  <c r="E21" i="1"/>
  <c r="E22" i="1"/>
  <c r="E23" i="1"/>
  <c r="E24" i="1"/>
  <c r="F24" i="1" s="1"/>
  <c r="E25" i="1"/>
  <c r="E26" i="1"/>
  <c r="E27" i="1"/>
  <c r="E28" i="1"/>
  <c r="E29" i="1"/>
  <c r="E30" i="1"/>
  <c r="E31" i="1"/>
  <c r="E32" i="1"/>
  <c r="F32" i="1" s="1"/>
  <c r="E33" i="1"/>
  <c r="E34" i="1"/>
  <c r="E35" i="1"/>
  <c r="E36" i="1"/>
  <c r="E37" i="1"/>
  <c r="E38" i="1"/>
  <c r="E39" i="1"/>
  <c r="E40" i="1"/>
  <c r="F40" i="1" s="1"/>
  <c r="E41" i="1"/>
  <c r="E42" i="1"/>
  <c r="E43" i="1"/>
  <c r="E44" i="1"/>
  <c r="E45" i="1"/>
  <c r="E46" i="1"/>
  <c r="E47" i="1"/>
  <c r="E48" i="1"/>
  <c r="F48" i="1" s="1"/>
  <c r="E49" i="1"/>
  <c r="E50" i="1"/>
  <c r="E51" i="1"/>
  <c r="E52" i="1"/>
  <c r="E53" i="1"/>
  <c r="E58" i="1"/>
  <c r="E54" i="1"/>
  <c r="E55" i="1"/>
  <c r="F55" i="1" s="1"/>
  <c r="E56" i="1"/>
  <c r="E57" i="1"/>
  <c r="E60" i="1"/>
  <c r="E61" i="1"/>
  <c r="E62" i="1"/>
  <c r="E63" i="1"/>
  <c r="E59" i="1"/>
  <c r="E64" i="1"/>
  <c r="F64" i="1" s="1"/>
  <c r="E65" i="1"/>
  <c r="E66" i="1"/>
  <c r="E67" i="1"/>
  <c r="E68" i="1"/>
  <c r="E69" i="1"/>
  <c r="E70" i="1"/>
  <c r="E71" i="1"/>
  <c r="E72" i="1"/>
  <c r="F72" i="1" s="1"/>
  <c r="E73" i="1"/>
  <c r="E74" i="1"/>
  <c r="E75" i="1"/>
  <c r="E76" i="1"/>
  <c r="E77" i="1"/>
  <c r="E78" i="1"/>
  <c r="E79" i="1"/>
  <c r="E80" i="1"/>
  <c r="F80" i="1" s="1"/>
  <c r="E81" i="1"/>
  <c r="E82" i="1"/>
  <c r="E83" i="1"/>
  <c r="E84" i="1"/>
  <c r="E85" i="1"/>
  <c r="E86" i="1"/>
  <c r="E87" i="1"/>
  <c r="E88" i="1"/>
  <c r="F88" i="1" s="1"/>
  <c r="E89" i="1"/>
  <c r="E90" i="1"/>
  <c r="E91" i="1"/>
  <c r="E92" i="1"/>
  <c r="E93" i="1"/>
  <c r="E94" i="1"/>
  <c r="E95" i="1"/>
  <c r="E96" i="1"/>
  <c r="F96" i="1" s="1"/>
  <c r="E113" i="1"/>
  <c r="E114" i="1"/>
  <c r="E115" i="1"/>
  <c r="E116" i="1"/>
  <c r="E117" i="1"/>
  <c r="E118" i="1"/>
  <c r="E119" i="1"/>
  <c r="E121" i="1"/>
  <c r="F121" i="1" s="1"/>
  <c r="E122" i="1"/>
  <c r="E123" i="1"/>
  <c r="E124" i="1"/>
  <c r="E125" i="1"/>
  <c r="E126" i="1"/>
  <c r="E127" i="1"/>
  <c r="E128" i="1"/>
  <c r="E129" i="1"/>
  <c r="F129" i="1" s="1"/>
  <c r="E130" i="1"/>
  <c r="E131" i="1"/>
  <c r="E132" i="1"/>
  <c r="E133" i="1"/>
  <c r="E134" i="1"/>
  <c r="E135" i="1"/>
  <c r="E136" i="1"/>
  <c r="E137" i="1"/>
  <c r="F137" i="1" s="1"/>
  <c r="E138" i="1"/>
  <c r="E139" i="1"/>
  <c r="E140" i="1"/>
  <c r="E141" i="1"/>
  <c r="E142" i="1"/>
  <c r="E143" i="1"/>
  <c r="E144" i="1"/>
  <c r="E145" i="1"/>
  <c r="F145" i="1" s="1"/>
  <c r="E146" i="1"/>
  <c r="E147" i="1"/>
  <c r="E148" i="1"/>
  <c r="E149" i="1"/>
  <c r="E150" i="1"/>
  <c r="E151" i="1"/>
  <c r="E152" i="1"/>
  <c r="E153" i="1"/>
  <c r="F153" i="1" s="1"/>
  <c r="E154" i="1"/>
  <c r="E155" i="1"/>
  <c r="E156" i="1"/>
  <c r="E157" i="1"/>
  <c r="E158" i="1"/>
  <c r="E159" i="1"/>
  <c r="E160" i="1"/>
  <c r="E7" i="1"/>
  <c r="F7" i="1" s="1"/>
  <c r="E420" i="9"/>
  <c r="E423" i="9"/>
  <c r="E427" i="9"/>
  <c r="E428" i="9"/>
  <c r="E431" i="9"/>
  <c r="E435" i="9"/>
  <c r="E436" i="9"/>
  <c r="E438" i="9"/>
  <c r="E439" i="9"/>
  <c r="E443" i="9"/>
  <c r="E444" i="9"/>
  <c r="E446" i="9"/>
  <c r="E447" i="9"/>
  <c r="E451" i="9"/>
  <c r="E452" i="9"/>
  <c r="E453" i="9"/>
  <c r="E454" i="9"/>
  <c r="E455" i="9"/>
  <c r="E459" i="9"/>
  <c r="E460" i="9"/>
  <c r="E462" i="9"/>
  <c r="E463" i="9"/>
  <c r="E467" i="9"/>
  <c r="E468" i="9"/>
  <c r="E470" i="9"/>
  <c r="E471" i="9"/>
  <c r="E472" i="9"/>
  <c r="F20" i="16" l="1"/>
  <c r="F18" i="16"/>
  <c r="F19" i="16"/>
  <c r="F134" i="7"/>
  <c r="F138" i="4"/>
  <c r="F130" i="4"/>
  <c r="F59" i="6"/>
  <c r="F20" i="7"/>
  <c r="F164" i="14"/>
  <c r="F165" i="14"/>
  <c r="F168" i="14"/>
  <c r="F173" i="14"/>
  <c r="F176" i="14"/>
  <c r="F184" i="14"/>
  <c r="F171" i="14"/>
  <c r="F172" i="14"/>
  <c r="F185" i="14"/>
  <c r="F174" i="14"/>
  <c r="F169" i="14"/>
  <c r="F163" i="14"/>
  <c r="F166" i="14"/>
  <c r="F167" i="14"/>
  <c r="F170" i="14"/>
  <c r="F162" i="14"/>
  <c r="F177" i="14"/>
  <c r="F158" i="14"/>
  <c r="F175" i="14"/>
  <c r="F137" i="4"/>
  <c r="F129" i="4"/>
  <c r="F136" i="4"/>
  <c r="F135" i="4"/>
  <c r="F134" i="4"/>
  <c r="F133" i="4"/>
  <c r="F182" i="14"/>
  <c r="F183" i="14"/>
  <c r="F181" i="14"/>
  <c r="F132" i="4"/>
  <c r="F24" i="7"/>
  <c r="F47" i="7"/>
  <c r="F84" i="7"/>
  <c r="F88" i="7"/>
  <c r="F66" i="7"/>
  <c r="F178" i="7"/>
  <c r="F182" i="7"/>
  <c r="F137" i="7"/>
  <c r="F21" i="7"/>
  <c r="F169" i="7"/>
  <c r="F52" i="6"/>
  <c r="F85" i="7"/>
  <c r="F173" i="7"/>
  <c r="F94" i="7"/>
  <c r="F179" i="7"/>
  <c r="F73" i="7"/>
  <c r="F27" i="7"/>
  <c r="F180" i="7"/>
  <c r="F143" i="7"/>
  <c r="F131" i="7"/>
  <c r="F38" i="7"/>
  <c r="F179" i="14"/>
  <c r="F178" i="14"/>
  <c r="F180" i="14"/>
  <c r="F15" i="12"/>
  <c r="F16" i="12"/>
  <c r="F21" i="12"/>
  <c r="F17" i="12"/>
  <c r="F32" i="7"/>
  <c r="F89" i="7"/>
  <c r="F190" i="7"/>
  <c r="F193" i="7"/>
  <c r="F57" i="6"/>
  <c r="F81" i="7"/>
  <c r="F175" i="7"/>
  <c r="F75" i="7"/>
  <c r="F109" i="7"/>
  <c r="F74" i="7"/>
  <c r="F168" i="7"/>
  <c r="F60" i="6"/>
  <c r="F172" i="7"/>
  <c r="F35" i="7"/>
  <c r="F185" i="7"/>
  <c r="F28" i="7"/>
  <c r="F98" i="7"/>
  <c r="F186" i="7"/>
  <c r="F29" i="7"/>
  <c r="F99" i="7"/>
  <c r="F187" i="7"/>
  <c r="F56" i="6"/>
  <c r="F46" i="7"/>
  <c r="F40" i="7"/>
  <c r="F110" i="7"/>
  <c r="F229" i="7"/>
  <c r="F225" i="7"/>
  <c r="F25" i="7"/>
  <c r="F95" i="7"/>
  <c r="F183" i="7"/>
  <c r="F138" i="7"/>
  <c r="F189" i="7"/>
  <c r="F82" i="7"/>
  <c r="F176" i="7"/>
  <c r="F97" i="7"/>
  <c r="F201" i="7"/>
  <c r="F43" i="7"/>
  <c r="F18" i="7"/>
  <c r="F36" i="7"/>
  <c r="F102" i="7"/>
  <c r="F37" i="6"/>
  <c r="F37" i="7"/>
  <c r="F93" i="7"/>
  <c r="F226" i="7"/>
  <c r="F31" i="7"/>
  <c r="F54" i="7"/>
  <c r="F48" i="7"/>
  <c r="F108" i="7"/>
  <c r="F203" i="7"/>
  <c r="F54" i="6"/>
  <c r="F33" i="7"/>
  <c r="F90" i="7"/>
  <c r="F191" i="7"/>
  <c r="F198" i="7"/>
  <c r="F26" i="7"/>
  <c r="F96" i="7"/>
  <c r="F184" i="7"/>
  <c r="F117" i="7"/>
  <c r="F23" i="7"/>
  <c r="F51" i="7"/>
  <c r="F78" i="7"/>
  <c r="F44" i="7"/>
  <c r="F112" i="7"/>
  <c r="F126" i="7"/>
  <c r="F45" i="7"/>
  <c r="F106" i="7"/>
  <c r="F200" i="7"/>
  <c r="F87" i="7"/>
  <c r="F62" i="7"/>
  <c r="F56" i="7"/>
  <c r="F128" i="7"/>
  <c r="F197" i="7"/>
  <c r="F107" i="7"/>
  <c r="F41" i="7"/>
  <c r="F111" i="7"/>
  <c r="F230" i="7"/>
  <c r="F199" i="7"/>
  <c r="F34" i="7"/>
  <c r="F91" i="7"/>
  <c r="F192" i="7"/>
  <c r="F177" i="7"/>
  <c r="F79" i="7"/>
  <c r="F59" i="7"/>
  <c r="F227" i="7"/>
  <c r="F52" i="7"/>
  <c r="F124" i="7"/>
  <c r="F48" i="6"/>
  <c r="F53" i="7"/>
  <c r="F125" i="7"/>
  <c r="F194" i="7"/>
  <c r="F141" i="7"/>
  <c r="F86" i="7"/>
  <c r="F64" i="7"/>
  <c r="F121" i="7"/>
  <c r="F50" i="6"/>
  <c r="F188" i="7"/>
  <c r="F49" i="7"/>
  <c r="F115" i="7"/>
  <c r="F204" i="7"/>
  <c r="F70" i="7"/>
  <c r="F42" i="7"/>
  <c r="F104" i="7"/>
  <c r="F231" i="7"/>
  <c r="F224" i="7"/>
  <c r="F135" i="7"/>
  <c r="F67" i="7"/>
  <c r="F71" i="7"/>
  <c r="F60" i="7"/>
  <c r="F132" i="7"/>
  <c r="F55" i="7"/>
  <c r="F61" i="7"/>
  <c r="F133" i="7"/>
  <c r="F47" i="6"/>
  <c r="F196" i="7"/>
  <c r="F122" i="5"/>
  <c r="F160" i="14"/>
  <c r="F189" i="8"/>
  <c r="F50" i="4"/>
  <c r="F14" i="6"/>
  <c r="F147" i="7"/>
  <c r="F45" i="6"/>
  <c r="F35" i="8"/>
  <c r="F217" i="7"/>
  <c r="F25" i="8"/>
  <c r="F36" i="8"/>
  <c r="F218" i="7"/>
  <c r="F213" i="8"/>
  <c r="F12" i="8"/>
  <c r="F219" i="7"/>
  <c r="F9" i="16"/>
  <c r="F30" i="8"/>
  <c r="F210" i="7"/>
  <c r="F9" i="13"/>
  <c r="F211" i="8"/>
  <c r="F34" i="6"/>
  <c r="F119" i="7"/>
  <c r="F195" i="8"/>
  <c r="F12" i="6"/>
  <c r="F145" i="7"/>
  <c r="F67" i="4"/>
  <c r="F66" i="11"/>
  <c r="F215" i="7"/>
  <c r="F21" i="6"/>
  <c r="F155" i="7"/>
  <c r="F16" i="13"/>
  <c r="F345" i="9"/>
  <c r="F8" i="7"/>
  <c r="F223" i="7"/>
  <c r="F346" i="9"/>
  <c r="F9" i="7"/>
  <c r="F28" i="6"/>
  <c r="F120" i="1"/>
  <c r="F10" i="7"/>
  <c r="F191" i="8"/>
  <c r="F13" i="8"/>
  <c r="F220" i="7"/>
  <c r="F10" i="16"/>
  <c r="F260" i="8"/>
  <c r="F43" i="6"/>
  <c r="F67" i="11"/>
  <c r="F196" i="8"/>
  <c r="F20" i="6"/>
  <c r="F153" i="7"/>
  <c r="F16" i="8"/>
  <c r="F8" i="13"/>
  <c r="F186" i="8"/>
  <c r="F146" i="7"/>
  <c r="F29" i="6"/>
  <c r="F163" i="7"/>
  <c r="F198" i="8"/>
  <c r="F7" i="6"/>
  <c r="F16" i="7"/>
  <c r="F154" i="7"/>
  <c r="F8" i="6"/>
  <c r="F17" i="7"/>
  <c r="F14" i="7"/>
  <c r="F9" i="6"/>
  <c r="F103" i="7"/>
  <c r="F205" i="8"/>
  <c r="F97" i="1"/>
  <c r="F11" i="7"/>
  <c r="F193" i="8"/>
  <c r="F31" i="8"/>
  <c r="F213" i="7"/>
  <c r="F10" i="13"/>
  <c r="F204" i="8"/>
  <c r="F27" i="6"/>
  <c r="F161" i="7"/>
  <c r="F15" i="7"/>
  <c r="F209" i="7"/>
  <c r="F160" i="7"/>
  <c r="F155" i="14"/>
  <c r="F38" i="6"/>
  <c r="F17" i="13"/>
  <c r="F214" i="8"/>
  <c r="F15" i="6"/>
  <c r="F148" i="7"/>
  <c r="F26" i="8"/>
  <c r="F16" i="6"/>
  <c r="F149" i="7"/>
  <c r="F167" i="7"/>
  <c r="F17" i="6"/>
  <c r="F150" i="7"/>
  <c r="F36" i="6"/>
  <c r="F10" i="6"/>
  <c r="F136" i="7"/>
  <c r="F33" i="8"/>
  <c r="F14" i="8"/>
  <c r="F221" i="7"/>
  <c r="F159" i="14"/>
  <c r="F212" i="8"/>
  <c r="F35" i="6"/>
  <c r="F120" i="7"/>
  <c r="F207" i="7"/>
  <c r="F8" i="16"/>
  <c r="F203" i="8"/>
  <c r="F37" i="8"/>
  <c r="F206" i="8"/>
  <c r="F46" i="6"/>
  <c r="F161" i="14"/>
  <c r="F199" i="8"/>
  <c r="F22" i="6"/>
  <c r="F156" i="7"/>
  <c r="F200" i="8"/>
  <c r="F23" i="6"/>
  <c r="F157" i="7"/>
  <c r="F201" i="8"/>
  <c r="F24" i="6"/>
  <c r="F158" i="7"/>
  <c r="F194" i="8"/>
  <c r="F18" i="6"/>
  <c r="F151" i="7"/>
  <c r="F98" i="1"/>
  <c r="F12" i="7"/>
  <c r="F11" i="16"/>
  <c r="F24" i="8"/>
  <c r="F44" i="6"/>
  <c r="F68" i="11"/>
  <c r="F28" i="8"/>
  <c r="F208" i="7"/>
  <c r="F259" i="8"/>
  <c r="F36" i="4"/>
  <c r="F34" i="8"/>
  <c r="F216" i="7"/>
  <c r="F47" i="15"/>
  <c r="F207" i="8"/>
  <c r="F30" i="6"/>
  <c r="F164" i="7"/>
  <c r="F208" i="8"/>
  <c r="F31" i="6"/>
  <c r="F165" i="7"/>
  <c r="F209" i="8"/>
  <c r="F32" i="6"/>
  <c r="F166" i="7"/>
  <c r="F202" i="8"/>
  <c r="F25" i="6"/>
  <c r="F159" i="7"/>
  <c r="F162" i="7"/>
  <c r="F11" i="6"/>
  <c r="F144" i="7"/>
  <c r="F197" i="8"/>
  <c r="F32" i="8"/>
  <c r="F214" i="7"/>
  <c r="F86" i="14"/>
  <c r="F27" i="8"/>
  <c r="F29" i="8"/>
  <c r="F26" i="6"/>
  <c r="F344" i="9"/>
  <c r="F7" i="7"/>
  <c r="F187" i="8"/>
  <c r="F215" i="8"/>
  <c r="F39" i="6"/>
  <c r="F18" i="13"/>
  <c r="F216" i="8"/>
  <c r="F40" i="6"/>
  <c r="F7" i="13"/>
  <c r="F217" i="8"/>
  <c r="F41" i="6"/>
  <c r="F65" i="11"/>
  <c r="F210" i="8"/>
  <c r="F33" i="6"/>
  <c r="F118" i="7"/>
  <c r="F63" i="15"/>
  <c r="F19" i="6"/>
  <c r="F152" i="7"/>
  <c r="F13" i="6"/>
  <c r="F15" i="8"/>
  <c r="F222" i="7"/>
  <c r="F62" i="15"/>
  <c r="F7" i="16"/>
  <c r="F42" i="6"/>
  <c r="F13" i="7"/>
  <c r="F72" i="7"/>
  <c r="F142" i="7"/>
  <c r="F58" i="6"/>
  <c r="F39" i="7"/>
  <c r="F57" i="7"/>
  <c r="F129" i="7"/>
  <c r="F211" i="7"/>
  <c r="F140" i="7"/>
  <c r="F50" i="7"/>
  <c r="F116" i="7"/>
  <c r="F205" i="7"/>
  <c r="F53" i="6"/>
  <c r="F49" i="6"/>
  <c r="F92" i="7"/>
  <c r="F127" i="7"/>
  <c r="F68" i="7"/>
  <c r="F123" i="7"/>
  <c r="F114" i="7"/>
  <c r="F69" i="7"/>
  <c r="F139" i="7"/>
  <c r="F55" i="6"/>
  <c r="F22" i="7"/>
  <c r="F63" i="7"/>
  <c r="F80" i="7"/>
  <c r="F174" i="7"/>
  <c r="F83" i="7"/>
  <c r="F101" i="7"/>
  <c r="F65" i="7"/>
  <c r="F122" i="7"/>
  <c r="F51" i="6"/>
  <c r="F195" i="7"/>
  <c r="F58" i="7"/>
  <c r="F130" i="7"/>
  <c r="F212" i="7"/>
  <c r="F206" i="7"/>
  <c r="F19" i="7"/>
  <c r="F105" i="7"/>
  <c r="F228" i="7"/>
  <c r="F76" i="7"/>
  <c r="F170" i="7"/>
  <c r="F202" i="7"/>
  <c r="F77" i="7"/>
  <c r="F171" i="7"/>
  <c r="F100" i="7"/>
  <c r="F30" i="7"/>
  <c r="F181" i="7"/>
  <c r="F408" i="9"/>
  <c r="F57" i="12"/>
  <c r="F12" i="21"/>
  <c r="F7433" i="21"/>
  <c r="F7427" i="21"/>
  <c r="F7419" i="21"/>
  <c r="F7412" i="21"/>
  <c r="F7404" i="21"/>
  <c r="F7396" i="21"/>
  <c r="F7388" i="21"/>
  <c r="F7380" i="21"/>
  <c r="F7372" i="21"/>
  <c r="F7364" i="21"/>
  <c r="F7357" i="21"/>
  <c r="F7349" i="21"/>
  <c r="F7334" i="21"/>
  <c r="F7326" i="21"/>
  <c r="F7319" i="21"/>
  <c r="F7311" i="21"/>
  <c r="F7303" i="21"/>
  <c r="F7288" i="21"/>
  <c r="F7280" i="21"/>
  <c r="F7273" i="21"/>
  <c r="F7265" i="21"/>
  <c r="F7257" i="21"/>
  <c r="F7249" i="21"/>
  <c r="F7241" i="21"/>
  <c r="F7233" i="21"/>
  <c r="F7226" i="21"/>
  <c r="F7218" i="21"/>
  <c r="F7210" i="21"/>
  <c r="F7202" i="21"/>
  <c r="F7194" i="21"/>
  <c r="F7186" i="21"/>
  <c r="F7179" i="21"/>
  <c r="F7171" i="21"/>
  <c r="F7163" i="21"/>
  <c r="F7156" i="21"/>
  <c r="F7148" i="21"/>
  <c r="F7140" i="21"/>
  <c r="F7133" i="21"/>
  <c r="F7125" i="21"/>
  <c r="F7117" i="21"/>
  <c r="F7109" i="21"/>
  <c r="F7101" i="21"/>
  <c r="F7093" i="21"/>
  <c r="F7086" i="21"/>
  <c r="F7079" i="21"/>
  <c r="F7071" i="21"/>
  <c r="F7065" i="21"/>
  <c r="F7058" i="21"/>
  <c r="F7053" i="21"/>
  <c r="F7045" i="21"/>
  <c r="F7038" i="21"/>
  <c r="F7031" i="21"/>
  <c r="F7023" i="21"/>
  <c r="F7016" i="21"/>
  <c r="F7009" i="21"/>
  <c r="F7003" i="21"/>
  <c r="F6995" i="21"/>
  <c r="F6987" i="21"/>
  <c r="F6979" i="21"/>
  <c r="F6973" i="21"/>
  <c r="F6965" i="21"/>
  <c r="F6958" i="21"/>
  <c r="F6950" i="21"/>
  <c r="F6943" i="21"/>
  <c r="F6936" i="21"/>
  <c r="F6928" i="21"/>
  <c r="F6922" i="21"/>
  <c r="F6916" i="21"/>
  <c r="F6908" i="21"/>
  <c r="F6901" i="21"/>
  <c r="F6894" i="21"/>
  <c r="F6887" i="21"/>
  <c r="F6874" i="21"/>
  <c r="F6868" i="21"/>
  <c r="F6860" i="21"/>
  <c r="F6852" i="21"/>
  <c r="F6845" i="21"/>
  <c r="F6837" i="21"/>
  <c r="F6829" i="21"/>
  <c r="F6822" i="21"/>
  <c r="F6814" i="21"/>
  <c r="F6807" i="21"/>
  <c r="F6801" i="21"/>
  <c r="F6793" i="21"/>
  <c r="F6785" i="21"/>
  <c r="F6778" i="21"/>
  <c r="F6770" i="21"/>
  <c r="F6764" i="21"/>
  <c r="F6757" i="21"/>
  <c r="F6744" i="21"/>
  <c r="F6736" i="21"/>
  <c r="F6729" i="21"/>
  <c r="F6722" i="21"/>
  <c r="F6715" i="21"/>
  <c r="F6708" i="21"/>
  <c r="F6700" i="21"/>
  <c r="F6692" i="21"/>
  <c r="F6684" i="21"/>
  <c r="F6678" i="21"/>
  <c r="F6671" i="21"/>
  <c r="F6663" i="21"/>
  <c r="F6655" i="21"/>
  <c r="F6647" i="21"/>
  <c r="F6640" i="21"/>
  <c r="F6634" i="21"/>
  <c r="F6626" i="21"/>
  <c r="F6619" i="21"/>
  <c r="F6605" i="21"/>
  <c r="F6598" i="21"/>
  <c r="F6591" i="21"/>
  <c r="F6585" i="21"/>
  <c r="F6579" i="21"/>
  <c r="F6572" i="21"/>
  <c r="F6564" i="21"/>
  <c r="F6556" i="21"/>
  <c r="F6548" i="21"/>
  <c r="F6542" i="21"/>
  <c r="F6536" i="21"/>
  <c r="F6528" i="21"/>
  <c r="F6521" i="21"/>
  <c r="F6514" i="21"/>
  <c r="F6506" i="21"/>
  <c r="F6499" i="21"/>
  <c r="F6491" i="21"/>
  <c r="F6484" i="21"/>
  <c r="F6476" i="21"/>
  <c r="F6469" i="21"/>
  <c r="F6461" i="21"/>
  <c r="F6453" i="21"/>
  <c r="F6445" i="21"/>
  <c r="F6431" i="21"/>
  <c r="F6424" i="21"/>
  <c r="F6418" i="21"/>
  <c r="F6410" i="21"/>
  <c r="F6403" i="21"/>
  <c r="F6395" i="21"/>
  <c r="F6389" i="21"/>
  <c r="F6381" i="21"/>
  <c r="F6374" i="21"/>
  <c r="F6368" i="21"/>
  <c r="F6360" i="21"/>
  <c r="F6353" i="21"/>
  <c r="F6345" i="21"/>
  <c r="F6337" i="21"/>
  <c r="F6331" i="21"/>
  <c r="F6324" i="21"/>
  <c r="F6317" i="21"/>
  <c r="F6310" i="21"/>
  <c r="F6302" i="21"/>
  <c r="F6294" i="21"/>
  <c r="F6286" i="21"/>
  <c r="F6278" i="21"/>
  <c r="F6271" i="21"/>
  <c r="F6263" i="21"/>
  <c r="F6256" i="21"/>
  <c r="F6249" i="21"/>
  <c r="F6242" i="21"/>
  <c r="F6234" i="21"/>
  <c r="F6226" i="21"/>
  <c r="F6219" i="21"/>
  <c r="F6211" i="21"/>
  <c r="F6203" i="21"/>
  <c r="F6195" i="21"/>
  <c r="F6187" i="21"/>
  <c r="F6180" i="21"/>
  <c r="F6173" i="21"/>
  <c r="F6165" i="21"/>
  <c r="F6158" i="21"/>
  <c r="F6151" i="21"/>
  <c r="F6143" i="21"/>
  <c r="F6128" i="21"/>
  <c r="F6121" i="21"/>
  <c r="F6115" i="21"/>
  <c r="F6107" i="21"/>
  <c r="F6099" i="21"/>
  <c r="F6093" i="21"/>
  <c r="F6085" i="21"/>
  <c r="F6077" i="21"/>
  <c r="F6069" i="21"/>
  <c r="F6061" i="21"/>
  <c r="F6053" i="21"/>
  <c r="F6045" i="21"/>
  <c r="F6038" i="21"/>
  <c r="F6031" i="21"/>
  <c r="F6023" i="21"/>
  <c r="F6018" i="21"/>
  <c r="F6011" i="21"/>
  <c r="F6004" i="21"/>
  <c r="F5996" i="21"/>
  <c r="F5988" i="21"/>
  <c r="F5980" i="21"/>
  <c r="F5973" i="21"/>
  <c r="F5966" i="21"/>
  <c r="F5954" i="21"/>
  <c r="F5947" i="21"/>
  <c r="F5932" i="21"/>
  <c r="F5925" i="21"/>
  <c r="F5914" i="21"/>
  <c r="F5907" i="21"/>
  <c r="F5901" i="21"/>
  <c r="F5893" i="21"/>
  <c r="F5881" i="21"/>
  <c r="F5867" i="21"/>
  <c r="F5860" i="21"/>
  <c r="F5852" i="21"/>
  <c r="F5833" i="21"/>
  <c r="F5825" i="21"/>
  <c r="F5817" i="21"/>
  <c r="F5809" i="21"/>
  <c r="F5801" i="21"/>
  <c r="F5796" i="21"/>
  <c r="F5790" i="21"/>
  <c r="F5785" i="21"/>
  <c r="F5777" i="21"/>
  <c r="F5770" i="21"/>
  <c r="F5762" i="21"/>
  <c r="F5756" i="21"/>
  <c r="F5738" i="21"/>
  <c r="F5730" i="21"/>
  <c r="F5723" i="21"/>
  <c r="F5716" i="21"/>
  <c r="F5708" i="21"/>
  <c r="F5701" i="21"/>
  <c r="F5693" i="21"/>
  <c r="F5679" i="21"/>
  <c r="F5671" i="21"/>
  <c r="F5663" i="21"/>
  <c r="F5657" i="21"/>
  <c r="F5650" i="21"/>
  <c r="F5643" i="21"/>
  <c r="F5635" i="21"/>
  <c r="F5628" i="21"/>
  <c r="F5621" i="21"/>
  <c r="F5613" i="21"/>
  <c r="F5599" i="21"/>
  <c r="F5591" i="21"/>
  <c r="F5576" i="21"/>
  <c r="F5570" i="21"/>
  <c r="F5562" i="21"/>
  <c r="F5555" i="21"/>
  <c r="F5541" i="21"/>
  <c r="F5535" i="21"/>
  <c r="F5529" i="21"/>
  <c r="F5521" i="21"/>
  <c r="F5515" i="21"/>
  <c r="F5508" i="21"/>
  <c r="F5501" i="21"/>
  <c r="F5488" i="21"/>
  <c r="F5473" i="21"/>
  <c r="F5466" i="21"/>
  <c r="F5459" i="21"/>
  <c r="F5453" i="21"/>
  <c r="F5448" i="21"/>
  <c r="F5441" i="21"/>
  <c r="F5421" i="21"/>
  <c r="F5413" i="21"/>
  <c r="F5399" i="21"/>
  <c r="F5380" i="21"/>
  <c r="F5372" i="21"/>
  <c r="F5365" i="21"/>
  <c r="F5358" i="21"/>
  <c r="F5351" i="21"/>
  <c r="F5343" i="21"/>
  <c r="F5328" i="21"/>
  <c r="F5322" i="21"/>
  <c r="F5310" i="21"/>
  <c r="F5302" i="21"/>
  <c r="F5291" i="21"/>
  <c r="F5279" i="21"/>
  <c r="F5271" i="21"/>
  <c r="F5260" i="21"/>
  <c r="F5252" i="21"/>
  <c r="F5245" i="21"/>
  <c r="F5231" i="21"/>
  <c r="F5223" i="21"/>
  <c r="F5215" i="21"/>
  <c r="F5193" i="21"/>
  <c r="F5185" i="21"/>
  <c r="F5177" i="21"/>
  <c r="F5169" i="21"/>
  <c r="F5161" i="21"/>
  <c r="F5153" i="21"/>
  <c r="F5145" i="21"/>
  <c r="F5138" i="21"/>
  <c r="F5131" i="21"/>
  <c r="F5124" i="21"/>
  <c r="F5116" i="21"/>
  <c r="F5108" i="21"/>
  <c r="F5103" i="21"/>
  <c r="F5096" i="21"/>
  <c r="F5088" i="21"/>
  <c r="F5081" i="21"/>
  <c r="F5073" i="21"/>
  <c r="F5065" i="21"/>
  <c r="F5053" i="21"/>
  <c r="F5045" i="21"/>
  <c r="F5037" i="21"/>
  <c r="F5022" i="21"/>
  <c r="F5014" i="21"/>
  <c r="F5008" i="21"/>
  <c r="F5002" i="21"/>
  <c r="F4991" i="21"/>
  <c r="F4984" i="21"/>
  <c r="F4976" i="21"/>
  <c r="F4969" i="21"/>
  <c r="F4961" i="21"/>
  <c r="F4953" i="21"/>
  <c r="F4946" i="21"/>
  <c r="F4938" i="21"/>
  <c r="F4931" i="21"/>
  <c r="F4923" i="21"/>
  <c r="F4916" i="21"/>
  <c r="F4908" i="21"/>
  <c r="F4895" i="21"/>
  <c r="F4887" i="21"/>
  <c r="F4880" i="21"/>
  <c r="F4874" i="21"/>
  <c r="F4866" i="21"/>
  <c r="F4855" i="21"/>
  <c r="F4841" i="21"/>
  <c r="F4834" i="21"/>
  <c r="F4828" i="21"/>
  <c r="F4820" i="21"/>
  <c r="F4813" i="21"/>
  <c r="F4805" i="21"/>
  <c r="F4797" i="21"/>
  <c r="F4790" i="21"/>
  <c r="F4783" i="21"/>
  <c r="F4775" i="21"/>
  <c r="F4761" i="21"/>
  <c r="F4754" i="21"/>
  <c r="F4743" i="21"/>
  <c r="F4737" i="21"/>
  <c r="F4731" i="21"/>
  <c r="F4723" i="21"/>
  <c r="F4715" i="21"/>
  <c r="F4708" i="21"/>
  <c r="F4700" i="21"/>
  <c r="F4693" i="21"/>
  <c r="F4688" i="21"/>
  <c r="F4681" i="21"/>
  <c r="F4674" i="21"/>
  <c r="F4667" i="21"/>
  <c r="F4660" i="21"/>
  <c r="F4652" i="21"/>
  <c r="F4639" i="21"/>
  <c r="F4632" i="21"/>
  <c r="F4625" i="21"/>
  <c r="F4612" i="21"/>
  <c r="F4604" i="21"/>
  <c r="F4598" i="21"/>
  <c r="F4591" i="21"/>
  <c r="F4583" i="21"/>
  <c r="F4575" i="21"/>
  <c r="F4567" i="21"/>
  <c r="F4560" i="21"/>
  <c r="F4553" i="21"/>
  <c r="F4547" i="21"/>
  <c r="F4534" i="21"/>
  <c r="F4527" i="21"/>
  <c r="F4519" i="21"/>
  <c r="F4506" i="21"/>
  <c r="F4493" i="21"/>
  <c r="F4486" i="21"/>
  <c r="F4479" i="21"/>
  <c r="F4472" i="21"/>
  <c r="F154" i="1"/>
  <c r="F146" i="1"/>
  <c r="F138" i="1"/>
  <c r="F130" i="1"/>
  <c r="F122" i="1"/>
  <c r="F113" i="1"/>
  <c r="F89" i="1"/>
  <c r="F81" i="1"/>
  <c r="F73" i="1"/>
  <c r="F65" i="1"/>
  <c r="F56" i="1"/>
  <c r="F49" i="1"/>
  <c r="F41" i="1"/>
  <c r="F33" i="1"/>
  <c r="F25" i="1"/>
  <c r="F17" i="1"/>
  <c r="F9" i="1"/>
  <c r="F256" i="3"/>
  <c r="F248" i="3"/>
  <c r="F240" i="3"/>
  <c r="F232" i="3"/>
  <c r="F224" i="3"/>
  <c r="F216" i="3"/>
  <c r="F208" i="3"/>
  <c r="F200" i="3"/>
  <c r="F192" i="3"/>
  <c r="F184" i="3"/>
  <c r="F176" i="3"/>
  <c r="F168" i="3"/>
  <c r="F157" i="3"/>
  <c r="F152" i="3"/>
  <c r="F144" i="3"/>
  <c r="F136" i="3"/>
  <c r="F128" i="3"/>
  <c r="F117" i="3"/>
  <c r="F112" i="3"/>
  <c r="F4457" i="21"/>
  <c r="F4450" i="21"/>
  <c r="F4442" i="21"/>
  <c r="F4435" i="21"/>
  <c r="F4428" i="21"/>
  <c r="F4415" i="21"/>
  <c r="F4407" i="21"/>
  <c r="F4399" i="21"/>
  <c r="F4391" i="21"/>
  <c r="F4383" i="21"/>
  <c r="F4370" i="21"/>
  <c r="F4363" i="21"/>
  <c r="F4356" i="21"/>
  <c r="F4348" i="21"/>
  <c r="F4340" i="21"/>
  <c r="F4334" i="21"/>
  <c r="F4326" i="21"/>
  <c r="F4318" i="21"/>
  <c r="F4310" i="21"/>
  <c r="F4302" i="21"/>
  <c r="F4294" i="21"/>
  <c r="F4287" i="21"/>
  <c r="F4279" i="21"/>
  <c r="F4271" i="21"/>
  <c r="F4263" i="21"/>
  <c r="F4255" i="21"/>
  <c r="F4248" i="21"/>
  <c r="F4242" i="21"/>
  <c r="F4234" i="21"/>
  <c r="F4226" i="21"/>
  <c r="F4218" i="21"/>
  <c r="F4211" i="21"/>
  <c r="F4206" i="21"/>
  <c r="F4200" i="21"/>
  <c r="F4186" i="21"/>
  <c r="F4178" i="21"/>
  <c r="F4171" i="21"/>
  <c r="F4164" i="21"/>
  <c r="F4150" i="21"/>
  <c r="F4143" i="21"/>
  <c r="F4135" i="21"/>
  <c r="F4127" i="21"/>
  <c r="F4119" i="21"/>
  <c r="F4112" i="21"/>
  <c r="F4104" i="21"/>
  <c r="F4096" i="21"/>
  <c r="F4089" i="21"/>
  <c r="F4081" i="21"/>
  <c r="F4075" i="21"/>
  <c r="F4067" i="21"/>
  <c r="F4060" i="21"/>
  <c r="F4055" i="21"/>
  <c r="F4048" i="21"/>
  <c r="F4032" i="21"/>
  <c r="F4026" i="21"/>
  <c r="F4018" i="21"/>
  <c r="F4011" i="21"/>
  <c r="F4005" i="21"/>
  <c r="F3998" i="21"/>
  <c r="F3992" i="21"/>
  <c r="F3984" i="21"/>
  <c r="F3976" i="21"/>
  <c r="F3968" i="21"/>
  <c r="F3961" i="21"/>
  <c r="F3954" i="21"/>
  <c r="F3949" i="21"/>
  <c r="F3942" i="21"/>
  <c r="F3934" i="21"/>
  <c r="F3919" i="21"/>
  <c r="F3906" i="21"/>
  <c r="F3898" i="21"/>
  <c r="F3892" i="21"/>
  <c r="F3885" i="21"/>
  <c r="F3877" i="21"/>
  <c r="F3869" i="21"/>
  <c r="F3862" i="21"/>
  <c r="F3855" i="21"/>
  <c r="F3847" i="21"/>
  <c r="F3839" i="21"/>
  <c r="F3818" i="21"/>
  <c r="F3805" i="21"/>
  <c r="F3799" i="21"/>
  <c r="F3791" i="21"/>
  <c r="F3783" i="21"/>
  <c r="F3776" i="21"/>
  <c r="F3770" i="21"/>
  <c r="F3763" i="21"/>
  <c r="F3757" i="21"/>
  <c r="F3750" i="21"/>
  <c r="F3743" i="21"/>
  <c r="F3738" i="21"/>
  <c r="F3732" i="21"/>
  <c r="F3726" i="21"/>
  <c r="F3720" i="21"/>
  <c r="F3713" i="21"/>
  <c r="F3706" i="21"/>
  <c r="F3698" i="21"/>
  <c r="F3690" i="21"/>
  <c r="F3684" i="21"/>
  <c r="F3677" i="21"/>
  <c r="F3669" i="21"/>
  <c r="F3662" i="21"/>
  <c r="F3649" i="21"/>
  <c r="F3636" i="21"/>
  <c r="F3629" i="21"/>
  <c r="F3622" i="21"/>
  <c r="F3614" i="21"/>
  <c r="F3608" i="21"/>
  <c r="F3600" i="21"/>
  <c r="F3587" i="21"/>
  <c r="F3581" i="21"/>
  <c r="F3573" i="21"/>
  <c r="F3565" i="21"/>
  <c r="F3557" i="21"/>
  <c r="F3551" i="21"/>
  <c r="F3544" i="21"/>
  <c r="F3537" i="21"/>
  <c r="F3529" i="21"/>
  <c r="F3522" i="21"/>
  <c r="F3515" i="21"/>
  <c r="F3507" i="21"/>
  <c r="F3493" i="21"/>
  <c r="F3485" i="21"/>
  <c r="F3477" i="21"/>
  <c r="F3470" i="21"/>
  <c r="F3457" i="21"/>
  <c r="F3446" i="21"/>
  <c r="F3438" i="21"/>
  <c r="F3419" i="21"/>
  <c r="F3411" i="21"/>
  <c r="F3404" i="21"/>
  <c r="F3398" i="21"/>
  <c r="F3392" i="21"/>
  <c r="F3385" i="21"/>
  <c r="F3378" i="21"/>
  <c r="F3370" i="21"/>
  <c r="F3364" i="21"/>
  <c r="F3357" i="21"/>
  <c r="F3349" i="21"/>
  <c r="F3342" i="21"/>
  <c r="F3336" i="21"/>
  <c r="F3328" i="21"/>
  <c r="F3320" i="21"/>
  <c r="F3314" i="21"/>
  <c r="F3307" i="21"/>
  <c r="F3298" i="21"/>
  <c r="F3290" i="21"/>
  <c r="F3282" i="21"/>
  <c r="F3274" i="21"/>
  <c r="F3263" i="21"/>
  <c r="F3256" i="21"/>
  <c r="F3248" i="21"/>
  <c r="F3241" i="21"/>
  <c r="F3233" i="21"/>
  <c r="F3225" i="21"/>
  <c r="F3219" i="21"/>
  <c r="F3212" i="21"/>
  <c r="F3205" i="21"/>
  <c r="F3197" i="21"/>
  <c r="F3191" i="21"/>
  <c r="F3183" i="21"/>
  <c r="F3176" i="21"/>
  <c r="F3169" i="21"/>
  <c r="F3162" i="21"/>
  <c r="F3154" i="21"/>
  <c r="F3147" i="21"/>
  <c r="F3135" i="21"/>
  <c r="F3127" i="21"/>
  <c r="F3113" i="21"/>
  <c r="F3105" i="21"/>
  <c r="F3098" i="21"/>
  <c r="F3090" i="21"/>
  <c r="F3083" i="21"/>
  <c r="F3076" i="21"/>
  <c r="F3068" i="21"/>
  <c r="F3061" i="21"/>
  <c r="F3050" i="21"/>
  <c r="F3043" i="21"/>
  <c r="F3035" i="21"/>
  <c r="F3027" i="21"/>
  <c r="F3019" i="21"/>
  <c r="F3013" i="21"/>
  <c r="F3008" i="21"/>
  <c r="F3003" i="21"/>
  <c r="F2996" i="21"/>
  <c r="F2988" i="21"/>
  <c r="F2980" i="21"/>
  <c r="F2973" i="21"/>
  <c r="F2965" i="21"/>
  <c r="F2957" i="21"/>
  <c r="F2952" i="21"/>
  <c r="F2945" i="21"/>
  <c r="F2938" i="21"/>
  <c r="F2930" i="21"/>
  <c r="F2923" i="21"/>
  <c r="F2918" i="21"/>
  <c r="F2910" i="21"/>
  <c r="F2905" i="21"/>
  <c r="F2890" i="21"/>
  <c r="F2883" i="21"/>
  <c r="F2875" i="21"/>
  <c r="F2867" i="21"/>
  <c r="F2860" i="21"/>
  <c r="F2845" i="21"/>
  <c r="F2838" i="21"/>
  <c r="F2830" i="21"/>
  <c r="F2817" i="21"/>
  <c r="F2810" i="21"/>
  <c r="F2802" i="21"/>
  <c r="F2794" i="21"/>
  <c r="F2788" i="21"/>
  <c r="F2781" i="21"/>
  <c r="F2773" i="21"/>
  <c r="F2767" i="21"/>
  <c r="F2761" i="21"/>
  <c r="F2753" i="21"/>
  <c r="F2748" i="21"/>
  <c r="F2740" i="21"/>
  <c r="F2733" i="21"/>
  <c r="F2726" i="21"/>
  <c r="F2718" i="21"/>
  <c r="F2711" i="21"/>
  <c r="F2694" i="21"/>
  <c r="F2674" i="21"/>
  <c r="F2666" i="21"/>
  <c r="F2658" i="21"/>
  <c r="F2650" i="21"/>
  <c r="F2643" i="21"/>
  <c r="F2635" i="21"/>
  <c r="F2623" i="21"/>
  <c r="F2615" i="21"/>
  <c r="F2609" i="21"/>
  <c r="F2601" i="21"/>
  <c r="F2593" i="21"/>
  <c r="F2585" i="21"/>
  <c r="F2578" i="21"/>
  <c r="F2571" i="21"/>
  <c r="F2564" i="21"/>
  <c r="F2556" i="21"/>
  <c r="F2548" i="21"/>
  <c r="F2543" i="21"/>
  <c r="F2524" i="21"/>
  <c r="F2516" i="21"/>
  <c r="F2509" i="21"/>
  <c r="F2501" i="21"/>
  <c r="F2494" i="21"/>
  <c r="F2488" i="21"/>
  <c r="F2480" i="21"/>
  <c r="F2472" i="21"/>
  <c r="F2466" i="21"/>
  <c r="F2458" i="21"/>
  <c r="F2450" i="21"/>
  <c r="F2442" i="21"/>
  <c r="F2434" i="21"/>
  <c r="F2427" i="21"/>
  <c r="F2421" i="21"/>
  <c r="F2415" i="21"/>
  <c r="F2407" i="21"/>
  <c r="F2390" i="21"/>
  <c r="F2383" i="21"/>
  <c r="F2376" i="21"/>
  <c r="F2368" i="21"/>
  <c r="F2361" i="21"/>
  <c r="F2354" i="21"/>
  <c r="F2346" i="21"/>
  <c r="F2338" i="21"/>
  <c r="F2331" i="21"/>
  <c r="F2323" i="21"/>
  <c r="F2315" i="21"/>
  <c r="F2302" i="21"/>
  <c r="F2294" i="21"/>
  <c r="F2286" i="21"/>
  <c r="F2278" i="21"/>
  <c r="F2270" i="21"/>
  <c r="F2262" i="21"/>
  <c r="F2254" i="21"/>
  <c r="F2247" i="21"/>
  <c r="F2239" i="21"/>
  <c r="F2231" i="21"/>
  <c r="F2223" i="21"/>
  <c r="F2215" i="21"/>
  <c r="F2207" i="21"/>
  <c r="F2200" i="21"/>
  <c r="F2192" i="21"/>
  <c r="F2185" i="21"/>
  <c r="F2177" i="21"/>
  <c r="F2169" i="21"/>
  <c r="F2162" i="21"/>
  <c r="F2154" i="21"/>
  <c r="F2147" i="21"/>
  <c r="F2139" i="21"/>
  <c r="F2132" i="21"/>
  <c r="F2125" i="21"/>
  <c r="F2118" i="21"/>
  <c r="F2110" i="21"/>
  <c r="F2103" i="21"/>
  <c r="F2088" i="21"/>
  <c r="F2080" i="21"/>
  <c r="F2072" i="21"/>
  <c r="F2064" i="21"/>
  <c r="F2058" i="21"/>
  <c r="F2050" i="21"/>
  <c r="F2042" i="21"/>
  <c r="F2036" i="21"/>
  <c r="F2029" i="21"/>
  <c r="F2015" i="21"/>
  <c r="F1991" i="21"/>
  <c r="F1978" i="21"/>
  <c r="F1970" i="21"/>
  <c r="F1967" i="21"/>
  <c r="F1963" i="21"/>
  <c r="F1962" i="21"/>
  <c r="F1936" i="21"/>
  <c r="F1930" i="21"/>
  <c r="F1922" i="21"/>
  <c r="F1914" i="21"/>
  <c r="F1906" i="21"/>
  <c r="F1898" i="21"/>
  <c r="F1890" i="21"/>
  <c r="F1882" i="21"/>
  <c r="F1874" i="21"/>
  <c r="F1866" i="21"/>
  <c r="F1858" i="21"/>
  <c r="F1851" i="21"/>
  <c r="F1843" i="21"/>
  <c r="F1835" i="21"/>
  <c r="F1827" i="21"/>
  <c r="F1819" i="21"/>
  <c r="F1811" i="21"/>
  <c r="F1803" i="21"/>
  <c r="F1797" i="21"/>
  <c r="F1790" i="21"/>
  <c r="F1782" i="21"/>
  <c r="F1775" i="21"/>
  <c r="F1767" i="21"/>
  <c r="F1759" i="21"/>
  <c r="F1752" i="21"/>
  <c r="F1744" i="21"/>
  <c r="F1736" i="21"/>
  <c r="F1728" i="21"/>
  <c r="F1720" i="21"/>
  <c r="F1712" i="21"/>
  <c r="F1704" i="21"/>
  <c r="F1696" i="21"/>
  <c r="F1688" i="21"/>
  <c r="F1681" i="21"/>
  <c r="F1673" i="21"/>
  <c r="F1665" i="21"/>
  <c r="F1657" i="21"/>
  <c r="F1649" i="21"/>
  <c r="F1641" i="21"/>
  <c r="F1633" i="21"/>
  <c r="F1625" i="21"/>
  <c r="F1617" i="21"/>
  <c r="F1609" i="21"/>
  <c r="F1601" i="21"/>
  <c r="F1593" i="21"/>
  <c r="F1561" i="21"/>
  <c r="F1555" i="21"/>
  <c r="F1551" i="21"/>
  <c r="F1546" i="21"/>
  <c r="F1542" i="21"/>
  <c r="F1540" i="21"/>
  <c r="F1514" i="21"/>
  <c r="F1505" i="21"/>
  <c r="F1499" i="21"/>
  <c r="F1482" i="21"/>
  <c r="F1464" i="21"/>
  <c r="F1457" i="21"/>
  <c r="F1454" i="21"/>
  <c r="F1452" i="21"/>
  <c r="F1439" i="21"/>
  <c r="F1430" i="21"/>
  <c r="F1422" i="21"/>
  <c r="F1415" i="21"/>
  <c r="F1408" i="21"/>
  <c r="F105" i="5"/>
  <c r="F8" i="21"/>
  <c r="F13" i="21"/>
  <c r="F7432" i="21"/>
  <c r="F7426" i="21"/>
  <c r="F7411" i="21"/>
  <c r="F7403" i="21"/>
  <c r="F7395" i="21"/>
  <c r="F7387" i="21"/>
  <c r="F7379" i="21"/>
  <c r="F7371" i="21"/>
  <c r="F7363" i="21"/>
  <c r="F7356" i="21"/>
  <c r="F7348" i="21"/>
  <c r="F7341" i="21"/>
  <c r="F7333" i="21"/>
  <c r="F7325" i="21"/>
  <c r="F7318" i="21"/>
  <c r="F7310" i="21"/>
  <c r="F7302" i="21"/>
  <c r="F7295" i="21"/>
  <c r="F7287" i="21"/>
  <c r="F7272" i="21"/>
  <c r="F7264" i="21"/>
  <c r="F7256" i="21"/>
  <c r="F7248" i="21"/>
  <c r="F7240" i="21"/>
  <c r="F7232" i="21"/>
  <c r="F7225" i="21"/>
  <c r="F7217" i="21"/>
  <c r="F7209" i="21"/>
  <c r="F7201" i="21"/>
  <c r="F7193" i="21"/>
  <c r="F7185" i="21"/>
  <c r="F7178" i="21"/>
  <c r="F7170" i="21"/>
  <c r="F7162" i="21"/>
  <c r="F7155" i="21"/>
  <c r="F7147" i="21"/>
  <c r="F7139" i="21"/>
  <c r="F7132" i="21"/>
  <c r="F7124" i="21"/>
  <c r="F7116" i="21"/>
  <c r="F7108" i="21"/>
  <c r="F7100" i="21"/>
  <c r="F7092" i="21"/>
  <c r="F7085" i="21"/>
  <c r="F7078" i="21"/>
  <c r="F7070" i="21"/>
  <c r="F7064" i="21"/>
  <c r="F7052" i="21"/>
  <c r="F7044" i="21"/>
  <c r="F7037" i="21"/>
  <c r="F7030" i="21"/>
  <c r="F7022" i="21"/>
  <c r="F7015" i="21"/>
  <c r="F7008" i="21"/>
  <c r="F7002" i="21"/>
  <c r="F6994" i="21"/>
  <c r="F6986" i="21"/>
  <c r="F6978" i="21"/>
  <c r="F6972" i="21"/>
  <c r="F6964" i="21"/>
  <c r="F6957" i="21"/>
  <c r="F6949" i="21"/>
  <c r="F6942" i="21"/>
  <c r="F6935" i="21"/>
  <c r="F6915" i="21"/>
  <c r="F6907" i="21"/>
  <c r="F6900" i="21"/>
  <c r="F6893" i="21"/>
  <c r="F6886" i="21"/>
  <c r="F6881" i="21"/>
  <c r="F6873" i="21"/>
  <c r="F6867" i="21"/>
  <c r="F6859" i="21"/>
  <c r="F6851" i="21"/>
  <c r="F6844" i="21"/>
  <c r="F6836" i="21"/>
  <c r="F6828" i="21"/>
  <c r="F6821" i="21"/>
  <c r="F6813" i="21"/>
  <c r="F6806" i="21"/>
  <c r="F6800" i="21"/>
  <c r="F6792" i="21"/>
  <c r="F6784" i="21"/>
  <c r="F6777" i="21"/>
  <c r="F6769" i="21"/>
  <c r="F6756" i="21"/>
  <c r="F6750" i="21"/>
  <c r="F6743" i="21"/>
  <c r="F6735" i="21"/>
  <c r="F6728" i="21"/>
  <c r="F6714" i="21"/>
  <c r="F6707" i="21"/>
  <c r="F6699" i="21"/>
  <c r="F6691" i="21"/>
  <c r="F6683" i="21"/>
  <c r="F6670" i="21"/>
  <c r="F6662" i="21"/>
  <c r="F6654" i="21"/>
  <c r="F6646" i="21"/>
  <c r="F6639" i="21"/>
  <c r="F6633" i="21"/>
  <c r="F6618" i="21"/>
  <c r="F6612" i="21"/>
  <c r="F6604" i="21"/>
  <c r="F6597" i="21"/>
  <c r="F7410" i="21"/>
  <c r="F7355" i="21"/>
  <c r="F7317" i="21"/>
  <c r="F7271" i="21"/>
  <c r="F7216" i="21"/>
  <c r="F7177" i="21"/>
  <c r="F7131" i="21"/>
  <c r="F7043" i="21"/>
  <c r="F7001" i="21"/>
  <c r="F6971" i="21"/>
  <c r="F6934" i="21"/>
  <c r="F6892" i="21"/>
  <c r="F6866" i="21"/>
  <c r="F6835" i="21"/>
  <c r="F6783" i="21"/>
  <c r="F6749" i="21"/>
  <c r="F6713" i="21"/>
  <c r="F6690" i="21"/>
  <c r="F6645" i="21"/>
  <c r="F6596" i="21"/>
  <c r="F6570" i="21"/>
  <c r="F6512" i="21"/>
  <c r="F6459" i="21"/>
  <c r="F6409" i="21"/>
  <c r="F6380" i="21"/>
  <c r="F6372" i="21"/>
  <c r="F6335" i="21"/>
  <c r="F6292" i="21"/>
  <c r="F6248" i="21"/>
  <c r="F6201" i="21"/>
  <c r="F6163" i="21"/>
  <c r="F6134" i="21"/>
  <c r="F6091" i="21"/>
  <c r="F6029" i="21"/>
  <c r="F5994" i="21"/>
  <c r="F5952" i="21"/>
  <c r="F5892" i="21"/>
  <c r="F5843" i="21"/>
  <c r="F5775" i="21"/>
  <c r="F5736" i="21"/>
  <c r="F5699" i="21"/>
  <c r="F5655" i="21"/>
  <c r="F5605" i="21"/>
  <c r="F5553" i="21"/>
  <c r="F5499" i="21"/>
  <c r="F5464" i="21"/>
  <c r="F5386" i="21"/>
  <c r="F5327" i="21"/>
  <c r="F5289" i="21"/>
  <c r="F5250" i="21"/>
  <c r="F5221" i="21"/>
  <c r="F5183" i="21"/>
  <c r="F5107" i="21"/>
  <c r="F5063" i="21"/>
  <c r="F5035" i="21"/>
  <c r="F4996" i="21"/>
  <c r="F4906" i="21"/>
  <c r="F4853" i="21"/>
  <c r="F4811" i="21"/>
  <c r="F4788" i="21"/>
  <c r="F4759" i="21"/>
  <c r="F4735" i="21"/>
  <c r="F4706" i="21"/>
  <c r="F4679" i="21"/>
  <c r="F4623" i="21"/>
  <c r="F4596" i="21"/>
  <c r="F4511" i="21"/>
  <c r="F4484" i="21"/>
  <c r="F4426" i="21"/>
  <c r="F4405" i="21"/>
  <c r="F4375" i="21"/>
  <c r="F4346" i="21"/>
  <c r="F4316" i="21"/>
  <c r="F4285" i="21"/>
  <c r="F4253" i="21"/>
  <c r="F4224" i="21"/>
  <c r="F4204" i="21"/>
  <c r="F4176" i="21"/>
  <c r="F4148" i="21"/>
  <c r="F4087" i="21"/>
  <c r="F4053" i="21"/>
  <c r="F4031" i="21"/>
  <c r="F4003" i="21"/>
  <c r="F3918" i="21"/>
  <c r="F3890" i="21"/>
  <c r="F3861" i="21"/>
  <c r="F3837" i="21"/>
  <c r="F3769" i="21"/>
  <c r="F3711" i="21"/>
  <c r="F3654" i="21"/>
  <c r="F3620" i="21"/>
  <c r="F3592" i="21"/>
  <c r="F3527" i="21"/>
  <c r="F3499" i="21"/>
  <c r="F3475" i="21"/>
  <c r="F3455" i="21"/>
  <c r="F3430" i="21"/>
  <c r="F3409" i="21"/>
  <c r="F3391" i="21"/>
  <c r="F3362" i="21"/>
  <c r="F3340" i="21"/>
  <c r="F3326" i="21"/>
  <c r="F3313" i="21"/>
  <c r="F3288" i="21"/>
  <c r="F3280" i="21"/>
  <c r="F3261" i="21"/>
  <c r="F3246" i="21"/>
  <c r="F3231" i="21"/>
  <c r="F3217" i="21"/>
  <c r="F3195" i="21"/>
  <c r="F3189" i="21"/>
  <c r="F3174" i="21"/>
  <c r="F3153" i="21"/>
  <c r="F3146" i="21"/>
  <c r="F3133" i="21"/>
  <c r="F3119" i="21"/>
  <c r="F3103" i="21"/>
  <c r="F3088" i="21"/>
  <c r="F3074" i="21"/>
  <c r="F3048" i="21"/>
  <c r="F3025" i="21"/>
  <c r="F3007" i="21"/>
  <c r="F3002" i="21"/>
  <c r="F2994" i="21"/>
  <c r="F2986" i="21"/>
  <c r="F2971" i="21"/>
  <c r="F7422" i="21"/>
  <c r="F7378" i="21"/>
  <c r="F7279" i="21"/>
  <c r="F7239" i="21"/>
  <c r="F7192" i="21"/>
  <c r="F7146" i="21"/>
  <c r="F7099" i="21"/>
  <c r="F7077" i="21"/>
  <c r="F7051" i="21"/>
  <c r="F6776" i="21"/>
  <c r="F5986" i="21"/>
  <c r="F5945" i="21"/>
  <c r="F5858" i="21"/>
  <c r="F5823" i="21"/>
  <c r="F5788" i="21"/>
  <c r="F5706" i="21"/>
  <c r="F5641" i="21"/>
  <c r="F5597" i="21"/>
  <c r="F5560" i="21"/>
  <c r="F5527" i="21"/>
  <c r="F5486" i="21"/>
  <c r="F5404" i="21"/>
  <c r="F5363" i="21"/>
  <c r="F5316" i="21"/>
  <c r="F5277" i="21"/>
  <c r="F5236" i="21"/>
  <c r="F5213" i="21"/>
  <c r="F5191" i="21"/>
  <c r="F5159" i="21"/>
  <c r="F5136" i="21"/>
  <c r="F5114" i="21"/>
  <c r="F5079" i="21"/>
  <c r="F5028" i="21"/>
  <c r="F4982" i="21"/>
  <c r="F4967" i="21"/>
  <c r="F4936" i="21"/>
  <c r="F4914" i="21"/>
  <c r="F4885" i="21"/>
  <c r="F4859" i="21"/>
  <c r="F4818" i="21"/>
  <c r="F4781" i="21"/>
  <c r="F4753" i="21"/>
  <c r="F4721" i="21"/>
  <c r="F4691" i="21"/>
  <c r="F4665" i="21"/>
  <c r="F4637" i="21"/>
  <c r="F4603" i="21"/>
  <c r="F4573" i="21"/>
  <c r="F4540" i="21"/>
  <c r="F4491" i="21"/>
  <c r="F4448" i="21"/>
  <c r="F4421" i="21"/>
  <c r="F4381" i="21"/>
  <c r="F4354" i="21"/>
  <c r="F4324" i="21"/>
  <c r="F4308" i="21"/>
  <c r="F4277" i="21"/>
  <c r="F4240" i="21"/>
  <c r="F4216" i="21"/>
  <c r="F4192" i="21"/>
  <c r="F4156" i="21"/>
  <c r="F4125" i="21"/>
  <c r="F4094" i="21"/>
  <c r="F4065" i="21"/>
  <c r="F4009" i="21"/>
  <c r="F3982" i="21"/>
  <c r="F3925" i="21"/>
  <c r="F3830" i="21"/>
  <c r="F3811" i="21"/>
  <c r="F3724" i="21"/>
  <c r="F3688" i="21"/>
  <c r="F3640" i="21"/>
  <c r="F3613" i="21"/>
  <c r="F3585" i="21"/>
  <c r="F3563" i="21"/>
  <c r="F3535" i="21"/>
  <c r="F3505" i="21"/>
  <c r="F3451" i="21"/>
  <c r="F3268" i="21"/>
  <c r="F2152" i="21"/>
  <c r="F112" i="5"/>
  <c r="F7370" i="21"/>
  <c r="F7309" i="21"/>
  <c r="F7247" i="21"/>
  <c r="F7200" i="21"/>
  <c r="F7154" i="21"/>
  <c r="F7115" i="21"/>
  <c r="F6956" i="21"/>
  <c r="F6906" i="21"/>
  <c r="F6872" i="21"/>
  <c r="F6768" i="21"/>
  <c r="F6734" i="21"/>
  <c r="F6698" i="21"/>
  <c r="F6661" i="21"/>
  <c r="F6625" i="21"/>
  <c r="F6584" i="21"/>
  <c r="F6547" i="21"/>
  <c r="F6526" i="21"/>
  <c r="F6489" i="21"/>
  <c r="F6451" i="21"/>
  <c r="F6416" i="21"/>
  <c r="F6358" i="21"/>
  <c r="F6316" i="21"/>
  <c r="F6254" i="21"/>
  <c r="F6217" i="21"/>
  <c r="F6171" i="21"/>
  <c r="F6120" i="21"/>
  <c r="F6083" i="21"/>
  <c r="F6009" i="21"/>
  <c r="F5964" i="21"/>
  <c r="F5919" i="21"/>
  <c r="F5872" i="21"/>
  <c r="F5807" i="21"/>
  <c r="F5760" i="21"/>
  <c r="F5714" i="21"/>
  <c r="F5677" i="21"/>
  <c r="F5633" i="21"/>
  <c r="F5575" i="21"/>
  <c r="F5533" i="21"/>
  <c r="F5494" i="21"/>
  <c r="F5392" i="21"/>
  <c r="F5341" i="21"/>
  <c r="F5308" i="21"/>
  <c r="F5269" i="21"/>
  <c r="F5243" i="21"/>
  <c r="F5206" i="21"/>
  <c r="F5167" i="21"/>
  <c r="F5129" i="21"/>
  <c r="F5051" i="21"/>
  <c r="F5020" i="21"/>
  <c r="F4989" i="21"/>
  <c r="F4959" i="21"/>
  <c r="F4929" i="21"/>
  <c r="F4840" i="21"/>
  <c r="F4803" i="21"/>
  <c r="F4773" i="21"/>
  <c r="F4748" i="21"/>
  <c r="F4729" i="21"/>
  <c r="F4699" i="21"/>
  <c r="F4658" i="21"/>
  <c r="F4630" i="21"/>
  <c r="F4610" i="21"/>
  <c r="F4581" i="21"/>
  <c r="F4565" i="21"/>
  <c r="F4499" i="21"/>
  <c r="F4477" i="21"/>
  <c r="F4463" i="21"/>
  <c r="F4433" i="21"/>
  <c r="F4397" i="21"/>
  <c r="F4369" i="21"/>
  <c r="F4338" i="21"/>
  <c r="F4292" i="21"/>
  <c r="F4261" i="21"/>
  <c r="F4232" i="21"/>
  <c r="F4199" i="21"/>
  <c r="F4169" i="21"/>
  <c r="F4141" i="21"/>
  <c r="F4110" i="21"/>
  <c r="F4080" i="21"/>
  <c r="F4043" i="21"/>
  <c r="F4016" i="21"/>
  <c r="F3990" i="21"/>
  <c r="F3932" i="21"/>
  <c r="F3904" i="21"/>
  <c r="F3875" i="21"/>
  <c r="F3853" i="21"/>
  <c r="F3823" i="21"/>
  <c r="F3789" i="21"/>
  <c r="F3737" i="21"/>
  <c r="F3718" i="21"/>
  <c r="F3675" i="21"/>
  <c r="F3647" i="21"/>
  <c r="F3627" i="21"/>
  <c r="F3598" i="21"/>
  <c r="F3571" i="21"/>
  <c r="F3542" i="21"/>
  <c r="F3521" i="21"/>
  <c r="F3491" i="21"/>
  <c r="F3468" i="21"/>
  <c r="F3444" i="21"/>
  <c r="F3423" i="21"/>
  <c r="F3402" i="21"/>
  <c r="F3383" i="21"/>
  <c r="F3369" i="21"/>
  <c r="F3347" i="21"/>
  <c r="F3334" i="21"/>
  <c r="F3305" i="21"/>
  <c r="F3296" i="21"/>
  <c r="F3254" i="21"/>
  <c r="F3239" i="21"/>
  <c r="F3224" i="21"/>
  <c r="F3210" i="21"/>
  <c r="F3203" i="21"/>
  <c r="F3160" i="21"/>
  <c r="F3140" i="21"/>
  <c r="F3125" i="21"/>
  <c r="F3111" i="21"/>
  <c r="F3096" i="21"/>
  <c r="F3082" i="21"/>
  <c r="F3066" i="21"/>
  <c r="F3055" i="21"/>
  <c r="F3041" i="21"/>
  <c r="F3033" i="21"/>
  <c r="F3018" i="21"/>
  <c r="F2978" i="21"/>
  <c r="F2284" i="21"/>
  <c r="F104" i="5"/>
  <c r="F7418" i="21"/>
  <c r="F7386" i="21"/>
  <c r="F7332" i="21"/>
  <c r="F7294" i="21"/>
  <c r="F7263" i="21"/>
  <c r="F7224" i="21"/>
  <c r="F7184" i="21"/>
  <c r="F7138" i="21"/>
  <c r="F7084" i="21"/>
  <c r="F7036" i="21"/>
  <c r="F6993" i="21"/>
  <c r="F6941" i="21"/>
  <c r="F6927" i="21"/>
  <c r="F6885" i="21"/>
  <c r="F6843" i="21"/>
  <c r="F6820" i="21"/>
  <c r="F6791" i="21"/>
  <c r="F6742" i="21"/>
  <c r="F6706" i="21"/>
  <c r="F6669" i="21"/>
  <c r="F6632" i="21"/>
  <c r="F6603" i="21"/>
  <c r="F6577" i="21"/>
  <c r="F6540" i="21"/>
  <c r="F6497" i="21"/>
  <c r="F6475" i="21"/>
  <c r="F6443" i="21"/>
  <c r="F6423" i="21"/>
  <c r="F6366" i="21"/>
  <c r="F6329" i="21"/>
  <c r="F6308" i="21"/>
  <c r="F6277" i="21"/>
  <c r="F6240" i="21"/>
  <c r="F6209" i="21"/>
  <c r="F6178" i="21"/>
  <c r="F6141" i="21"/>
  <c r="F6105" i="21"/>
  <c r="F6067" i="21"/>
  <c r="F6051" i="21"/>
  <c r="F6017" i="21"/>
  <c r="F5978" i="21"/>
  <c r="F5931" i="21"/>
  <c r="F5899" i="21"/>
  <c r="F5879" i="21"/>
  <c r="F5794" i="21"/>
  <c r="F5648" i="21"/>
  <c r="F5619" i="21"/>
  <c r="F5589" i="21"/>
  <c r="F5539" i="21"/>
  <c r="F5471" i="21"/>
  <c r="F5419" i="21"/>
  <c r="F5370" i="21"/>
  <c r="F5334" i="21"/>
  <c r="F5297" i="21"/>
  <c r="F5258" i="21"/>
  <c r="F5229" i="21"/>
  <c r="F5199" i="21"/>
  <c r="F5175" i="21"/>
  <c r="F5151" i="21"/>
  <c r="F5122" i="21"/>
  <c r="F5071" i="21"/>
  <c r="F5043" i="21"/>
  <c r="F5013" i="21"/>
  <c r="F5001" i="21"/>
  <c r="F4974" i="21"/>
  <c r="F4944" i="21"/>
  <c r="F4922" i="21"/>
  <c r="F4893" i="21"/>
  <c r="F4872" i="21"/>
  <c r="F4847" i="21"/>
  <c r="F4826" i="21"/>
  <c r="F4795" i="21"/>
  <c r="F4766" i="21"/>
  <c r="F4741" i="21"/>
  <c r="F4714" i="21"/>
  <c r="F4686" i="21"/>
  <c r="F4645" i="21"/>
  <c r="F4617" i="21"/>
  <c r="F4589" i="21"/>
  <c r="F4551" i="21"/>
  <c r="F4525" i="21"/>
  <c r="F4504" i="21"/>
  <c r="F4470" i="21"/>
  <c r="F4440" i="21"/>
  <c r="F4413" i="21"/>
  <c r="F4389" i="21"/>
  <c r="F4361" i="21"/>
  <c r="F4332" i="21"/>
  <c r="F4300" i="21"/>
  <c r="F4269" i="21"/>
  <c r="F4247" i="21"/>
  <c r="F4184" i="21"/>
  <c r="F4133" i="21"/>
  <c r="F4102" i="21"/>
  <c r="F4073" i="21"/>
  <c r="F4024" i="21"/>
  <c r="F3996" i="21"/>
  <c r="F3974" i="21"/>
  <c r="F3940" i="21"/>
  <c r="F3912" i="21"/>
  <c r="F3883" i="21"/>
  <c r="F3845" i="21"/>
  <c r="F3816" i="21"/>
  <c r="F3797" i="21"/>
  <c r="F3775" i="21"/>
  <c r="F3748" i="21"/>
  <c r="F3731" i="21"/>
  <c r="F3704" i="21"/>
  <c r="F3667" i="21"/>
  <c r="F3634" i="21"/>
  <c r="F3606" i="21"/>
  <c r="F3579" i="21"/>
  <c r="F3549" i="21"/>
  <c r="F3513" i="21"/>
  <c r="F3483" i="21"/>
  <c r="F3462" i="21"/>
  <c r="F3436" i="21"/>
  <c r="F3417" i="21"/>
  <c r="F3376" i="21"/>
  <c r="F3355" i="21"/>
  <c r="F3167" i="21"/>
  <c r="F2213" i="21"/>
  <c r="F7394" i="21"/>
  <c r="F7340" i="21"/>
  <c r="F7286" i="21"/>
  <c r="F7231" i="21"/>
  <c r="F7161" i="21"/>
  <c r="F7107" i="21"/>
  <c r="F6963" i="21"/>
  <c r="F6914" i="21"/>
  <c r="F6880" i="21"/>
  <c r="F6858" i="21"/>
  <c r="F6755" i="21"/>
  <c r="F6727" i="21"/>
  <c r="F6682" i="21"/>
  <c r="F6653" i="21"/>
  <c r="F6617" i="21"/>
  <c r="F6554" i="21"/>
  <c r="F6467" i="21"/>
  <c r="F6429" i="21"/>
  <c r="F6387" i="21"/>
  <c r="F6343" i="21"/>
  <c r="F6300" i="21"/>
  <c r="F6261" i="21"/>
  <c r="F6224" i="21"/>
  <c r="F6185" i="21"/>
  <c r="F6157" i="21"/>
  <c r="F6098" i="21"/>
  <c r="F6059" i="21"/>
  <c r="F6022" i="21"/>
  <c r="F5971" i="21"/>
  <c r="F5938" i="21"/>
  <c r="F5912" i="21"/>
  <c r="F5865" i="21"/>
  <c r="F5831" i="21"/>
  <c r="F5783" i="21"/>
  <c r="F5755" i="21"/>
  <c r="F5721" i="21"/>
  <c r="F5669" i="21"/>
  <c r="F5611" i="21"/>
  <c r="F5568" i="21"/>
  <c r="F5519" i="21"/>
  <c r="F5411" i="21"/>
  <c r="F5378" i="21"/>
  <c r="F5349" i="21"/>
  <c r="F5265" i="21"/>
  <c r="F5094" i="21"/>
  <c r="F156" i="1"/>
  <c r="F148" i="1"/>
  <c r="F140" i="1"/>
  <c r="F132" i="1"/>
  <c r="F124" i="1"/>
  <c r="F115" i="1"/>
  <c r="F91" i="1"/>
  <c r="F83" i="1"/>
  <c r="F75" i="1"/>
  <c r="F67" i="1"/>
  <c r="F60" i="1"/>
  <c r="F51" i="1"/>
  <c r="F43" i="1"/>
  <c r="F35" i="1"/>
  <c r="F27" i="1"/>
  <c r="F19" i="1"/>
  <c r="F11" i="1"/>
  <c r="F258" i="3"/>
  <c r="F250" i="3"/>
  <c r="F242" i="3"/>
  <c r="F235" i="3"/>
  <c r="F226" i="3"/>
  <c r="F218" i="3"/>
  <c r="F210" i="3"/>
  <c r="F7402" i="21"/>
  <c r="F7362" i="21"/>
  <c r="F7347" i="21"/>
  <c r="F7301" i="21"/>
  <c r="F7255" i="21"/>
  <c r="F7208" i="21"/>
  <c r="F7169" i="21"/>
  <c r="F7123" i="21"/>
  <c r="F7063" i="21"/>
  <c r="F7029" i="21"/>
  <c r="F7021" i="21"/>
  <c r="F6985" i="21"/>
  <c r="F6899" i="21"/>
  <c r="F6850" i="21"/>
  <c r="F6812" i="21"/>
  <c r="F6799" i="21"/>
  <c r="F6763" i="21"/>
  <c r="F6721" i="21"/>
  <c r="F6677" i="21"/>
  <c r="F6611" i="21"/>
  <c r="F6562" i="21"/>
  <c r="F6534" i="21"/>
  <c r="F6504" i="21"/>
  <c r="F6482" i="21"/>
  <c r="F6437" i="21"/>
  <c r="F6401" i="21"/>
  <c r="F6351" i="21"/>
  <c r="F6322" i="21"/>
  <c r="F6284" i="21"/>
  <c r="F6269" i="21"/>
  <c r="F6232" i="21"/>
  <c r="F6193" i="21"/>
  <c r="F6149" i="21"/>
  <c r="F6113" i="21"/>
  <c r="F6075" i="21"/>
  <c r="F6002" i="21"/>
  <c r="F5923" i="21"/>
  <c r="F5886" i="21"/>
  <c r="F5850" i="21"/>
  <c r="F5815" i="21"/>
  <c r="F5768" i="21"/>
  <c r="F5728" i="21"/>
  <c r="F5691" i="21"/>
  <c r="F5661" i="21"/>
  <c r="F5582" i="21"/>
  <c r="F5547" i="21"/>
  <c r="F5513" i="21"/>
  <c r="F5479" i="21"/>
  <c r="F5432" i="21"/>
  <c r="F5397" i="21"/>
  <c r="F5356" i="21"/>
  <c r="F5321" i="21"/>
  <c r="F5102" i="21"/>
  <c r="F3696" i="21"/>
  <c r="F6578" i="21"/>
  <c r="F6571" i="21"/>
  <c r="F6563" i="21"/>
  <c r="F6555" i="21"/>
  <c r="F6541" i="21"/>
  <c r="F6535" i="21"/>
  <c r="F6527" i="21"/>
  <c r="F6520" i="21"/>
  <c r="F6513" i="21"/>
  <c r="F6505" i="21"/>
  <c r="F6498" i="21"/>
  <c r="F6490" i="21"/>
  <c r="F6483" i="21"/>
  <c r="F6468" i="21"/>
  <c r="F6460" i="21"/>
  <c r="F6452" i="21"/>
  <c r="F6444" i="21"/>
  <c r="F6430" i="21"/>
  <c r="F6417" i="21"/>
  <c r="F6402" i="21"/>
  <c r="F6394" i="21"/>
  <c r="F6388" i="21"/>
  <c r="F6373" i="21"/>
  <c r="F6367" i="21"/>
  <c r="F6359" i="21"/>
  <c r="F6352" i="21"/>
  <c r="F6344" i="21"/>
  <c r="F6336" i="21"/>
  <c r="F6330" i="21"/>
  <c r="F6323" i="21"/>
  <c r="F6309" i="21"/>
  <c r="F6301" i="21"/>
  <c r="F6293" i="21"/>
  <c r="F6285" i="21"/>
  <c r="F6270" i="21"/>
  <c r="F6262" i="21"/>
  <c r="F6255" i="21"/>
  <c r="F6241" i="21"/>
  <c r="F6233" i="21"/>
  <c r="F6225" i="21"/>
  <c r="F6218" i="21"/>
  <c r="F6210" i="21"/>
  <c r="F6202" i="21"/>
  <c r="F6194" i="21"/>
  <c r="F6186" i="21"/>
  <c r="F6179" i="21"/>
  <c r="F6172" i="21"/>
  <c r="F6164" i="21"/>
  <c r="F6150" i="21"/>
  <c r="F6142" i="21"/>
  <c r="F6135" i="21"/>
  <c r="F6127" i="21"/>
  <c r="F6114" i="21"/>
  <c r="F6106" i="21"/>
  <c r="F6092" i="21"/>
  <c r="F6084" i="21"/>
  <c r="F6076" i="21"/>
  <c r="F6068" i="21"/>
  <c r="F6060" i="21"/>
  <c r="F6052" i="21"/>
  <c r="F6044" i="21"/>
  <c r="F6037" i="21"/>
  <c r="F6030" i="21"/>
  <c r="F6010" i="21"/>
  <c r="F6003" i="21"/>
  <c r="F5995" i="21"/>
  <c r="F5987" i="21"/>
  <c r="F5979" i="21"/>
  <c r="F5972" i="21"/>
  <c r="F5965" i="21"/>
  <c r="F5953" i="21"/>
  <c r="F5946" i="21"/>
  <c r="F5939" i="21"/>
  <c r="F5924" i="21"/>
  <c r="F5913" i="21"/>
  <c r="F5906" i="21"/>
  <c r="F5900" i="21"/>
  <c r="F5887" i="21"/>
  <c r="F5880" i="21"/>
  <c r="F5873" i="21"/>
  <c r="F5866" i="21"/>
  <c r="F5859" i="21"/>
  <c r="F5851" i="21"/>
  <c r="F5844" i="21"/>
  <c r="F5837" i="21"/>
  <c r="F5832" i="21"/>
  <c r="F5824" i="21"/>
  <c r="F5816" i="21"/>
  <c r="F5808" i="21"/>
  <c r="F5795" i="21"/>
  <c r="F5789" i="21"/>
  <c r="F5784" i="21"/>
  <c r="F5776" i="21"/>
  <c r="F5769" i="21"/>
  <c r="F5761" i="21"/>
  <c r="F5750" i="21"/>
  <c r="F5744" i="21"/>
  <c r="F5737" i="21"/>
  <c r="F5729" i="21"/>
  <c r="F5722" i="21"/>
  <c r="F5715" i="21"/>
  <c r="F5707" i="21"/>
  <c r="F5700" i="21"/>
  <c r="F5692" i="21"/>
  <c r="F5685" i="21"/>
  <c r="F5678" i="21"/>
  <c r="F5670" i="21"/>
  <c r="F5662" i="21"/>
  <c r="F5656" i="21"/>
  <c r="F5649" i="21"/>
  <c r="F5642" i="21"/>
  <c r="F5634" i="21"/>
  <c r="F5627" i="21"/>
  <c r="F5620" i="21"/>
  <c r="F5612" i="21"/>
  <c r="F5606" i="21"/>
  <c r="F5598" i="21"/>
  <c r="F5590" i="21"/>
  <c r="F5583" i="21"/>
  <c r="F5569" i="21"/>
  <c r="F5561" i="21"/>
  <c r="F5554" i="21"/>
  <c r="F5548" i="21"/>
  <c r="F5540" i="21"/>
  <c r="F5534" i="21"/>
  <c r="F5528" i="21"/>
  <c r="F5520" i="21"/>
  <c r="F5514" i="21"/>
  <c r="F5507" i="21"/>
  <c r="F5500" i="21"/>
  <c r="F5495" i="21"/>
  <c r="F5487" i="21"/>
  <c r="F5480" i="21"/>
  <c r="F5472" i="21"/>
  <c r="F5465" i="21"/>
  <c r="F5458" i="21"/>
  <c r="F5447" i="21"/>
  <c r="F5440" i="21"/>
  <c r="F5426" i="21"/>
  <c r="F5420" i="21"/>
  <c r="F5412" i="21"/>
  <c r="F5405" i="21"/>
  <c r="F5398" i="21"/>
  <c r="F5393" i="21"/>
  <c r="F5379" i="21"/>
  <c r="F2963" i="21"/>
  <c r="F2943" i="21"/>
  <c r="F2936" i="21"/>
  <c r="F2928" i="21"/>
  <c r="F2916" i="21"/>
  <c r="F2908" i="21"/>
  <c r="F2903" i="21"/>
  <c r="F2896" i="21"/>
  <c r="F2888" i="21"/>
  <c r="F2881" i="21"/>
  <c r="F2873" i="21"/>
  <c r="F2865" i="21"/>
  <c r="F2858" i="21"/>
  <c r="F2851" i="21"/>
  <c r="F2843" i="21"/>
  <c r="F2836" i="21"/>
  <c r="F2828" i="21"/>
  <c r="F2822" i="21"/>
  <c r="F2815" i="21"/>
  <c r="F2808" i="21"/>
  <c r="F2800" i="21"/>
  <c r="F2793" i="21"/>
  <c r="F2786" i="21"/>
  <c r="F2779" i="21"/>
  <c r="F2765" i="21"/>
  <c r="F2759" i="21"/>
  <c r="F2751" i="21"/>
  <c r="F2746" i="21"/>
  <c r="F2738" i="21"/>
  <c r="F2731" i="21"/>
  <c r="F2724" i="21"/>
  <c r="F2709" i="21"/>
  <c r="F2704" i="21"/>
  <c r="F2698" i="21"/>
  <c r="F2692" i="21"/>
  <c r="F2680" i="21"/>
  <c r="F2672" i="21"/>
  <c r="F2664" i="21"/>
  <c r="F2656" i="21"/>
  <c r="F2648" i="21"/>
  <c r="F2641" i="21"/>
  <c r="F2633" i="21"/>
  <c r="F2628" i="21"/>
  <c r="F2621" i="21"/>
  <c r="F2613" i="21"/>
  <c r="F2607" i="21"/>
  <c r="F2599" i="21"/>
  <c r="F2591" i="21"/>
  <c r="F2583" i="21"/>
  <c r="F2569" i="21"/>
  <c r="F2562" i="21"/>
  <c r="F2554" i="21"/>
  <c r="F2547" i="21"/>
  <c r="F2541" i="21"/>
  <c r="F2535" i="21"/>
  <c r="F2529" i="21"/>
  <c r="F2522" i="21"/>
  <c r="F2507" i="21"/>
  <c r="F2499" i="21"/>
  <c r="F2492" i="21"/>
  <c r="F2486" i="21"/>
  <c r="F2478" i="21"/>
  <c r="F2464" i="21"/>
  <c r="F2456" i="21"/>
  <c r="F2448" i="21"/>
  <c r="F2440" i="21"/>
  <c r="F2432" i="21"/>
  <c r="F2425" i="21"/>
  <c r="F2413" i="21"/>
  <c r="F2402" i="21"/>
  <c r="F2396" i="21"/>
  <c r="F2381" i="21"/>
  <c r="F2374" i="21"/>
  <c r="F2366" i="21"/>
  <c r="F2360" i="21"/>
  <c r="F2352" i="21"/>
  <c r="F2344" i="21"/>
  <c r="F2329" i="21"/>
  <c r="F2321" i="21"/>
  <c r="F2308" i="21"/>
  <c r="F2300" i="21"/>
  <c r="F2292" i="21"/>
  <c r="F2276" i="21"/>
  <c r="F2268" i="21"/>
  <c r="F2260" i="21"/>
  <c r="F2252" i="21"/>
  <c r="F2245" i="21"/>
  <c r="F2237" i="21"/>
  <c r="F2229" i="21"/>
  <c r="F2221" i="21"/>
  <c r="F2205" i="21"/>
  <c r="F2198" i="21"/>
  <c r="F2190" i="21"/>
  <c r="F2183" i="21"/>
  <c r="F2175" i="21"/>
  <c r="F2167" i="21"/>
  <c r="F2160" i="21"/>
  <c r="F2145" i="21"/>
  <c r="F2137" i="21"/>
  <c r="F2130" i="21"/>
  <c r="F2124" i="21"/>
  <c r="F2116" i="21"/>
  <c r="F2108" i="21"/>
  <c r="F2101" i="21"/>
  <c r="F2094" i="21"/>
  <c r="F2086" i="21"/>
  <c r="F2078" i="21"/>
  <c r="F2070" i="21"/>
  <c r="F202" i="3"/>
  <c r="F107" i="5"/>
  <c r="F99" i="5"/>
  <c r="F1400" i="21"/>
  <c r="F1392" i="21"/>
  <c r="F1384" i="21"/>
  <c r="F1376" i="21"/>
  <c r="F1368" i="21"/>
  <c r="F1360" i="21"/>
  <c r="F1352" i="21"/>
  <c r="F1344" i="21"/>
  <c r="F1336" i="21"/>
  <c r="F1328" i="21"/>
  <c r="F1321" i="21"/>
  <c r="F1313" i="21"/>
  <c r="F1305" i="21"/>
  <c r="F1297" i="21"/>
  <c r="F1289" i="21"/>
  <c r="F1281" i="21"/>
  <c r="F1273" i="21"/>
  <c r="F1265" i="21"/>
  <c r="F1257" i="21"/>
  <c r="F1249" i="21"/>
  <c r="F1241" i="21"/>
  <c r="F1233" i="21"/>
  <c r="F1225" i="21"/>
  <c r="F1217" i="21"/>
  <c r="F1209" i="21"/>
  <c r="F1201" i="21"/>
  <c r="F1193" i="21"/>
  <c r="F1185" i="21"/>
  <c r="F1177" i="21"/>
  <c r="F1169" i="21"/>
  <c r="F1161" i="21"/>
  <c r="F1153" i="21"/>
  <c r="F1145" i="21"/>
  <c r="F1137" i="21"/>
  <c r="F1129" i="21"/>
  <c r="F1121" i="21"/>
  <c r="F1113" i="21"/>
  <c r="F1105" i="21"/>
  <c r="F1097" i="21"/>
  <c r="F1089" i="21"/>
  <c r="F1081" i="21"/>
  <c r="F1073" i="21"/>
  <c r="F1065" i="21"/>
  <c r="F1057" i="21"/>
  <c r="F1049" i="21"/>
  <c r="F1041" i="21"/>
  <c r="F1033" i="21"/>
  <c r="F1025" i="21"/>
  <c r="F1017" i="21"/>
  <c r="F1010" i="21"/>
  <c r="F1002" i="21"/>
  <c r="F994" i="21"/>
  <c r="F986" i="21"/>
  <c r="F978" i="21"/>
  <c r="F970" i="21"/>
  <c r="F962" i="21"/>
  <c r="F954" i="21"/>
  <c r="F946" i="21"/>
  <c r="F938" i="21"/>
  <c r="F930" i="21"/>
  <c r="F923" i="21"/>
  <c r="F915" i="21"/>
  <c r="F907" i="21"/>
  <c r="F900" i="21"/>
  <c r="F892" i="21"/>
  <c r="F884" i="21"/>
  <c r="F877" i="21"/>
  <c r="F869" i="21"/>
  <c r="F861" i="21"/>
  <c r="F854" i="21"/>
  <c r="F846" i="21"/>
  <c r="F838" i="21"/>
  <c r="F830" i="21"/>
  <c r="F822" i="21"/>
  <c r="F814" i="21"/>
  <c r="F806" i="21"/>
  <c r="F798" i="21"/>
  <c r="F790" i="21"/>
  <c r="F782" i="21"/>
  <c r="F774" i="21"/>
  <c r="F766" i="21"/>
  <c r="F758" i="21"/>
  <c r="F750" i="21"/>
  <c r="F742" i="21"/>
  <c r="F734" i="21"/>
  <c r="F5371" i="21"/>
  <c r="F5364" i="21"/>
  <c r="F5357" i="21"/>
  <c r="F5350" i="21"/>
  <c r="F5342" i="21"/>
  <c r="F5335" i="21"/>
  <c r="F5317" i="21"/>
  <c r="F5309" i="21"/>
  <c r="F5298" i="21"/>
  <c r="F5290" i="21"/>
  <c r="F5284" i="21"/>
  <c r="F5278" i="21"/>
  <c r="F5270" i="21"/>
  <c r="F5259" i="21"/>
  <c r="F5251" i="21"/>
  <c r="F5244" i="21"/>
  <c r="F5237" i="21"/>
  <c r="F5230" i="21"/>
  <c r="F5222" i="21"/>
  <c r="F5214" i="21"/>
  <c r="F5207" i="21"/>
  <c r="F5200" i="21"/>
  <c r="F5192" i="21"/>
  <c r="F5184" i="21"/>
  <c r="F5176" i="21"/>
  <c r="F5168" i="21"/>
  <c r="F5160" i="21"/>
  <c r="F5152" i="21"/>
  <c r="F5144" i="21"/>
  <c r="F5137" i="21"/>
  <c r="F5130" i="21"/>
  <c r="F5123" i="21"/>
  <c r="F5115" i="21"/>
  <c r="F5095" i="21"/>
  <c r="F5087" i="21"/>
  <c r="F5080" i="21"/>
  <c r="F5072" i="21"/>
  <c r="F5064" i="21"/>
  <c r="F5052" i="21"/>
  <c r="F5044" i="21"/>
  <c r="F5036" i="21"/>
  <c r="F5029" i="21"/>
  <c r="F5021" i="21"/>
  <c r="F5007" i="21"/>
  <c r="F4990" i="21"/>
  <c r="F4983" i="21"/>
  <c r="F4975" i="21"/>
  <c r="F4968" i="21"/>
  <c r="F4960" i="21"/>
  <c r="F4952" i="21"/>
  <c r="F4945" i="21"/>
  <c r="F4937" i="21"/>
  <c r="F4930" i="21"/>
  <c r="F4915" i="21"/>
  <c r="F4907" i="21"/>
  <c r="F4894" i="21"/>
  <c r="F4886" i="21"/>
  <c r="F4879" i="21"/>
  <c r="F4873" i="21"/>
  <c r="F4865" i="21"/>
  <c r="F4860" i="21"/>
  <c r="F4854" i="21"/>
  <c r="F4848" i="21"/>
  <c r="F4833" i="21"/>
  <c r="F4827" i="21"/>
  <c r="F4819" i="21"/>
  <c r="F4812" i="21"/>
  <c r="F4804" i="21"/>
  <c r="F4796" i="21"/>
  <c r="F4789" i="21"/>
  <c r="F4782" i="21"/>
  <c r="F4774" i="21"/>
  <c r="F4767" i="21"/>
  <c r="F4760" i="21"/>
  <c r="F4742" i="21"/>
  <c r="F4736" i="21"/>
  <c r="F4730" i="21"/>
  <c r="F4722" i="21"/>
  <c r="F4707" i="21"/>
  <c r="F4692" i="21"/>
  <c r="F4687" i="21"/>
  <c r="F4680" i="21"/>
  <c r="F4673" i="21"/>
  <c r="F4666" i="21"/>
  <c r="F4659" i="21"/>
  <c r="F4651" i="21"/>
  <c r="F4646" i="21"/>
  <c r="F4638" i="21"/>
  <c r="F4631" i="21"/>
  <c r="F4624" i="21"/>
  <c r="F4618" i="21"/>
  <c r="F4611" i="21"/>
  <c r="F4597" i="21"/>
  <c r="F4590" i="21"/>
  <c r="F4582" i="21"/>
  <c r="F4574" i="21"/>
  <c r="F4566" i="21"/>
  <c r="F4559" i="21"/>
  <c r="F4552" i="21"/>
  <c r="F4546" i="21"/>
  <c r="F4541" i="21"/>
  <c r="F4533" i="21"/>
  <c r="F4526" i="21"/>
  <c r="F4518" i="21"/>
  <c r="F4505" i="21"/>
  <c r="F4500" i="21"/>
  <c r="F4492" i="21"/>
  <c r="F4485" i="21"/>
  <c r="F4478" i="21"/>
  <c r="F4471" i="21"/>
  <c r="F4464" i="21"/>
  <c r="F2062" i="21"/>
  <c r="F2056" i="21"/>
  <c r="F2048" i="21"/>
  <c r="F2028" i="21"/>
  <c r="F2014" i="21"/>
  <c r="F2010" i="21"/>
  <c r="F2009" i="21"/>
  <c r="F2006" i="21"/>
  <c r="F2004" i="21"/>
  <c r="F1997" i="21"/>
  <c r="F1994" i="21"/>
  <c r="F1989" i="21"/>
  <c r="F1981" i="21"/>
  <c r="F1976" i="21"/>
  <c r="F1973" i="21"/>
  <c r="F1960" i="21"/>
  <c r="F1956" i="21"/>
  <c r="F1953" i="21"/>
  <c r="F1945" i="21"/>
  <c r="F1943" i="21"/>
  <c r="F1937" i="21"/>
  <c r="F1934" i="21"/>
  <c r="F1928" i="21"/>
  <c r="F1920" i="21"/>
  <c r="F1912" i="21"/>
  <c r="F1904" i="21"/>
  <c r="F1896" i="21"/>
  <c r="F1888" i="21"/>
  <c r="F1880" i="21"/>
  <c r="F1872" i="21"/>
  <c r="F1864" i="21"/>
  <c r="F1856" i="21"/>
  <c r="F1849" i="21"/>
  <c r="F1841" i="21"/>
  <c r="F1833" i="21"/>
  <c r="F1825" i="21"/>
  <c r="F1817" i="21"/>
  <c r="F1809" i="21"/>
  <c r="F1795" i="21"/>
  <c r="F1788" i="21"/>
  <c r="F1780" i="21"/>
  <c r="F1773" i="21"/>
  <c r="F1765" i="21"/>
  <c r="F1757" i="21"/>
  <c r="F1750" i="21"/>
  <c r="F1742" i="21"/>
  <c r="F1734" i="21"/>
  <c r="F1726" i="21"/>
  <c r="F1718" i="21"/>
  <c r="F1710" i="21"/>
  <c r="F1702" i="21"/>
  <c r="F1694" i="21"/>
  <c r="F1686" i="21"/>
  <c r="F1679" i="21"/>
  <c r="F1671" i="21"/>
  <c r="F1663" i="21"/>
  <c r="F1655" i="21"/>
  <c r="F1647" i="21"/>
  <c r="F1639" i="21"/>
  <c r="F1631" i="21"/>
  <c r="F1623" i="21"/>
  <c r="F1615" i="21"/>
  <c r="F1607" i="21"/>
  <c r="F1599" i="21"/>
  <c r="F1591" i="21"/>
  <c r="F111" i="5"/>
  <c r="F103" i="5"/>
  <c r="F110" i="5"/>
  <c r="F102" i="5"/>
  <c r="F109" i="5"/>
  <c r="F101" i="5"/>
  <c r="F10" i="21"/>
  <c r="F15" i="21"/>
  <c r="F7429" i="21"/>
  <c r="F7424" i="21"/>
  <c r="F194" i="3"/>
  <c r="F186" i="3"/>
  <c r="F178" i="3"/>
  <c r="F170" i="3"/>
  <c r="F162" i="3"/>
  <c r="F154" i="3"/>
  <c r="F146" i="3"/>
  <c r="F138" i="3"/>
  <c r="F130" i="3"/>
  <c r="F122" i="3"/>
  <c r="F108" i="5"/>
  <c r="F100" i="5"/>
  <c r="F7431" i="21"/>
  <c r="F7425" i="21"/>
  <c r="F7421" i="21"/>
  <c r="F7417" i="21"/>
  <c r="F7409" i="21"/>
  <c r="F7401" i="21"/>
  <c r="F7393" i="21"/>
  <c r="F7385" i="21"/>
  <c r="F7377" i="21"/>
  <c r="F7369" i="21"/>
  <c r="F7354" i="21"/>
  <c r="F7346" i="21"/>
  <c r="F7339" i="21"/>
  <c r="F7331" i="21"/>
  <c r="F7324" i="21"/>
  <c r="F7316" i="21"/>
  <c r="F7308" i="21"/>
  <c r="F7300" i="21"/>
  <c r="F7293" i="21"/>
  <c r="F7285" i="21"/>
  <c r="F7278" i="21"/>
  <c r="F7270" i="21"/>
  <c r="F7262" i="21"/>
  <c r="F7254" i="21"/>
  <c r="F7246" i="21"/>
  <c r="F7238" i="21"/>
  <c r="F7230" i="21"/>
  <c r="F7223" i="21"/>
  <c r="F7215" i="21"/>
  <c r="F7207" i="21"/>
  <c r="F7199" i="21"/>
  <c r="F7191" i="21"/>
  <c r="F7183" i="21"/>
  <c r="F7176" i="21"/>
  <c r="F7168" i="21"/>
  <c r="F7160" i="21"/>
  <c r="F7153" i="21"/>
  <c r="F7145" i="21"/>
  <c r="F7130" i="21"/>
  <c r="F7122" i="21"/>
  <c r="F7114" i="21"/>
  <c r="F7106" i="21"/>
  <c r="F9" i="21"/>
  <c r="F14" i="21"/>
  <c r="F7430" i="21"/>
  <c r="F7416" i="21"/>
  <c r="F7408" i="21"/>
  <c r="F7400" i="21"/>
  <c r="F7392" i="21"/>
  <c r="F7384" i="21"/>
  <c r="F7376" i="21"/>
  <c r="F7368" i="21"/>
  <c r="F7361" i="21"/>
  <c r="F7353" i="21"/>
  <c r="F7345" i="21"/>
  <c r="F7338" i="21"/>
  <c r="F7330" i="21"/>
  <c r="F7323" i="21"/>
  <c r="F7315" i="21"/>
  <c r="F7307" i="21"/>
  <c r="F7299" i="21"/>
  <c r="F7292" i="21"/>
  <c r="F7284" i="21"/>
  <c r="F7277" i="21"/>
  <c r="F7269" i="21"/>
  <c r="F7261" i="21"/>
  <c r="F7253" i="21"/>
  <c r="F7245" i="21"/>
  <c r="F7237" i="21"/>
  <c r="F7222" i="21"/>
  <c r="F7214" i="21"/>
  <c r="F7206" i="21"/>
  <c r="F7198" i="21"/>
  <c r="F7190" i="21"/>
  <c r="F7182" i="21"/>
  <c r="F7175" i="21"/>
  <c r="F7167" i="21"/>
  <c r="F7159" i="21"/>
  <c r="F7152" i="21"/>
  <c r="F7144" i="21"/>
  <c r="F7137" i="21"/>
  <c r="F7129" i="21"/>
  <c r="F7121" i="21"/>
  <c r="F7113" i="21"/>
  <c r="F7105" i="21"/>
  <c r="F7415" i="21"/>
  <c r="F7407" i="21"/>
  <c r="F7399" i="21"/>
  <c r="F7391" i="21"/>
  <c r="F7383" i="21"/>
  <c r="F7375" i="21"/>
  <c r="F7367" i="21"/>
  <c r="F7360" i="21"/>
  <c r="F7352" i="21"/>
  <c r="F7344" i="21"/>
  <c r="F7337" i="21"/>
  <c r="F7329" i="21"/>
  <c r="F7322" i="21"/>
  <c r="F7314" i="21"/>
  <c r="F7306" i="21"/>
  <c r="F7298" i="21"/>
  <c r="F7291" i="21"/>
  <c r="F7283" i="21"/>
  <c r="F7276" i="21"/>
  <c r="F7268" i="21"/>
  <c r="F7260" i="21"/>
  <c r="F7252" i="21"/>
  <c r="F7244" i="21"/>
  <c r="F7236" i="21"/>
  <c r="F7229" i="21"/>
  <c r="F7221" i="21"/>
  <c r="F7213" i="21"/>
  <c r="F7205" i="21"/>
  <c r="F7197" i="21"/>
  <c r="F7189" i="21"/>
  <c r="F7174" i="21"/>
  <c r="F7166" i="21"/>
  <c r="F7151" i="21"/>
  <c r="F7143" i="21"/>
  <c r="F7136" i="21"/>
  <c r="F7128" i="21"/>
  <c r="F7120" i="21"/>
  <c r="F7112" i="21"/>
  <c r="F7104" i="21"/>
  <c r="F7096" i="21"/>
  <c r="F7089" i="21"/>
  <c r="F7082" i="21"/>
  <c r="F7074" i="21"/>
  <c r="F7068" i="21"/>
  <c r="F7061" i="21"/>
  <c r="F7056" i="21"/>
  <c r="F7048" i="21"/>
  <c r="F7040" i="21"/>
  <c r="F7033" i="21"/>
  <c r="F7026" i="21"/>
  <c r="F7018" i="21"/>
  <c r="F7012" i="21"/>
  <c r="F7006" i="21"/>
  <c r="F6998" i="21"/>
  <c r="F6990" i="21"/>
  <c r="F6982" i="21"/>
  <c r="F6968" i="21"/>
  <c r="F6961" i="21"/>
  <c r="F6953" i="21"/>
  <c r="F6946" i="21"/>
  <c r="F6938" i="21"/>
  <c r="F6931" i="21"/>
  <c r="F6919" i="21"/>
  <c r="F6911" i="21"/>
  <c r="F6882" i="21"/>
  <c r="F6877" i="21"/>
  <c r="F6870" i="21"/>
  <c r="F6863" i="21"/>
  <c r="F6855" i="21"/>
  <c r="F6840" i="21"/>
  <c r="F6832" i="21"/>
  <c r="F6825" i="21"/>
  <c r="F6817" i="21"/>
  <c r="F6804" i="21"/>
  <c r="F6796" i="21"/>
  <c r="F6788" i="21"/>
  <c r="F6781" i="21"/>
  <c r="F6773" i="21"/>
  <c r="F6767" i="21"/>
  <c r="F6760" i="21"/>
  <c r="F6752" i="21"/>
  <c r="F6746" i="21"/>
  <c r="F6739" i="21"/>
  <c r="F6732" i="21"/>
  <c r="F6725" i="21"/>
  <c r="F6718" i="21"/>
  <c r="F6710" i="21"/>
  <c r="F6703" i="21"/>
  <c r="F6695" i="21"/>
  <c r="F6687" i="21"/>
  <c r="F6680" i="21"/>
  <c r="F6674" i="21"/>
  <c r="F6666" i="21"/>
  <c r="F6658" i="21"/>
  <c r="F6650" i="21"/>
  <c r="F6636" i="21"/>
  <c r="F6629" i="21"/>
  <c r="F6622" i="21"/>
  <c r="F6608" i="21"/>
  <c r="F6588" i="21"/>
  <c r="F6567" i="21"/>
  <c r="F6559" i="21"/>
  <c r="F6551" i="21"/>
  <c r="F6545" i="21"/>
  <c r="F6531" i="21"/>
  <c r="F6523" i="21"/>
  <c r="F6517" i="21"/>
  <c r="F6509" i="21"/>
  <c r="F6502" i="21"/>
  <c r="F6494" i="21"/>
  <c r="F6487" i="21"/>
  <c r="F6479" i="21"/>
  <c r="F6472" i="21"/>
  <c r="F6464" i="21"/>
  <c r="F6456" i="21"/>
  <c r="F6448" i="21"/>
  <c r="F6440" i="21"/>
  <c r="F6434" i="21"/>
  <c r="F6427" i="21"/>
  <c r="F6413" i="21"/>
  <c r="F6406" i="21"/>
  <c r="F6398" i="21"/>
  <c r="F6392" i="21"/>
  <c r="F6384" i="21"/>
  <c r="F6377" i="21"/>
  <c r="F6363" i="21"/>
  <c r="F6348" i="21"/>
  <c r="F6340" i="21"/>
  <c r="F6334" i="21"/>
  <c r="F6327" i="21"/>
  <c r="F6320" i="21"/>
  <c r="F6313" i="21"/>
  <c r="F6305" i="21"/>
  <c r="F6297" i="21"/>
  <c r="F6289" i="21"/>
  <c r="F6281" i="21"/>
  <c r="F6274" i="21"/>
  <c r="F6266" i="21"/>
  <c r="F6259" i="21"/>
  <c r="F6252" i="21"/>
  <c r="F6245" i="21"/>
  <c r="F6237" i="21"/>
  <c r="F6229" i="21"/>
  <c r="F6221" i="21"/>
  <c r="F6214" i="21"/>
  <c r="F6206" i="21"/>
  <c r="F6198" i="21"/>
  <c r="F6190" i="21"/>
  <c r="F6182" i="21"/>
  <c r="F6168" i="21"/>
  <c r="F16" i="21"/>
  <c r="F7423" i="21"/>
  <c r="F7414" i="21"/>
  <c r="F7406" i="21"/>
  <c r="F7398" i="21"/>
  <c r="F7390" i="21"/>
  <c r="F7382" i="21"/>
  <c r="F7374" i="21"/>
  <c r="F7366" i="21"/>
  <c r="F7359" i="21"/>
  <c r="F7351" i="21"/>
  <c r="F7343" i="21"/>
  <c r="F7336" i="21"/>
  <c r="F7328" i="21"/>
  <c r="F7321" i="21"/>
  <c r="F7313" i="21"/>
  <c r="F7305" i="21"/>
  <c r="F7297" i="21"/>
  <c r="F7290" i="21"/>
  <c r="F7282" i="21"/>
  <c r="F7275" i="21"/>
  <c r="F7267" i="21"/>
  <c r="F7259" i="21"/>
  <c r="F7251" i="21"/>
  <c r="F7243" i="21"/>
  <c r="F7235" i="21"/>
  <c r="F7228" i="21"/>
  <c r="F7220" i="21"/>
  <c r="F7212" i="21"/>
  <c r="F7204" i="21"/>
  <c r="F7196" i="21"/>
  <c r="F7188" i="21"/>
  <c r="F7181" i="21"/>
  <c r="F7173" i="21"/>
  <c r="F7165" i="21"/>
  <c r="F7158" i="21"/>
  <c r="F7150" i="21"/>
  <c r="F7142" i="21"/>
  <c r="F7135" i="21"/>
  <c r="F7127" i="21"/>
  <c r="F7119" i="21"/>
  <c r="F7111" i="21"/>
  <c r="F7103" i="21"/>
  <c r="F7" i="21"/>
  <c r="F11" i="21"/>
  <c r="F17" i="21"/>
  <c r="F7428" i="21"/>
  <c r="F7420" i="21"/>
  <c r="F7413" i="21"/>
  <c r="F7405" i="21"/>
  <c r="F7397" i="21"/>
  <c r="F7389" i="21"/>
  <c r="F7381" i="21"/>
  <c r="F7373" i="21"/>
  <c r="F7365" i="21"/>
  <c r="F7358" i="21"/>
  <c r="F7350" i="21"/>
  <c r="F7342" i="21"/>
  <c r="F7335" i="21"/>
  <c r="F7327" i="21"/>
  <c r="F7320" i="21"/>
  <c r="F7312" i="21"/>
  <c r="F7304" i="21"/>
  <c r="F7296" i="21"/>
  <c r="F7289" i="21"/>
  <c r="F7281" i="21"/>
  <c r="F7274" i="21"/>
  <c r="F7266" i="21"/>
  <c r="F7258" i="21"/>
  <c r="F7250" i="21"/>
  <c r="F7242" i="21"/>
  <c r="F7234" i="21"/>
  <c r="F7227" i="21"/>
  <c r="F7219" i="21"/>
  <c r="F7211" i="21"/>
  <c r="F7203" i="21"/>
  <c r="F7195" i="21"/>
  <c r="F7187" i="21"/>
  <c r="F7180" i="21"/>
  <c r="F7172" i="21"/>
  <c r="F7164" i="21"/>
  <c r="F7157" i="21"/>
  <c r="F7149" i="21"/>
  <c r="F7141" i="21"/>
  <c r="F7134" i="21"/>
  <c r="F7126" i="21"/>
  <c r="F7118" i="21"/>
  <c r="F7110" i="21"/>
  <c r="F7102" i="21"/>
  <c r="F726" i="21"/>
  <c r="F4456" i="21"/>
  <c r="F1580" i="21"/>
  <c r="F1558" i="21"/>
  <c r="F1553" i="21"/>
  <c r="F1550" i="21"/>
  <c r="F1541" i="21"/>
  <c r="F1538" i="21"/>
  <c r="F1537" i="21"/>
  <c r="F1529" i="21"/>
  <c r="F1527" i="21"/>
  <c r="F1523" i="21"/>
  <c r="F1521" i="21"/>
  <c r="F1518" i="21"/>
  <c r="F1512" i="21"/>
  <c r="F1488" i="21"/>
  <c r="F1480" i="21"/>
  <c r="F1471" i="21"/>
  <c r="F1467" i="21"/>
  <c r="F1463" i="21"/>
  <c r="F1447" i="21"/>
  <c r="F1444" i="21"/>
  <c r="F1442" i="21"/>
  <c r="F1437" i="21"/>
  <c r="F1435" i="21"/>
  <c r="F1428" i="21"/>
  <c r="F1421" i="21"/>
  <c r="F1414" i="21"/>
  <c r="F1406" i="21"/>
  <c r="F7098" i="21"/>
  <c r="F7091" i="21"/>
  <c r="F7076" i="21"/>
  <c r="F7062" i="21"/>
  <c r="F7050" i="21"/>
  <c r="F7042" i="21"/>
  <c r="F7035" i="21"/>
  <c r="F7028" i="21"/>
  <c r="F7020" i="21"/>
  <c r="F7014" i="21"/>
  <c r="F7000" i="21"/>
  <c r="F6992" i="21"/>
  <c r="F6984" i="21"/>
  <c r="F6977" i="21"/>
  <c r="F6970" i="21"/>
  <c r="F6962" i="21"/>
  <c r="F6955" i="21"/>
  <c r="F6948" i="21"/>
  <c r="F6940" i="21"/>
  <c r="F6933" i="21"/>
  <c r="F6926" i="21"/>
  <c r="F6921" i="21"/>
  <c r="F6913" i="21"/>
  <c r="F6905" i="21"/>
  <c r="F6898" i="21"/>
  <c r="F6891" i="21"/>
  <c r="F6884" i="21"/>
  <c r="F6879" i="21"/>
  <c r="F6865" i="21"/>
  <c r="F6857" i="21"/>
  <c r="F6849" i="21"/>
  <c r="F6842" i="21"/>
  <c r="F6834" i="21"/>
  <c r="F6827" i="21"/>
  <c r="F6819" i="21"/>
  <c r="F6811" i="21"/>
  <c r="F6798" i="21"/>
  <c r="F6790" i="21"/>
  <c r="F6782" i="21"/>
  <c r="F6775" i="21"/>
  <c r="F6762" i="21"/>
  <c r="F6754" i="21"/>
  <c r="F6748" i="21"/>
  <c r="F6741" i="21"/>
  <c r="F6726" i="21"/>
  <c r="F6720" i="21"/>
  <c r="F6712" i="21"/>
  <c r="F6705" i="21"/>
  <c r="F6697" i="21"/>
  <c r="F6689" i="21"/>
  <c r="F6676" i="21"/>
  <c r="F6668" i="21"/>
  <c r="F6660" i="21"/>
  <c r="F6652" i="21"/>
  <c r="F6644" i="21"/>
  <c r="F6638" i="21"/>
  <c r="F6631" i="21"/>
  <c r="F6624" i="21"/>
  <c r="F6616" i="21"/>
  <c r="F6610" i="21"/>
  <c r="F6602" i="21"/>
  <c r="F6595" i="21"/>
  <c r="F6590" i="21"/>
  <c r="F6583" i="21"/>
  <c r="F6576" i="21"/>
  <c r="F6569" i="21"/>
  <c r="F6561" i="21"/>
  <c r="F6553" i="21"/>
  <c r="F6539" i="21"/>
  <c r="F6533" i="21"/>
  <c r="F6525" i="21"/>
  <c r="F6519" i="21"/>
  <c r="F6511" i="21"/>
  <c r="F6496" i="21"/>
  <c r="F6488" i="21"/>
  <c r="F6481" i="21"/>
  <c r="F6474" i="21"/>
  <c r="F6466" i="21"/>
  <c r="F6458" i="21"/>
  <c r="F6450" i="21"/>
  <c r="F6442" i="21"/>
  <c r="F6436" i="21"/>
  <c r="F6428" i="21"/>
  <c r="F6422" i="21"/>
  <c r="F6415" i="21"/>
  <c r="F6408" i="21"/>
  <c r="F6400" i="21"/>
  <c r="F6386" i="21"/>
  <c r="F6379" i="21"/>
  <c r="F6371" i="21"/>
  <c r="F6365" i="21"/>
  <c r="F6357" i="21"/>
  <c r="F6350" i="21"/>
  <c r="F6342" i="21"/>
  <c r="F6315" i="21"/>
  <c r="F6307" i="21"/>
  <c r="F6299" i="21"/>
  <c r="F6291" i="21"/>
  <c r="F6283" i="21"/>
  <c r="F6276" i="21"/>
  <c r="F6268" i="21"/>
  <c r="F6247" i="21"/>
  <c r="F6239" i="21"/>
  <c r="F6231" i="21"/>
  <c r="F6223" i="21"/>
  <c r="F6216" i="21"/>
  <c r="F6208" i="21"/>
  <c r="F6200" i="21"/>
  <c r="F6192" i="21"/>
  <c r="F6184" i="21"/>
  <c r="F6177" i="21"/>
  <c r="F6170" i="21"/>
  <c r="F6162" i="21"/>
  <c r="F6156" i="21"/>
  <c r="F6148" i="21"/>
  <c r="F6140" i="21"/>
  <c r="F6133" i="21"/>
  <c r="F6126" i="21"/>
  <c r="F6119" i="21"/>
  <c r="F6112" i="21"/>
  <c r="F6104" i="21"/>
  <c r="F6097" i="21"/>
  <c r="F6090" i="21"/>
  <c r="F6082" i="21"/>
  <c r="F7097" i="21"/>
  <c r="F7090" i="21"/>
  <c r="F7083" i="21"/>
  <c r="F7075" i="21"/>
  <c r="F7069" i="21"/>
  <c r="F7057" i="21"/>
  <c r="F7049" i="21"/>
  <c r="F7041" i="21"/>
  <c r="F7034" i="21"/>
  <c r="F7027" i="21"/>
  <c r="F7019" i="21"/>
  <c r="F7013" i="21"/>
  <c r="F7007" i="21"/>
  <c r="F6999" i="21"/>
  <c r="F6991" i="21"/>
  <c r="F6983" i="21"/>
  <c r="F6976" i="21"/>
  <c r="F6969" i="21"/>
  <c r="F6954" i="21"/>
  <c r="F6947" i="21"/>
  <c r="F6939" i="21"/>
  <c r="F6932" i="21"/>
  <c r="F6925" i="21"/>
  <c r="F6920" i="21"/>
  <c r="F6912" i="21"/>
  <c r="F6904" i="21"/>
  <c r="F6897" i="21"/>
  <c r="F6890" i="21"/>
  <c r="F6883" i="21"/>
  <c r="F6878" i="21"/>
  <c r="F6871" i="21"/>
  <c r="F6864" i="21"/>
  <c r="F6856" i="21"/>
  <c r="F6848" i="21"/>
  <c r="F6841" i="21"/>
  <c r="F6833" i="21"/>
  <c r="F6826" i="21"/>
  <c r="F6818" i="21"/>
  <c r="F6810" i="21"/>
  <c r="F6805" i="21"/>
  <c r="F6797" i="21"/>
  <c r="F6789" i="21"/>
  <c r="F6774" i="21"/>
  <c r="F6761" i="21"/>
  <c r="F6753" i="21"/>
  <c r="F6747" i="21"/>
  <c r="F6740" i="21"/>
  <c r="F6733" i="21"/>
  <c r="F6719" i="21"/>
  <c r="F6711" i="21"/>
  <c r="F6704" i="21"/>
  <c r="F6696" i="21"/>
  <c r="F6688" i="21"/>
  <c r="F6681" i="21"/>
  <c r="F6675" i="21"/>
  <c r="F6667" i="21"/>
  <c r="F6659" i="21"/>
  <c r="F6651" i="21"/>
  <c r="F6643" i="21"/>
  <c r="F6637" i="21"/>
  <c r="F6630" i="21"/>
  <c r="F6623" i="21"/>
  <c r="F6615" i="21"/>
  <c r="F6609" i="21"/>
  <c r="F6601" i="21"/>
  <c r="F6594" i="21"/>
  <c r="F6589" i="21"/>
  <c r="F6582" i="21"/>
  <c r="F6575" i="21"/>
  <c r="F6568" i="21"/>
  <c r="F6560" i="21"/>
  <c r="F6552" i="21"/>
  <c r="F6546" i="21"/>
  <c r="F6532" i="21"/>
  <c r="F6524" i="21"/>
  <c r="F6518" i="21"/>
  <c r="F6510" i="21"/>
  <c r="F6503" i="21"/>
  <c r="F6495" i="21"/>
  <c r="F6480" i="21"/>
  <c r="F6473" i="21"/>
  <c r="F6465" i="21"/>
  <c r="F6457" i="21"/>
  <c r="F6449" i="21"/>
  <c r="F6441" i="21"/>
  <c r="F6435" i="21"/>
  <c r="F6421" i="21"/>
  <c r="F6414" i="21"/>
  <c r="F6407" i="21"/>
  <c r="F6399" i="21"/>
  <c r="F6393" i="21"/>
  <c r="F6385" i="21"/>
  <c r="F6378" i="21"/>
  <c r="F6370" i="21"/>
  <c r="F6364" i="21"/>
  <c r="F6356" i="21"/>
  <c r="F6349" i="21"/>
  <c r="F6341" i="21"/>
  <c r="F6328" i="21"/>
  <c r="F6321" i="21"/>
  <c r="F6314" i="21"/>
  <c r="F6306" i="21"/>
  <c r="F6298" i="21"/>
  <c r="F6290" i="21"/>
  <c r="F6282" i="21"/>
  <c r="F6275" i="21"/>
  <c r="F6267" i="21"/>
  <c r="F6260" i="21"/>
  <c r="F6253" i="21"/>
  <c r="F6246" i="21"/>
  <c r="F6238" i="21"/>
  <c r="F6230" i="21"/>
  <c r="F6222" i="21"/>
  <c r="F6215" i="21"/>
  <c r="F6207" i="21"/>
  <c r="F6199" i="21"/>
  <c r="F6191" i="21"/>
  <c r="F6183" i="21"/>
  <c r="F6176" i="21"/>
  <c r="F6169" i="21"/>
  <c r="F6155" i="21"/>
  <c r="F6147" i="21"/>
  <c r="F6139" i="21"/>
  <c r="F6132" i="21"/>
  <c r="F6125" i="21"/>
  <c r="F6118" i="21"/>
  <c r="F6111" i="21"/>
  <c r="F6103" i="21"/>
  <c r="F6096" i="21"/>
  <c r="F6089" i="21"/>
  <c r="F6081" i="21"/>
  <c r="F6073" i="21"/>
  <c r="F6065" i="21"/>
  <c r="F6057" i="21"/>
  <c r="F6049" i="21"/>
  <c r="F6042" i="21"/>
  <c r="F6035" i="21"/>
  <c r="F6027" i="21"/>
  <c r="F6015" i="21"/>
  <c r="F6008" i="21"/>
  <c r="F6000" i="21"/>
  <c r="F5992" i="21"/>
  <c r="F5984" i="21"/>
  <c r="F5976" i="21"/>
  <c r="F5969" i="21"/>
  <c r="F5962" i="21"/>
  <c r="F5957" i="21"/>
  <c r="F5950" i="21"/>
  <c r="F5943" i="21"/>
  <c r="F5936" i="21"/>
  <c r="F5929" i="21"/>
  <c r="F5918" i="21"/>
  <c r="F5910" i="21"/>
  <c r="F5904" i="21"/>
  <c r="F5897" i="21"/>
  <c r="F5890" i="21"/>
  <c r="F5884" i="21"/>
  <c r="F5877" i="21"/>
  <c r="F6161" i="21"/>
  <c r="F6154" i="21"/>
  <c r="F6146" i="21"/>
  <c r="F6138" i="21"/>
  <c r="F6131" i="21"/>
  <c r="F6124" i="21"/>
  <c r="F6110" i="21"/>
  <c r="F6102" i="21"/>
  <c r="F6095" i="21"/>
  <c r="F6088" i="21"/>
  <c r="F6080" i="21"/>
  <c r="F6072" i="21"/>
  <c r="F6064" i="21"/>
  <c r="F6056" i="21"/>
  <c r="F6048" i="21"/>
  <c r="F6041" i="21"/>
  <c r="F6034" i="21"/>
  <c r="F6026" i="21"/>
  <c r="F6014" i="21"/>
  <c r="F6007" i="21"/>
  <c r="F5999" i="21"/>
  <c r="F5991" i="21"/>
  <c r="F5983" i="21"/>
  <c r="F5968" i="21"/>
  <c r="F5961" i="21"/>
  <c r="F5949" i="21"/>
  <c r="F5942" i="21"/>
  <c r="F5935" i="21"/>
  <c r="F5928" i="21"/>
  <c r="F5917" i="21"/>
  <c r="F5903" i="21"/>
  <c r="F5896" i="21"/>
  <c r="F5883" i="21"/>
  <c r="F5876" i="21"/>
  <c r="F5869" i="21"/>
  <c r="F5855" i="21"/>
  <c r="F5847" i="21"/>
  <c r="F5840" i="21"/>
  <c r="F5834" i="21"/>
  <c r="F5828" i="21"/>
  <c r="F5820" i="21"/>
  <c r="F5812" i="21"/>
  <c r="F5804" i="21"/>
  <c r="F5780" i="21"/>
  <c r="F5765" i="21"/>
  <c r="F5753" i="21"/>
  <c r="F5747" i="21"/>
  <c r="F5741" i="21"/>
  <c r="F5733" i="21"/>
  <c r="F5726" i="21"/>
  <c r="F5719" i="21"/>
  <c r="F5711" i="21"/>
  <c r="F5703" i="21"/>
  <c r="F5696" i="21"/>
  <c r="F5688" i="21"/>
  <c r="F5682" i="21"/>
  <c r="F5674" i="21"/>
  <c r="F5666" i="21"/>
  <c r="F5659" i="21"/>
  <c r="F5653" i="21"/>
  <c r="F5646" i="21"/>
  <c r="F5638" i="21"/>
  <c r="F5630" i="21"/>
  <c r="F5624" i="21"/>
  <c r="F5616" i="21"/>
  <c r="F5608" i="21"/>
  <c r="F5602" i="21"/>
  <c r="F5594" i="21"/>
  <c r="F5586" i="21"/>
  <c r="F5579" i="21"/>
  <c r="F5572" i="21"/>
  <c r="F5565" i="21"/>
  <c r="F5544" i="21"/>
  <c r="F5538" i="21"/>
  <c r="F5524" i="21"/>
  <c r="F5511" i="21"/>
  <c r="F5504" i="21"/>
  <c r="F5497" i="21"/>
  <c r="F5491" i="21"/>
  <c r="F5483" i="21"/>
  <c r="F5476" i="21"/>
  <c r="F5468" i="21"/>
  <c r="F5461" i="21"/>
  <c r="F5455" i="21"/>
  <c r="F5450" i="21"/>
  <c r="F5444" i="21"/>
  <c r="F5437" i="21"/>
  <c r="F5435" i="21"/>
  <c r="F5429" i="21"/>
  <c r="F5423" i="21"/>
  <c r="F5416" i="21"/>
  <c r="F5408" i="21"/>
  <c r="F5402" i="21"/>
  <c r="F5395" i="21"/>
  <c r="F7095" i="21"/>
  <c r="F7088" i="21"/>
  <c r="F7081" i="21"/>
  <c r="F7073" i="21"/>
  <c r="F7067" i="21"/>
  <c r="F7060" i="21"/>
  <c r="F7055" i="21"/>
  <c r="F7047" i="21"/>
  <c r="F7039" i="21"/>
  <c r="F7032" i="21"/>
  <c r="F7025" i="21"/>
  <c r="F7017" i="21"/>
  <c r="F7011" i="21"/>
  <c r="F7005" i="21"/>
  <c r="F6997" i="21"/>
  <c r="F6989" i="21"/>
  <c r="F6981" i="21"/>
  <c r="F6975" i="21"/>
  <c r="F6967" i="21"/>
  <c r="F6960" i="21"/>
  <c r="F6952" i="21"/>
  <c r="F6945" i="21"/>
  <c r="F6930" i="21"/>
  <c r="F6924" i="21"/>
  <c r="F6918" i="21"/>
  <c r="F6910" i="21"/>
  <c r="F6903" i="21"/>
  <c r="F6896" i="21"/>
  <c r="F6889" i="21"/>
  <c r="F6876" i="21"/>
  <c r="F6862" i="21"/>
  <c r="F6854" i="21"/>
  <c r="F6847" i="21"/>
  <c r="F6839" i="21"/>
  <c r="F6831" i="21"/>
  <c r="F6824" i="21"/>
  <c r="F6816" i="21"/>
  <c r="F6809" i="21"/>
  <c r="F6803" i="21"/>
  <c r="F6795" i="21"/>
  <c r="F6787" i="21"/>
  <c r="F6780" i="21"/>
  <c r="F6772" i="21"/>
  <c r="F6766" i="21"/>
  <c r="F6759" i="21"/>
  <c r="F6745" i="21"/>
  <c r="F6738" i="21"/>
  <c r="F6731" i="21"/>
  <c r="F6724" i="21"/>
  <c r="F6717" i="21"/>
  <c r="F6702" i="21"/>
  <c r="F6694" i="21"/>
  <c r="F6686" i="21"/>
  <c r="F6679" i="21"/>
  <c r="F6673" i="21"/>
  <c r="F6665" i="21"/>
  <c r="F6657" i="21"/>
  <c r="F6649" i="21"/>
  <c r="F6642" i="21"/>
  <c r="F6635" i="21"/>
  <c r="F6628" i="21"/>
  <c r="F6621" i="21"/>
  <c r="F6614" i="21"/>
  <c r="F6607" i="21"/>
  <c r="F6600" i="21"/>
  <c r="F6593" i="21"/>
  <c r="F6587" i="21"/>
  <c r="F6581" i="21"/>
  <c r="F6574" i="21"/>
  <c r="F6566" i="21"/>
  <c r="F6558" i="21"/>
  <c r="F6550" i="21"/>
  <c r="F6544" i="21"/>
  <c r="F6538" i="21"/>
  <c r="F6530" i="21"/>
  <c r="F6516" i="21"/>
  <c r="F6508" i="21"/>
  <c r="F6501" i="21"/>
  <c r="F6493" i="21"/>
  <c r="F6486" i="21"/>
  <c r="F6478" i="21"/>
  <c r="F6471" i="21"/>
  <c r="F6463" i="21"/>
  <c r="F6455" i="21"/>
  <c r="F6447" i="21"/>
  <c r="F6439" i="21"/>
  <c r="F6433" i="21"/>
  <c r="F6426" i="21"/>
  <c r="F6420" i="21"/>
  <c r="F6412" i="21"/>
  <c r="F6405" i="21"/>
  <c r="F6397" i="21"/>
  <c r="F6391" i="21"/>
  <c r="F6383" i="21"/>
  <c r="F6376" i="21"/>
  <c r="F6362" i="21"/>
  <c r="F6355" i="21"/>
  <c r="F6347" i="21"/>
  <c r="F6339" i="21"/>
  <c r="F6333" i="21"/>
  <c r="F6326" i="21"/>
  <c r="F6319" i="21"/>
  <c r="F6312" i="21"/>
  <c r="F6304" i="21"/>
  <c r="F6296" i="21"/>
  <c r="F6288" i="21"/>
  <c r="F6280" i="21"/>
  <c r="F6273" i="21"/>
  <c r="F6265" i="21"/>
  <c r="F6258" i="21"/>
  <c r="F6251" i="21"/>
  <c r="F6244" i="21"/>
  <c r="F6236" i="21"/>
  <c r="F6228" i="21"/>
  <c r="F6220" i="21"/>
  <c r="F6213" i="21"/>
  <c r="F6205" i="21"/>
  <c r="F6197" i="21"/>
  <c r="F6189" i="21"/>
  <c r="F6175" i="21"/>
  <c r="F6167" i="21"/>
  <c r="F6160" i="21"/>
  <c r="F6153" i="21"/>
  <c r="F6145" i="21"/>
  <c r="F6137" i="21"/>
  <c r="F6130" i="21"/>
  <c r="F6123" i="21"/>
  <c r="F6117" i="21"/>
  <c r="F6109" i="21"/>
  <c r="F6101" i="21"/>
  <c r="F6087" i="21"/>
  <c r="F6079" i="21"/>
  <c r="F7094" i="21"/>
  <c r="F7087" i="21"/>
  <c r="F7080" i="21"/>
  <c r="F7072" i="21"/>
  <c r="F7066" i="21"/>
  <c r="F7059" i="21"/>
  <c r="F7054" i="21"/>
  <c r="F7046" i="21"/>
  <c r="F7024" i="21"/>
  <c r="F7010" i="21"/>
  <c r="F7004" i="21"/>
  <c r="F6996" i="21"/>
  <c r="F6988" i="21"/>
  <c r="F6980" i="21"/>
  <c r="F6974" i="21"/>
  <c r="F6966" i="21"/>
  <c r="F6959" i="21"/>
  <c r="F6951" i="21"/>
  <c r="F6944" i="21"/>
  <c r="F6937" i="21"/>
  <c r="F6929" i="21"/>
  <c r="F6923" i="21"/>
  <c r="F6917" i="21"/>
  <c r="F6909" i="21"/>
  <c r="F6902" i="21"/>
  <c r="F6895" i="21"/>
  <c r="F6888" i="21"/>
  <c r="F6875" i="21"/>
  <c r="F6869" i="21"/>
  <c r="F6861" i="21"/>
  <c r="F6853" i="21"/>
  <c r="F6846" i="21"/>
  <c r="F6838" i="21"/>
  <c r="F6830" i="21"/>
  <c r="F6823" i="21"/>
  <c r="F6815" i="21"/>
  <c r="F6808" i="21"/>
  <c r="F6802" i="21"/>
  <c r="F6794" i="21"/>
  <c r="F6786" i="21"/>
  <c r="F6779" i="21"/>
  <c r="F6771" i="21"/>
  <c r="F6765" i="21"/>
  <c r="F6758" i="21"/>
  <c r="F6751" i="21"/>
  <c r="F6737" i="21"/>
  <c r="F6730" i="21"/>
  <c r="F6723" i="21"/>
  <c r="F6716" i="21"/>
  <c r="F6709" i="21"/>
  <c r="F6701" i="21"/>
  <c r="F6693" i="21"/>
  <c r="F6685" i="21"/>
  <c r="F6672" i="21"/>
  <c r="F6664" i="21"/>
  <c r="F6656" i="21"/>
  <c r="F6648" i="21"/>
  <c r="F6641" i="21"/>
  <c r="F6627" i="21"/>
  <c r="F6620" i="21"/>
  <c r="F6613" i="21"/>
  <c r="F6606" i="21"/>
  <c r="F6599" i="21"/>
  <c r="F6592" i="21"/>
  <c r="F6586" i="21"/>
  <c r="F6580" i="21"/>
  <c r="F6573" i="21"/>
  <c r="F6565" i="21"/>
  <c r="F6557" i="21"/>
  <c r="F6549" i="21"/>
  <c r="F6543" i="21"/>
  <c r="F6537" i="21"/>
  <c r="F6529" i="21"/>
  <c r="F6522" i="21"/>
  <c r="F6515" i="21"/>
  <c r="F6507" i="21"/>
  <c r="F6500" i="21"/>
  <c r="F6492" i="21"/>
  <c r="F6485" i="21"/>
  <c r="F6477" i="21"/>
  <c r="F6470" i="21"/>
  <c r="F6462" i="21"/>
  <c r="F6454" i="21"/>
  <c r="F6446" i="21"/>
  <c r="F6438" i="21"/>
  <c r="F6432" i="21"/>
  <c r="F6425" i="21"/>
  <c r="F6419" i="21"/>
  <c r="F6411" i="21"/>
  <c r="F6404" i="21"/>
  <c r="F6396" i="21"/>
  <c r="F6390" i="21"/>
  <c r="F6382" i="21"/>
  <c r="F6375" i="21"/>
  <c r="F6369" i="21"/>
  <c r="F6361" i="21"/>
  <c r="F6354" i="21"/>
  <c r="F6346" i="21"/>
  <c r="F6338" i="21"/>
  <c r="F6332" i="21"/>
  <c r="F6325" i="21"/>
  <c r="F6318" i="21"/>
  <c r="F6311" i="21"/>
  <c r="F6303" i="21"/>
  <c r="F6295" i="21"/>
  <c r="F6287" i="21"/>
  <c r="F6279" i="21"/>
  <c r="F6272" i="21"/>
  <c r="F6264" i="21"/>
  <c r="F6257" i="21"/>
  <c r="F6250" i="21"/>
  <c r="F6243" i="21"/>
  <c r="F6235" i="21"/>
  <c r="F6227" i="21"/>
  <c r="F6212" i="21"/>
  <c r="F6204" i="21"/>
  <c r="F6196" i="21"/>
  <c r="F6188" i="21"/>
  <c r="F6181" i="21"/>
  <c r="F6174" i="21"/>
  <c r="F6166" i="21"/>
  <c r="F6159" i="21"/>
  <c r="F6152" i="21"/>
  <c r="F6144" i="21"/>
  <c r="F6136" i="21"/>
  <c r="F6129" i="21"/>
  <c r="F6122" i="21"/>
  <c r="F6116" i="21"/>
  <c r="F6108" i="21"/>
  <c r="F6100" i="21"/>
  <c r="F6094" i="21"/>
  <c r="F6086" i="21"/>
  <c r="F6078" i="21"/>
  <c r="F6070" i="21"/>
  <c r="F6062" i="21"/>
  <c r="F6054" i="21"/>
  <c r="F6046" i="21"/>
  <c r="F6039" i="21"/>
  <c r="F6032" i="21"/>
  <c r="F6024" i="21"/>
  <c r="F6019" i="21"/>
  <c r="F6012" i="21"/>
  <c r="F6005" i="21"/>
  <c r="F5997" i="21"/>
  <c r="F5989" i="21"/>
  <c r="F5981" i="21"/>
  <c r="F5974" i="21"/>
  <c r="F5959" i="21"/>
  <c r="F5955" i="21"/>
  <c r="F5940" i="21"/>
  <c r="F5933" i="21"/>
  <c r="F5926" i="21"/>
  <c r="F5920" i="21"/>
  <c r="F5915" i="21"/>
  <c r="F5908" i="21"/>
  <c r="F5902" i="21"/>
  <c r="F5894" i="21"/>
  <c r="F5888" i="21"/>
  <c r="F5874" i="21"/>
  <c r="F5868" i="21"/>
  <c r="F5861" i="21"/>
  <c r="F5853" i="21"/>
  <c r="F5845" i="21"/>
  <c r="F5838" i="21"/>
  <c r="F5826" i="21"/>
  <c r="F5818" i="21"/>
  <c r="F5810" i="21"/>
  <c r="F5802" i="21"/>
  <c r="F5797" i="21"/>
  <c r="F5786" i="21"/>
  <c r="F5778" i="21"/>
  <c r="F5771" i="21"/>
  <c r="F5763" i="21"/>
  <c r="F5757" i="21"/>
  <c r="F5751" i="21"/>
  <c r="F5745" i="21"/>
  <c r="F5739" i="21"/>
  <c r="F5731" i="21"/>
  <c r="F5724" i="21"/>
  <c r="F5717" i="21"/>
  <c r="F5709" i="21"/>
  <c r="F5702" i="21"/>
  <c r="F5694" i="21"/>
  <c r="F5686" i="21"/>
  <c r="F5680" i="21"/>
  <c r="F5672" i="21"/>
  <c r="F5664" i="21"/>
  <c r="F5651" i="21"/>
  <c r="F1398" i="21"/>
  <c r="F1390" i="21"/>
  <c r="F1382" i="21"/>
  <c r="F1374" i="21"/>
  <c r="F1366" i="21"/>
  <c r="F1358" i="21"/>
  <c r="F1350" i="21"/>
  <c r="F1342" i="21"/>
  <c r="F1334" i="21"/>
  <c r="F1326" i="21"/>
  <c r="F1319" i="21"/>
  <c r="F1311" i="21"/>
  <c r="F1303" i="21"/>
  <c r="F1295" i="21"/>
  <c r="F1287" i="21"/>
  <c r="F6074" i="21"/>
  <c r="F6066" i="21"/>
  <c r="F6058" i="21"/>
  <c r="F6050" i="21"/>
  <c r="F6043" i="21"/>
  <c r="F6036" i="21"/>
  <c r="F6028" i="21"/>
  <c r="F6021" i="21"/>
  <c r="F6016" i="21"/>
  <c r="F6001" i="21"/>
  <c r="F5993" i="21"/>
  <c r="F5985" i="21"/>
  <c r="F5977" i="21"/>
  <c r="F5970" i="21"/>
  <c r="F5963" i="21"/>
  <c r="F5958" i="21"/>
  <c r="F5951" i="21"/>
  <c r="F5944" i="21"/>
  <c r="F5937" i="21"/>
  <c r="F5930" i="21"/>
  <c r="F5922" i="21"/>
  <c r="F5911" i="21"/>
  <c r="F5905" i="21"/>
  <c r="F5898" i="21"/>
  <c r="F5891" i="21"/>
  <c r="F5885" i="21"/>
  <c r="F5878" i="21"/>
  <c r="F5871" i="21"/>
  <c r="F5864" i="21"/>
  <c r="F5857" i="21"/>
  <c r="F5849" i="21"/>
  <c r="F5842" i="21"/>
  <c r="F5836" i="21"/>
  <c r="F5830" i="21"/>
  <c r="F5822" i="21"/>
  <c r="F5814" i="21"/>
  <c r="F5806" i="21"/>
  <c r="F5800" i="21"/>
  <c r="F5793" i="21"/>
  <c r="F5782" i="21"/>
  <c r="F5774" i="21"/>
  <c r="F5767" i="21"/>
  <c r="F5759" i="21"/>
  <c r="F5749" i="21"/>
  <c r="F5743" i="21"/>
  <c r="F5735" i="21"/>
  <c r="F5720" i="21"/>
  <c r="F5713" i="21"/>
  <c r="F5705" i="21"/>
  <c r="F5698" i="21"/>
  <c r="F5690" i="21"/>
  <c r="F5684" i="21"/>
  <c r="F5676" i="21"/>
  <c r="F5668" i="21"/>
  <c r="F5654" i="21"/>
  <c r="F5647" i="21"/>
  <c r="F5640" i="21"/>
  <c r="F5632" i="21"/>
  <c r="F5626" i="21"/>
  <c r="F5618" i="21"/>
  <c r="F5610" i="21"/>
  <c r="F5604" i="21"/>
  <c r="F5596" i="21"/>
  <c r="F5588" i="21"/>
  <c r="F5581" i="21"/>
  <c r="F5574" i="21"/>
  <c r="F5567" i="21"/>
  <c r="F5559" i="21"/>
  <c r="F5552" i="21"/>
  <c r="F5546" i="21"/>
  <c r="F5532" i="21"/>
  <c r="F5526" i="21"/>
  <c r="F5512" i="21"/>
  <c r="F5506" i="21"/>
  <c r="F5493" i="21"/>
  <c r="F5485" i="21"/>
  <c r="F5478" i="21"/>
  <c r="F5470" i="21"/>
  <c r="F5463" i="21"/>
  <c r="F5457" i="21"/>
  <c r="F5452" i="21"/>
  <c r="F5446" i="21"/>
  <c r="F5439" i="21"/>
  <c r="F5431" i="21"/>
  <c r="F5425" i="21"/>
  <c r="F5418" i="21"/>
  <c r="F5410" i="21"/>
  <c r="F5403" i="21"/>
  <c r="F5396" i="21"/>
  <c r="F5391" i="21"/>
  <c r="F5385" i="21"/>
  <c r="F5377" i="21"/>
  <c r="F5362" i="21"/>
  <c r="F5348" i="21"/>
  <c r="F5340" i="21"/>
  <c r="F5333" i="21"/>
  <c r="F5326" i="21"/>
  <c r="F5320" i="21"/>
  <c r="F5315" i="21"/>
  <c r="F5307" i="21"/>
  <c r="F5301" i="21"/>
  <c r="F5296" i="21"/>
  <c r="F5288" i="21"/>
  <c r="F5283" i="21"/>
  <c r="F5276" i="21"/>
  <c r="F5264" i="21"/>
  <c r="F5257" i="21"/>
  <c r="F5242" i="21"/>
  <c r="F5870" i="21"/>
  <c r="F5863" i="21"/>
  <c r="F5856" i="21"/>
  <c r="F5848" i="21"/>
  <c r="F5841" i="21"/>
  <c r="F5835" i="21"/>
  <c r="F5829" i="21"/>
  <c r="F5821" i="21"/>
  <c r="F5813" i="21"/>
  <c r="F5805" i="21"/>
  <c r="F5799" i="21"/>
  <c r="F5792" i="21"/>
  <c r="F5781" i="21"/>
  <c r="F5773" i="21"/>
  <c r="F5766" i="21"/>
  <c r="F5758" i="21"/>
  <c r="F5754" i="21"/>
  <c r="F5748" i="21"/>
  <c r="F5742" i="21"/>
  <c r="F5734" i="21"/>
  <c r="F5727" i="21"/>
  <c r="F5712" i="21"/>
  <c r="F5704" i="21"/>
  <c r="F5697" i="21"/>
  <c r="F5689" i="21"/>
  <c r="F5683" i="21"/>
  <c r="F5675" i="21"/>
  <c r="F5667" i="21"/>
  <c r="F5660" i="21"/>
  <c r="F5639" i="21"/>
  <c r="F5631" i="21"/>
  <c r="F5625" i="21"/>
  <c r="F5617" i="21"/>
  <c r="F5609" i="21"/>
  <c r="F5603" i="21"/>
  <c r="F5595" i="21"/>
  <c r="F5587" i="21"/>
  <c r="F5580" i="21"/>
  <c r="F5573" i="21"/>
  <c r="F5566" i="21"/>
  <c r="F5558" i="21"/>
  <c r="F5551" i="21"/>
  <c r="F5545" i="21"/>
  <c r="F5531" i="21"/>
  <c r="F5525" i="21"/>
  <c r="F5518" i="21"/>
  <c r="F5505" i="21"/>
  <c r="F5498" i="21"/>
  <c r="F5492" i="21"/>
  <c r="F5484" i="21"/>
  <c r="F5477" i="21"/>
  <c r="F5469" i="21"/>
  <c r="F5462" i="21"/>
  <c r="F5456" i="21"/>
  <c r="F5451" i="21"/>
  <c r="F5445" i="21"/>
  <c r="F5438" i="21"/>
  <c r="F5430" i="21"/>
  <c r="F5424" i="21"/>
  <c r="F5417" i="21"/>
  <c r="F5409" i="21"/>
  <c r="F5390" i="21"/>
  <c r="F5384" i="21"/>
  <c r="F5376" i="21"/>
  <c r="F5369" i="21"/>
  <c r="F5361" i="21"/>
  <c r="F5355" i="21"/>
  <c r="F5347" i="21"/>
  <c r="F5339" i="21"/>
  <c r="F5332" i="21"/>
  <c r="F5314" i="21"/>
  <c r="F5306" i="21"/>
  <c r="F5295" i="21"/>
  <c r="F5287" i="21"/>
  <c r="F5282" i="21"/>
  <c r="F5275" i="21"/>
  <c r="F5268" i="21"/>
  <c r="F5263" i="21"/>
  <c r="F5256" i="21"/>
  <c r="F5249" i="21"/>
  <c r="F5241" i="21"/>
  <c r="F5235" i="21"/>
  <c r="F5227" i="21"/>
  <c r="F5219" i="21"/>
  <c r="F5211" i="21"/>
  <c r="F5204" i="21"/>
  <c r="F5389" i="21"/>
  <c r="F5383" i="21"/>
  <c r="F5375" i="21"/>
  <c r="F5368" i="21"/>
  <c r="F5354" i="21"/>
  <c r="F5346" i="21"/>
  <c r="F5338" i="21"/>
  <c r="F5331" i="21"/>
  <c r="F6071" i="21"/>
  <c r="F6063" i="21"/>
  <c r="F6055" i="21"/>
  <c r="F6047" i="21"/>
  <c r="F6040" i="21"/>
  <c r="F6033" i="21"/>
  <c r="F6025" i="21"/>
  <c r="F6020" i="21"/>
  <c r="F6013" i="21"/>
  <c r="F6006" i="21"/>
  <c r="F5998" i="21"/>
  <c r="F5990" i="21"/>
  <c r="F5982" i="21"/>
  <c r="F5975" i="21"/>
  <c r="F5967" i="21"/>
  <c r="F5960" i="21"/>
  <c r="F5956" i="21"/>
  <c r="F5948" i="21"/>
  <c r="F5941" i="21"/>
  <c r="F5934" i="21"/>
  <c r="F5927" i="21"/>
  <c r="F5921" i="21"/>
  <c r="F5916" i="21"/>
  <c r="F5909" i="21"/>
  <c r="F5895" i="21"/>
  <c r="F5889" i="21"/>
  <c r="F5882" i="21"/>
  <c r="F5875" i="21"/>
  <c r="F5862" i="21"/>
  <c r="F5854" i="21"/>
  <c r="F5846" i="21"/>
  <c r="F5839" i="21"/>
  <c r="F5827" i="21"/>
  <c r="F5819" i="21"/>
  <c r="F5811" i="21"/>
  <c r="F5803" i="21"/>
  <c r="F5798" i="21"/>
  <c r="F5791" i="21"/>
  <c r="F5787" i="21"/>
  <c r="F5779" i="21"/>
  <c r="F5772" i="21"/>
  <c r="F5764" i="21"/>
  <c r="F5752" i="21"/>
  <c r="F5746" i="21"/>
  <c r="F5740" i="21"/>
  <c r="F5732" i="21"/>
  <c r="F5725" i="21"/>
  <c r="F5718" i="21"/>
  <c r="F5710" i="21"/>
  <c r="F5695" i="21"/>
  <c r="F5687" i="21"/>
  <c r="F5681" i="21"/>
  <c r="F5673" i="21"/>
  <c r="F5665" i="21"/>
  <c r="F5658" i="21"/>
  <c r="F5652" i="21"/>
  <c r="F5645" i="21"/>
  <c r="F5637" i="21"/>
  <c r="F5623" i="21"/>
  <c r="F5615" i="21"/>
  <c r="F5607" i="21"/>
  <c r="F5601" i="21"/>
  <c r="F5593" i="21"/>
  <c r="F5585" i="21"/>
  <c r="F5578" i="21"/>
  <c r="F5564" i="21"/>
  <c r="F5557" i="21"/>
  <c r="F5550" i="21"/>
  <c r="F5543" i="21"/>
  <c r="F5537" i="21"/>
  <c r="F5523" i="21"/>
  <c r="F5517" i="21"/>
  <c r="F5510" i="21"/>
  <c r="F5503" i="21"/>
  <c r="F5490" i="21"/>
  <c r="F5482" i="21"/>
  <c r="F5475" i="21"/>
  <c r="F5467" i="21"/>
  <c r="F5454" i="21"/>
  <c r="F5443" i="21"/>
  <c r="F5436" i="21"/>
  <c r="F5434" i="21"/>
  <c r="F5428" i="21"/>
  <c r="F5415" i="21"/>
  <c r="F5407" i="21"/>
  <c r="F5401" i="21"/>
  <c r="F5394" i="21"/>
  <c r="F5388" i="21"/>
  <c r="F5382" i="21"/>
  <c r="F5374" i="21"/>
  <c r="F5367" i="21"/>
  <c r="F5360" i="21"/>
  <c r="F5353" i="21"/>
  <c r="F5345" i="21"/>
  <c r="F5337" i="21"/>
  <c r="F5330" i="21"/>
  <c r="F5324" i="21"/>
  <c r="F5318" i="21"/>
  <c r="F5312" i="21"/>
  <c r="F5304" i="21"/>
  <c r="F5300" i="21"/>
  <c r="F5293" i="21"/>
  <c r="F5273" i="21"/>
  <c r="F5266" i="21"/>
  <c r="F5261" i="21"/>
  <c r="F5254" i="21"/>
  <c r="F5247" i="21"/>
  <c r="F5239" i="21"/>
  <c r="F5233" i="21"/>
  <c r="F5225" i="21"/>
  <c r="F5217" i="21"/>
  <c r="F5209" i="21"/>
  <c r="F5202" i="21"/>
  <c r="F5195" i="21"/>
  <c r="F5187" i="21"/>
  <c r="F5179" i="21"/>
  <c r="F5171" i="21"/>
  <c r="F5163" i="21"/>
  <c r="F5155" i="21"/>
  <c r="F5147" i="21"/>
  <c r="F5140" i="21"/>
  <c r="F5133" i="21"/>
  <c r="F5125" i="21"/>
  <c r="F5118" i="21"/>
  <c r="F5110" i="21"/>
  <c r="F5098" i="21"/>
  <c r="F5090" i="21"/>
  <c r="F5083" i="21"/>
  <c r="F5075" i="21"/>
  <c r="F5067" i="21"/>
  <c r="F5059" i="21"/>
  <c r="F5055" i="21"/>
  <c r="F5047" i="21"/>
  <c r="F5039" i="21"/>
  <c r="F5031" i="21"/>
  <c r="F5024" i="21"/>
  <c r="F5016" i="21"/>
  <c r="F5010" i="21"/>
  <c r="F5004" i="21"/>
  <c r="F4985" i="21"/>
  <c r="F4978" i="21"/>
  <c r="F4971" i="21"/>
  <c r="F4963" i="21"/>
  <c r="F4955" i="21"/>
  <c r="F4948" i="21"/>
  <c r="F4940" i="21"/>
  <c r="F4933" i="21"/>
  <c r="F4925" i="21"/>
  <c r="F4918" i="21"/>
  <c r="F4910" i="21"/>
  <c r="F4902" i="21"/>
  <c r="F4897" i="21"/>
  <c r="F4889" i="21"/>
  <c r="F5644" i="21"/>
  <c r="F5636" i="21"/>
  <c r="F5629" i="21"/>
  <c r="F5622" i="21"/>
  <c r="F5614" i="21"/>
  <c r="F5600" i="21"/>
  <c r="F5592" i="21"/>
  <c r="F5584" i="21"/>
  <c r="F5577" i="21"/>
  <c r="F5571" i="21"/>
  <c r="F5563" i="21"/>
  <c r="F5556" i="21"/>
  <c r="F5549" i="21"/>
  <c r="F5542" i="21"/>
  <c r="F5536" i="21"/>
  <c r="F5530" i="21"/>
  <c r="F5522" i="21"/>
  <c r="F5516" i="21"/>
  <c r="F5509" i="21"/>
  <c r="F5502" i="21"/>
  <c r="F5496" i="21"/>
  <c r="F5489" i="21"/>
  <c r="F5481" i="21"/>
  <c r="F5474" i="21"/>
  <c r="F5460" i="21"/>
  <c r="F5449" i="21"/>
  <c r="F5442" i="21"/>
  <c r="F5433" i="21"/>
  <c r="F5427" i="21"/>
  <c r="F5422" i="21"/>
  <c r="F5414" i="21"/>
  <c r="F5406" i="21"/>
  <c r="F5400" i="21"/>
  <c r="F5387" i="21"/>
  <c r="F5381" i="21"/>
  <c r="F5373" i="21"/>
  <c r="F5366" i="21"/>
  <c r="F5359" i="21"/>
  <c r="F5352" i="21"/>
  <c r="F5344" i="21"/>
  <c r="F5336" i="21"/>
  <c r="F5329" i="21"/>
  <c r="F5323" i="21"/>
  <c r="F5311" i="21"/>
  <c r="F5303" i="21"/>
  <c r="F5299" i="21"/>
  <c r="F5292" i="21"/>
  <c r="F5285" i="21"/>
  <c r="F5280" i="21"/>
  <c r="F5272" i="21"/>
  <c r="F5253" i="21"/>
  <c r="F5246" i="21"/>
  <c r="F5238" i="21"/>
  <c r="F5232" i="21"/>
  <c r="F5224" i="21"/>
  <c r="F5216" i="21"/>
  <c r="F5208" i="21"/>
  <c r="F5201" i="21"/>
  <c r="F5194" i="21"/>
  <c r="F5186" i="21"/>
  <c r="F5178" i="21"/>
  <c r="F5170" i="21"/>
  <c r="F5162" i="21"/>
  <c r="F5154" i="21"/>
  <c r="F5146" i="21"/>
  <c r="F5139" i="21"/>
  <c r="F5132" i="21"/>
  <c r="F5117" i="21"/>
  <c r="F5109" i="21"/>
  <c r="F5104" i="21"/>
  <c r="F5097" i="21"/>
  <c r="F5089" i="21"/>
  <c r="F5082" i="21"/>
  <c r="F5074" i="21"/>
  <c r="F5066" i="21"/>
  <c r="F5058" i="21"/>
  <c r="F5054" i="21"/>
  <c r="F5046" i="21"/>
  <c r="F5038" i="21"/>
  <c r="F5030" i="21"/>
  <c r="F5023" i="21"/>
  <c r="F5015" i="21"/>
  <c r="F5009" i="21"/>
  <c r="F5003" i="21"/>
  <c r="F4997" i="21"/>
  <c r="F4992" i="21"/>
  <c r="F4977" i="21"/>
  <c r="F4970" i="21"/>
  <c r="F4962" i="21"/>
  <c r="F4954" i="21"/>
  <c r="F4947" i="21"/>
  <c r="F4939" i="21"/>
  <c r="F4932" i="21"/>
  <c r="F4924" i="21"/>
  <c r="F4917" i="21"/>
  <c r="F4909" i="21"/>
  <c r="F4901" i="21"/>
  <c r="F4896" i="21"/>
  <c r="F4888" i="21"/>
  <c r="F4875" i="21"/>
  <c r="F4867" i="21"/>
  <c r="F4861" i="21"/>
  <c r="F4842" i="21"/>
  <c r="F4835" i="21"/>
  <c r="F4829" i="21"/>
  <c r="F4821" i="21"/>
  <c r="F4814" i="21"/>
  <c r="F4806" i="21"/>
  <c r="F4798" i="21"/>
  <c r="F4791" i="21"/>
  <c r="F4784" i="21"/>
  <c r="F4776" i="21"/>
  <c r="F4768" i="21"/>
  <c r="F4762" i="21"/>
  <c r="F4749" i="21"/>
  <c r="F4744" i="21"/>
  <c r="F4738" i="21"/>
  <c r="F4732" i="21"/>
  <c r="F4724" i="21"/>
  <c r="F4716" i="21"/>
  <c r="F4709" i="21"/>
  <c r="F4701" i="21"/>
  <c r="F4694" i="21"/>
  <c r="F4675" i="21"/>
  <c r="F4668" i="21"/>
  <c r="F4653" i="21"/>
  <c r="F4640" i="21"/>
  <c r="F4633" i="21"/>
  <c r="F4626" i="21"/>
  <c r="F4619" i="21"/>
  <c r="F4613" i="21"/>
  <c r="F4605" i="21"/>
  <c r="F4599" i="21"/>
  <c r="F4592" i="21"/>
  <c r="F4584" i="21"/>
  <c r="F4576" i="21"/>
  <c r="F4568" i="21"/>
  <c r="F4561" i="21"/>
  <c r="F4554" i="21"/>
  <c r="F4542" i="21"/>
  <c r="F4535" i="21"/>
  <c r="F4528" i="21"/>
  <c r="F4520" i="21"/>
  <c r="F4513" i="21"/>
  <c r="F4512" i="21"/>
  <c r="F4507" i="21"/>
  <c r="F4501" i="21"/>
  <c r="F4494" i="21"/>
  <c r="F4480" i="21"/>
  <c r="F4473" i="21"/>
  <c r="F718" i="21"/>
  <c r="F4449" i="21"/>
  <c r="F1279" i="21"/>
  <c r="F1271" i="21"/>
  <c r="F1263" i="21"/>
  <c r="F1255" i="21"/>
  <c r="F1247" i="21"/>
  <c r="F1239" i="21"/>
  <c r="F1231" i="21"/>
  <c r="F1223" i="21"/>
  <c r="F1215" i="21"/>
  <c r="F1207" i="21"/>
  <c r="F1199" i="21"/>
  <c r="F1191" i="21"/>
  <c r="F1183" i="21"/>
  <c r="F1175" i="21"/>
  <c r="F1167" i="21"/>
  <c r="F1159" i="21"/>
  <c r="F1151" i="21"/>
  <c r="F1143" i="21"/>
  <c r="F1135" i="21"/>
  <c r="F1127" i="21"/>
  <c r="F1119" i="21"/>
  <c r="F1111" i="21"/>
  <c r="F1103" i="21"/>
  <c r="F1095" i="21"/>
  <c r="F1087" i="21"/>
  <c r="F1079" i="21"/>
  <c r="F1071" i="21"/>
  <c r="F1063" i="21"/>
  <c r="F1055" i="21"/>
  <c r="F1047" i="21"/>
  <c r="F1039" i="21"/>
  <c r="F1031" i="21"/>
  <c r="F1023" i="21"/>
  <c r="F1015" i="21"/>
  <c r="F1008" i="21"/>
  <c r="F1000" i="21"/>
  <c r="F992" i="21"/>
  <c r="F984" i="21"/>
  <c r="F976" i="21"/>
  <c r="F968" i="21"/>
  <c r="F960" i="21"/>
  <c r="F952" i="21"/>
  <c r="F944" i="21"/>
  <c r="F936" i="21"/>
  <c r="F921" i="21"/>
  <c r="F913" i="21"/>
  <c r="F905" i="21"/>
  <c r="F898" i="21"/>
  <c r="F890" i="21"/>
  <c r="F882" i="21"/>
  <c r="F875" i="21"/>
  <c r="F867" i="21"/>
  <c r="F859" i="21"/>
  <c r="F852" i="21"/>
  <c r="F844" i="21"/>
  <c r="F836" i="21"/>
  <c r="F828" i="21"/>
  <c r="F820" i="21"/>
  <c r="F812" i="21"/>
  <c r="F804" i="21"/>
  <c r="F796" i="21"/>
  <c r="F788" i="21"/>
  <c r="F780" i="21"/>
  <c r="F772" i="21"/>
  <c r="F764" i="21"/>
  <c r="F756" i="21"/>
  <c r="F748" i="21"/>
  <c r="F740" i="21"/>
  <c r="F732" i="21"/>
  <c r="F724" i="21"/>
  <c r="F5228" i="21"/>
  <c r="F5220" i="21"/>
  <c r="F5212" i="21"/>
  <c r="F5205" i="21"/>
  <c r="F5198" i="21"/>
  <c r="F5190" i="21"/>
  <c r="F5182" i="21"/>
  <c r="F5174" i="21"/>
  <c r="F5166" i="21"/>
  <c r="F5158" i="21"/>
  <c r="F5150" i="21"/>
  <c r="F5143" i="21"/>
  <c r="F5135" i="21"/>
  <c r="F5128" i="21"/>
  <c r="F5121" i="21"/>
  <c r="F5113" i="21"/>
  <c r="F5101" i="21"/>
  <c r="F5093" i="21"/>
  <c r="F5086" i="21"/>
  <c r="F5078" i="21"/>
  <c r="F5070" i="21"/>
  <c r="F5062" i="21"/>
  <c r="F5057" i="21"/>
  <c r="F5050" i="21"/>
  <c r="F5042" i="21"/>
  <c r="F5034" i="21"/>
  <c r="F5027" i="21"/>
  <c r="F5019" i="21"/>
  <c r="F5000" i="21"/>
  <c r="F4995" i="21"/>
  <c r="F4988" i="21"/>
  <c r="F4981" i="21"/>
  <c r="F4966" i="21"/>
  <c r="F4958" i="21"/>
  <c r="F4951" i="21"/>
  <c r="F4943" i="21"/>
  <c r="F4928" i="21"/>
  <c r="F4921" i="21"/>
  <c r="F4913" i="21"/>
  <c r="F4905" i="21"/>
  <c r="F4900" i="21"/>
  <c r="F4892" i="21"/>
  <c r="F4884" i="21"/>
  <c r="F4878" i="21"/>
  <c r="F4871" i="21"/>
  <c r="F4864" i="21"/>
  <c r="F4852" i="21"/>
  <c r="F4846" i="21"/>
  <c r="F4839" i="21"/>
  <c r="F4825" i="21"/>
  <c r="F4810" i="21"/>
  <c r="F4802" i="21"/>
  <c r="F4794" i="21"/>
  <c r="F4787" i="21"/>
  <c r="F4780" i="21"/>
  <c r="F4772" i="21"/>
  <c r="F4758" i="21"/>
  <c r="F4752" i="21"/>
  <c r="F4740" i="21"/>
  <c r="F4734" i="21"/>
  <c r="F4728" i="21"/>
  <c r="F4720" i="21"/>
  <c r="F4713" i="21"/>
  <c r="F4705" i="21"/>
  <c r="F4698" i="21"/>
  <c r="F4685" i="21"/>
  <c r="F4678" i="21"/>
  <c r="F4672" i="21"/>
  <c r="F4664" i="21"/>
  <c r="F4657" i="21"/>
  <c r="F4650" i="21"/>
  <c r="F4644" i="21"/>
  <c r="F4629" i="21"/>
  <c r="F4616" i="21"/>
  <c r="F4609" i="21"/>
  <c r="F4602" i="21"/>
  <c r="F4588" i="21"/>
  <c r="F4580" i="21"/>
  <c r="F4572" i="21"/>
  <c r="F4564" i="21"/>
  <c r="F4558" i="21"/>
  <c r="F4550" i="21"/>
  <c r="F4545" i="21"/>
  <c r="F4539" i="21"/>
  <c r="F4532" i="21"/>
  <c r="F4524" i="21"/>
  <c r="F4517" i="21"/>
  <c r="F4510" i="21"/>
  <c r="F4498" i="21"/>
  <c r="F4490" i="21"/>
  <c r="F4483" i="21"/>
  <c r="F4469" i="21"/>
  <c r="F4462" i="21"/>
  <c r="F4455" i="21"/>
  <c r="F4447" i="21"/>
  <c r="F4439" i="21"/>
  <c r="F4432" i="21"/>
  <c r="F4425" i="21"/>
  <c r="F4420" i="21"/>
  <c r="F4412" i="21"/>
  <c r="F4404" i="21"/>
  <c r="F4396" i="21"/>
  <c r="F4388" i="21"/>
  <c r="F4380" i="21"/>
  <c r="F4374" i="21"/>
  <c r="F4368" i="21"/>
  <c r="F4360" i="21"/>
  <c r="F4353" i="21"/>
  <c r="F4345" i="21"/>
  <c r="F4337" i="21"/>
  <c r="F4331" i="21"/>
  <c r="F4323" i="21"/>
  <c r="F4315" i="21"/>
  <c r="F4307" i="21"/>
  <c r="F4299" i="21"/>
  <c r="F4291" i="21"/>
  <c r="F4284" i="21"/>
  <c r="F4276" i="21"/>
  <c r="F4268" i="21"/>
  <c r="F4260" i="21"/>
  <c r="F4252" i="21"/>
  <c r="F4246" i="21"/>
  <c r="F4239" i="21"/>
  <c r="F4231" i="21"/>
  <c r="F4223" i="21"/>
  <c r="F4215" i="21"/>
  <c r="F4203" i="21"/>
  <c r="F4198" i="21"/>
  <c r="F4191" i="21"/>
  <c r="F4183" i="21"/>
  <c r="F4175" i="21"/>
  <c r="F4168" i="21"/>
  <c r="F4162" i="21"/>
  <c r="F4155" i="21"/>
  <c r="F4147" i="21"/>
  <c r="F4140" i="21"/>
  <c r="F4132" i="21"/>
  <c r="F4124" i="21"/>
  <c r="F4117" i="21"/>
  <c r="F4109" i="21"/>
  <c r="F4101" i="21"/>
  <c r="F5197" i="21"/>
  <c r="F5189" i="21"/>
  <c r="F5181" i="21"/>
  <c r="F5173" i="21"/>
  <c r="F5165" i="21"/>
  <c r="F5157" i="21"/>
  <c r="F5149" i="21"/>
  <c r="F5142" i="21"/>
  <c r="F5127" i="21"/>
  <c r="F5120" i="21"/>
  <c r="F5112" i="21"/>
  <c r="F5106" i="21"/>
  <c r="F5100" i="21"/>
  <c r="F5092" i="21"/>
  <c r="F5085" i="21"/>
  <c r="F5077" i="21"/>
  <c r="F5069" i="21"/>
  <c r="F5061" i="21"/>
  <c r="F5049" i="21"/>
  <c r="F5041" i="21"/>
  <c r="F5033" i="21"/>
  <c r="F5026" i="21"/>
  <c r="F5018" i="21"/>
  <c r="F5012" i="21"/>
  <c r="F5006" i="21"/>
  <c r="F4999" i="21"/>
  <c r="F4994" i="21"/>
  <c r="F4987" i="21"/>
  <c r="F4980" i="21"/>
  <c r="F4973" i="21"/>
  <c r="F4965" i="21"/>
  <c r="F4957" i="21"/>
  <c r="F4950" i="21"/>
  <c r="F4942" i="21"/>
  <c r="F4935" i="21"/>
  <c r="F4927" i="21"/>
  <c r="F4920" i="21"/>
  <c r="F4912" i="21"/>
  <c r="F4904" i="21"/>
  <c r="F4899" i="21"/>
  <c r="F4891" i="21"/>
  <c r="F4883" i="21"/>
  <c r="F4877" i="21"/>
  <c r="F4870" i="21"/>
  <c r="F4858" i="21"/>
  <c r="F4851" i="21"/>
  <c r="F4845" i="21"/>
  <c r="F4838" i="21"/>
  <c r="F4832" i="21"/>
  <c r="F4824" i="21"/>
  <c r="F4817" i="21"/>
  <c r="F4809" i="21"/>
  <c r="F4801" i="21"/>
  <c r="F4793" i="21"/>
  <c r="F4786" i="21"/>
  <c r="F4779" i="21"/>
  <c r="F5325" i="21"/>
  <c r="F5319" i="21"/>
  <c r="F5313" i="21"/>
  <c r="F5305" i="21"/>
  <c r="F5294" i="21"/>
  <c r="F5286" i="21"/>
  <c r="F5281" i="21"/>
  <c r="F5274" i="21"/>
  <c r="F5267" i="21"/>
  <c r="F5262" i="21"/>
  <c r="F5255" i="21"/>
  <c r="F5248" i="21"/>
  <c r="F5240" i="21"/>
  <c r="F5234" i="21"/>
  <c r="F5226" i="21"/>
  <c r="F5218" i="21"/>
  <c r="F5210" i="21"/>
  <c r="F5203" i="21"/>
  <c r="F5196" i="21"/>
  <c r="F5188" i="21"/>
  <c r="F5180" i="21"/>
  <c r="F5172" i="21"/>
  <c r="F5164" i="21"/>
  <c r="F5156" i="21"/>
  <c r="F5148" i="21"/>
  <c r="F5141" i="21"/>
  <c r="F5134" i="21"/>
  <c r="F5126" i="21"/>
  <c r="F5119" i="21"/>
  <c r="F5111" i="21"/>
  <c r="F5105" i="21"/>
  <c r="F5099" i="21"/>
  <c r="F5091" i="21"/>
  <c r="F5084" i="21"/>
  <c r="F5076" i="21"/>
  <c r="F5068" i="21"/>
  <c r="F5060" i="21"/>
  <c r="F5056" i="21"/>
  <c r="F5048" i="21"/>
  <c r="F5040" i="21"/>
  <c r="F5032" i="21"/>
  <c r="F5025" i="21"/>
  <c r="F5017" i="21"/>
  <c r="F5011" i="21"/>
  <c r="F5005" i="21"/>
  <c r="F4998" i="21"/>
  <c r="F4993" i="21"/>
  <c r="F4986" i="21"/>
  <c r="F4979" i="21"/>
  <c r="F4972" i="21"/>
  <c r="F4964" i="21"/>
  <c r="F4956" i="21"/>
  <c r="F4949" i="21"/>
  <c r="F4941" i="21"/>
  <c r="F4934" i="21"/>
  <c r="F4926" i="21"/>
  <c r="F4919" i="21"/>
  <c r="F4911" i="21"/>
  <c r="F4903" i="21"/>
  <c r="F4898" i="21"/>
  <c r="F4890" i="21"/>
  <c r="F4882" i="21"/>
  <c r="F4876" i="21"/>
  <c r="F4869" i="21"/>
  <c r="F4863" i="21"/>
  <c r="F4857" i="21"/>
  <c r="F4850" i="21"/>
  <c r="F4844" i="21"/>
  <c r="F4837" i="21"/>
  <c r="F4831" i="21"/>
  <c r="F4823" i="21"/>
  <c r="F4816" i="21"/>
  <c r="F4808" i="21"/>
  <c r="F4800" i="21"/>
  <c r="F4778" i="21"/>
  <c r="F4881" i="21"/>
  <c r="F4868" i="21"/>
  <c r="F4862" i="21"/>
  <c r="F4856" i="21"/>
  <c r="F4849" i="21"/>
  <c r="F4843" i="21"/>
  <c r="F4836" i="21"/>
  <c r="F4830" i="21"/>
  <c r="F4822" i="21"/>
  <c r="F4815" i="21"/>
  <c r="F4807" i="21"/>
  <c r="F4799" i="21"/>
  <c r="F4792" i="21"/>
  <c r="F4785" i="21"/>
  <c r="F4777" i="21"/>
  <c r="F4769" i="21"/>
  <c r="F4763" i="21"/>
  <c r="F4755" i="21"/>
  <c r="F4750" i="21"/>
  <c r="F4745" i="21"/>
  <c r="F4733" i="21"/>
  <c r="F4725" i="21"/>
  <c r="F4717" i="21"/>
  <c r="F4710" i="21"/>
  <c r="F4702" i="21"/>
  <c r="F4695" i="21"/>
  <c r="F4682" i="21"/>
  <c r="F4676" i="21"/>
  <c r="F4669" i="21"/>
  <c r="F4661" i="21"/>
  <c r="F4654" i="21"/>
  <c r="F4647" i="21"/>
  <c r="F4641" i="21"/>
  <c r="F4634" i="21"/>
  <c r="F4627" i="21"/>
  <c r="F4620" i="21"/>
  <c r="F4606" i="21"/>
  <c r="F4600" i="21"/>
  <c r="F4593" i="21"/>
  <c r="F4585" i="21"/>
  <c r="F4577" i="21"/>
  <c r="F4569" i="21"/>
  <c r="F4562" i="21"/>
  <c r="F4555" i="21"/>
  <c r="F4548" i="21"/>
  <c r="F4543" i="21"/>
  <c r="F4536" i="21"/>
  <c r="F4529" i="21"/>
  <c r="F4521" i="21"/>
  <c r="F4514" i="21"/>
  <c r="F4495" i="21"/>
  <c r="F4487" i="21"/>
  <c r="F4474" i="21"/>
  <c r="F4466" i="21"/>
  <c r="F4459" i="21"/>
  <c r="F4452" i="21"/>
  <c r="F4444" i="21"/>
  <c r="F4436" i="21"/>
  <c r="F4430" i="21"/>
  <c r="F4417" i="21"/>
  <c r="F4409" i="21"/>
  <c r="F4401" i="21"/>
  <c r="F4393" i="21"/>
  <c r="F4385" i="21"/>
  <c r="F4377" i="21"/>
  <c r="F4372" i="21"/>
  <c r="F4365" i="21"/>
  <c r="F4357" i="21"/>
  <c r="F4350" i="21"/>
  <c r="F4342" i="21"/>
  <c r="F4328" i="21"/>
  <c r="F4320" i="21"/>
  <c r="F4312" i="21"/>
  <c r="F4304" i="21"/>
  <c r="F4296" i="21"/>
  <c r="F4289" i="21"/>
  <c r="F4281" i="21"/>
  <c r="F4273" i="21"/>
  <c r="F4265" i="21"/>
  <c r="F4257" i="21"/>
  <c r="F4250" i="21"/>
  <c r="F4243" i="21"/>
  <c r="F4236" i="21"/>
  <c r="F4228" i="21"/>
  <c r="F4220" i="21"/>
  <c r="F4213" i="21"/>
  <c r="F4208" i="21"/>
  <c r="F4202" i="21"/>
  <c r="F4195" i="21"/>
  <c r="F4188" i="21"/>
  <c r="F4180" i="21"/>
  <c r="F4173" i="21"/>
  <c r="F4166" i="21"/>
  <c r="F4159" i="21"/>
  <c r="F4152" i="21"/>
  <c r="F4137" i="21"/>
  <c r="F4129" i="21"/>
  <c r="F4121" i="21"/>
  <c r="F4114" i="21"/>
  <c r="F4106" i="21"/>
  <c r="F4098" i="21"/>
  <c r="F4465" i="21"/>
  <c r="F4458" i="21"/>
  <c r="F4451" i="21"/>
  <c r="F4443" i="21"/>
  <c r="F4429" i="21"/>
  <c r="F4416" i="21"/>
  <c r="F4408" i="21"/>
  <c r="F4400" i="21"/>
  <c r="F4392" i="21"/>
  <c r="F4384" i="21"/>
  <c r="F4376" i="21"/>
  <c r="F4371" i="21"/>
  <c r="F4364" i="21"/>
  <c r="F4349" i="21"/>
  <c r="F4341" i="21"/>
  <c r="F4335" i="21"/>
  <c r="F4327" i="21"/>
  <c r="F4319" i="21"/>
  <c r="F4311" i="21"/>
  <c r="F4303" i="21"/>
  <c r="F4295" i="21"/>
  <c r="F4288" i="21"/>
  <c r="F4280" i="21"/>
  <c r="F4272" i="21"/>
  <c r="F4264" i="21"/>
  <c r="F4256" i="21"/>
  <c r="F4249" i="21"/>
  <c r="F4235" i="21"/>
  <c r="F4227" i="21"/>
  <c r="F4219" i="21"/>
  <c r="F4212" i="21"/>
  <c r="F4207" i="21"/>
  <c r="F4201" i="21"/>
  <c r="F4194" i="21"/>
  <c r="F4187" i="21"/>
  <c r="F4179" i="21"/>
  <c r="F4172" i="21"/>
  <c r="F4165" i="21"/>
  <c r="F4158" i="21"/>
  <c r="F4151" i="21"/>
  <c r="F4144" i="21"/>
  <c r="F4136" i="21"/>
  <c r="F4128" i="21"/>
  <c r="F4120" i="21"/>
  <c r="F4113" i="21"/>
  <c r="F4105" i="21"/>
  <c r="F4097" i="21"/>
  <c r="F4090" i="21"/>
  <c r="F4082" i="21"/>
  <c r="F4076" i="21"/>
  <c r="F4068" i="21"/>
  <c r="F4061" i="21"/>
  <c r="F4056" i="21"/>
  <c r="F4045" i="21"/>
  <c r="F4038" i="21"/>
  <c r="F4033" i="21"/>
  <c r="F4019" i="21"/>
  <c r="F4012" i="21"/>
  <c r="F3999" i="21"/>
  <c r="F3993" i="21"/>
  <c r="F3985" i="21"/>
  <c r="F3977" i="21"/>
  <c r="F3969" i="21"/>
  <c r="F3962" i="21"/>
  <c r="F3955" i="21"/>
  <c r="F3950" i="21"/>
  <c r="F3943" i="21"/>
  <c r="F3935" i="21"/>
  <c r="F3927" i="21"/>
  <c r="F3920" i="21"/>
  <c r="F3914" i="21"/>
  <c r="F3907" i="21"/>
  <c r="F3899" i="21"/>
  <c r="F3886" i="21"/>
  <c r="F3878" i="21"/>
  <c r="F3870" i="21"/>
  <c r="F3863" i="21"/>
  <c r="F3856" i="21"/>
  <c r="F3848" i="21"/>
  <c r="F3840" i="21"/>
  <c r="F3832" i="21"/>
  <c r="F3825" i="21"/>
  <c r="F3819" i="21"/>
  <c r="F3813" i="21"/>
  <c r="F3806" i="21"/>
  <c r="F3792" i="21"/>
  <c r="F3784" i="21"/>
  <c r="F3777" i="21"/>
  <c r="F3764" i="21"/>
  <c r="F3758" i="21"/>
  <c r="F3751" i="21"/>
  <c r="F3744" i="21"/>
  <c r="F3739" i="21"/>
  <c r="F3727" i="21"/>
  <c r="F3714" i="21"/>
  <c r="F3707" i="21"/>
  <c r="F3699" i="21"/>
  <c r="F3691" i="21"/>
  <c r="F3678" i="21"/>
  <c r="F3670" i="21"/>
  <c r="F3663" i="21"/>
  <c r="F3656" i="21"/>
  <c r="F3642" i="21"/>
  <c r="F3637" i="21"/>
  <c r="F3630" i="21"/>
  <c r="F3623" i="21"/>
  <c r="F3615" i="21"/>
  <c r="F3609" i="21"/>
  <c r="F3601" i="21"/>
  <c r="F3588" i="21"/>
  <c r="F3582" i="21"/>
  <c r="F3574" i="21"/>
  <c r="F3566" i="21"/>
  <c r="F3558" i="21"/>
  <c r="F3552" i="21"/>
  <c r="F3545" i="21"/>
  <c r="F3538" i="21"/>
  <c r="F3530" i="21"/>
  <c r="F3523" i="21"/>
  <c r="F3516" i="21"/>
  <c r="F3508" i="21"/>
  <c r="F3494" i="21"/>
  <c r="F3486" i="21"/>
  <c r="F3478" i="21"/>
  <c r="F3464" i="21"/>
  <c r="F3458" i="21"/>
  <c r="F3447" i="21"/>
  <c r="F3439" i="21"/>
  <c r="F3432" i="21"/>
  <c r="F3425" i="21"/>
  <c r="F3420" i="21"/>
  <c r="F3412" i="21"/>
  <c r="F3405" i="21"/>
  <c r="F3399" i="21"/>
  <c r="F3393" i="21"/>
  <c r="F3386" i="21"/>
  <c r="F3371" i="21"/>
  <c r="F3365" i="21"/>
  <c r="F3358" i="21"/>
  <c r="F3350" i="21"/>
  <c r="F3343" i="21"/>
  <c r="F3329" i="21"/>
  <c r="F3321" i="21"/>
  <c r="F3315" i="21"/>
  <c r="F3308" i="21"/>
  <c r="F3299" i="21"/>
  <c r="F3291" i="21"/>
  <c r="F3283" i="21"/>
  <c r="F3275" i="21"/>
  <c r="F4441" i="21"/>
  <c r="F4434" i="21"/>
  <c r="F4427" i="21"/>
  <c r="F4422" i="21"/>
  <c r="F4414" i="21"/>
  <c r="F4406" i="21"/>
  <c r="F4398" i="21"/>
  <c r="F4390" i="21"/>
  <c r="F4382" i="21"/>
  <c r="F4362" i="21"/>
  <c r="F4355" i="21"/>
  <c r="F4347" i="21"/>
  <c r="F4339" i="21"/>
  <c r="F4333" i="21"/>
  <c r="F4325" i="21"/>
  <c r="F4317" i="21"/>
  <c r="F4309" i="21"/>
  <c r="F4301" i="21"/>
  <c r="F4293" i="21"/>
  <c r="F4286" i="21"/>
  <c r="F4278" i="21"/>
  <c r="F4270" i="21"/>
  <c r="F4262" i="21"/>
  <c r="F4254" i="21"/>
  <c r="F4241" i="21"/>
  <c r="F4233" i="21"/>
  <c r="F4225" i="21"/>
  <c r="F4217" i="21"/>
  <c r="F4210" i="21"/>
  <c r="F4205" i="21"/>
  <c r="F4193" i="21"/>
  <c r="F4185" i="21"/>
  <c r="F4177" i="21"/>
  <c r="F4170" i="21"/>
  <c r="F4163" i="21"/>
  <c r="F4157" i="21"/>
  <c r="F4149" i="21"/>
  <c r="F4142" i="21"/>
  <c r="F4134" i="21"/>
  <c r="F4126" i="21"/>
  <c r="F4118" i="21"/>
  <c r="F4111" i="21"/>
  <c r="F4103" i="21"/>
  <c r="F4095" i="21"/>
  <c r="F4088" i="21"/>
  <c r="F4074" i="21"/>
  <c r="F4066" i="21"/>
  <c r="F4054" i="21"/>
  <c r="F4044" i="21"/>
  <c r="F4037" i="21"/>
  <c r="F4025" i="21"/>
  <c r="F4017" i="21"/>
  <c r="F4010" i="21"/>
  <c r="F4004" i="21"/>
  <c r="F3997" i="21"/>
  <c r="F3991" i="21"/>
  <c r="F3983" i="21"/>
  <c r="F3975" i="21"/>
  <c r="F3967" i="21"/>
  <c r="F3960" i="21"/>
  <c r="F3948" i="21"/>
  <c r="F3941" i="21"/>
  <c r="F3933" i="21"/>
  <c r="F3926" i="21"/>
  <c r="F3913" i="21"/>
  <c r="F716" i="21"/>
  <c r="F708" i="21"/>
  <c r="F700" i="21"/>
  <c r="F692" i="21"/>
  <c r="F684" i="21"/>
  <c r="F676" i="21"/>
  <c r="F668" i="21"/>
  <c r="F660" i="21"/>
  <c r="F652" i="21"/>
  <c r="F644" i="21"/>
  <c r="F636" i="21"/>
  <c r="F628" i="21"/>
  <c r="F620" i="21"/>
  <c r="F612" i="21"/>
  <c r="F604" i="21"/>
  <c r="F596" i="21"/>
  <c r="F588" i="21"/>
  <c r="F580" i="21"/>
  <c r="F572" i="21"/>
  <c r="F564" i="21"/>
  <c r="F556" i="21"/>
  <c r="F548" i="21"/>
  <c r="F540" i="21"/>
  <c r="F532" i="21"/>
  <c r="F524" i="21"/>
  <c r="F516" i="21"/>
  <c r="F508" i="21"/>
  <c r="F500" i="21"/>
  <c r="F492" i="21"/>
  <c r="F484" i="21"/>
  <c r="F476" i="21"/>
  <c r="F468" i="21"/>
  <c r="F460" i="21"/>
  <c r="F453" i="21"/>
  <c r="F445" i="21"/>
  <c r="F437" i="21"/>
  <c r="F429" i="21"/>
  <c r="F422" i="21"/>
  <c r="F414" i="21"/>
  <c r="F406" i="21"/>
  <c r="F398" i="21"/>
  <c r="F390" i="21"/>
  <c r="F382" i="21"/>
  <c r="F374" i="21"/>
  <c r="F366" i="21"/>
  <c r="F358" i="21"/>
  <c r="F350" i="21"/>
  <c r="F342" i="21"/>
  <c r="F334" i="21"/>
  <c r="F326" i="21"/>
  <c r="F318" i="21"/>
  <c r="F310" i="21"/>
  <c r="F302" i="21"/>
  <c r="F294" i="21"/>
  <c r="F286" i="21"/>
  <c r="F278" i="21"/>
  <c r="F270" i="21"/>
  <c r="F262" i="21"/>
  <c r="F254" i="21"/>
  <c r="F246" i="21"/>
  <c r="F238" i="21"/>
  <c r="F230" i="21"/>
  <c r="F222" i="21"/>
  <c r="F214" i="21"/>
  <c r="F206" i="21"/>
  <c r="F198" i="21"/>
  <c r="F190" i="21"/>
  <c r="F182" i="21"/>
  <c r="F174" i="21"/>
  <c r="F166" i="21"/>
  <c r="F158" i="21"/>
  <c r="F150" i="21"/>
  <c r="F142" i="21"/>
  <c r="F134" i="21"/>
  <c r="F126" i="21"/>
  <c r="F118" i="21"/>
  <c r="F110" i="21"/>
  <c r="F102" i="21"/>
  <c r="F94" i="21"/>
  <c r="F86" i="21"/>
  <c r="F78" i="21"/>
  <c r="F70" i="21"/>
  <c r="F62" i="21"/>
  <c r="F54" i="21"/>
  <c r="F46" i="21"/>
  <c r="F4086" i="21"/>
  <c r="F4072" i="21"/>
  <c r="F4052" i="21"/>
  <c r="F4042" i="21"/>
  <c r="F4036" i="21"/>
  <c r="F4030" i="21"/>
  <c r="F4023" i="21"/>
  <c r="F4015" i="21"/>
  <c r="F4008" i="21"/>
  <c r="F4002" i="21"/>
  <c r="F3989" i="21"/>
  <c r="F3981" i="21"/>
  <c r="F3973" i="21"/>
  <c r="F3966" i="21"/>
  <c r="F3959" i="21"/>
  <c r="F3953" i="21"/>
  <c r="F3947" i="21"/>
  <c r="F3939" i="21"/>
  <c r="F3931" i="21"/>
  <c r="F3924" i="21"/>
  <c r="F3917" i="21"/>
  <c r="F3911" i="21"/>
  <c r="F3903" i="21"/>
  <c r="F3896" i="21"/>
  <c r="F3889" i="21"/>
  <c r="F3882" i="21"/>
  <c r="F3874" i="21"/>
  <c r="F3867" i="21"/>
  <c r="F3860" i="21"/>
  <c r="F3852" i="21"/>
  <c r="F3844" i="21"/>
  <c r="F3836" i="21"/>
  <c r="F3829" i="21"/>
  <c r="F3810" i="21"/>
  <c r="F3803" i="21"/>
  <c r="F3796" i="21"/>
  <c r="F3788" i="21"/>
  <c r="F3781" i="21"/>
  <c r="F3774" i="21"/>
  <c r="F3768" i="21"/>
  <c r="F3755" i="21"/>
  <c r="F3747" i="21"/>
  <c r="F3741" i="21"/>
  <c r="F3736" i="21"/>
  <c r="F3730" i="21"/>
  <c r="F3723" i="21"/>
  <c r="F3717" i="21"/>
  <c r="F3710" i="21"/>
  <c r="F3703" i="21"/>
  <c r="F3695" i="21"/>
  <c r="F3687" i="21"/>
  <c r="F3682" i="21"/>
  <c r="F3674" i="21"/>
  <c r="F3666" i="21"/>
  <c r="F3660" i="21"/>
  <c r="F3653" i="21"/>
  <c r="F3646" i="21"/>
  <c r="F3639" i="21"/>
  <c r="F3633" i="21"/>
  <c r="F3626" i="21"/>
  <c r="F3619" i="21"/>
  <c r="F3612" i="21"/>
  <c r="F3605" i="21"/>
  <c r="F3597" i="21"/>
  <c r="F3591" i="21"/>
  <c r="F3584" i="21"/>
  <c r="F3578" i="21"/>
  <c r="F3570" i="21"/>
  <c r="F3562" i="21"/>
  <c r="F3555" i="21"/>
  <c r="F3548" i="21"/>
  <c r="F3534" i="21"/>
  <c r="F3526" i="21"/>
  <c r="F3520" i="21"/>
  <c r="F3512" i="21"/>
  <c r="F3504" i="21"/>
  <c r="F3498" i="21"/>
  <c r="F3490" i="21"/>
  <c r="F3482" i="21"/>
  <c r="F3474" i="21"/>
  <c r="F3467" i="21"/>
  <c r="F3454" i="21"/>
  <c r="F3443" i="21"/>
  <c r="F3435" i="21"/>
  <c r="F3429" i="21"/>
  <c r="F3422" i="21"/>
  <c r="F3416" i="21"/>
  <c r="F3401" i="21"/>
  <c r="F3396" i="21"/>
  <c r="F3390" i="21"/>
  <c r="F3382" i="21"/>
  <c r="F3375" i="21"/>
  <c r="F3368" i="21"/>
  <c r="F3361" i="21"/>
  <c r="F3354" i="21"/>
  <c r="F3346" i="21"/>
  <c r="F3333" i="21"/>
  <c r="F3325" i="21"/>
  <c r="F3318" i="21"/>
  <c r="F3312" i="21"/>
  <c r="F3304" i="21"/>
  <c r="F3302" i="21"/>
  <c r="F3295" i="21"/>
  <c r="F3287" i="21"/>
  <c r="F3279" i="21"/>
  <c r="F3272" i="21"/>
  <c r="F3267" i="21"/>
  <c r="F3260" i="21"/>
  <c r="F3253" i="21"/>
  <c r="F3245" i="21"/>
  <c r="F3238" i="21"/>
  <c r="F3230" i="21"/>
  <c r="F3216" i="21"/>
  <c r="F3209" i="21"/>
  <c r="F3202" i="21"/>
  <c r="F3194" i="21"/>
  <c r="F4771" i="21"/>
  <c r="F4765" i="21"/>
  <c r="F4757" i="21"/>
  <c r="F4751" i="21"/>
  <c r="F4747" i="21"/>
  <c r="F4727" i="21"/>
  <c r="F4719" i="21"/>
  <c r="F4712" i="21"/>
  <c r="F4704" i="21"/>
  <c r="F4697" i="21"/>
  <c r="F4690" i="21"/>
  <c r="F4684" i="21"/>
  <c r="F4677" i="21"/>
  <c r="F4671" i="21"/>
  <c r="F4663" i="21"/>
  <c r="F4656" i="21"/>
  <c r="F4649" i="21"/>
  <c r="F4643" i="21"/>
  <c r="F4636" i="21"/>
  <c r="F4622" i="21"/>
  <c r="F4615" i="21"/>
  <c r="F4608" i="21"/>
  <c r="F4601" i="21"/>
  <c r="F4595" i="21"/>
  <c r="F4587" i="21"/>
  <c r="F4579" i="21"/>
  <c r="F4571" i="21"/>
  <c r="F4557" i="21"/>
  <c r="F4538" i="21"/>
  <c r="F4531" i="21"/>
  <c r="F4523" i="21"/>
  <c r="F4516" i="21"/>
  <c r="F4509" i="21"/>
  <c r="F4503" i="21"/>
  <c r="F4497" i="21"/>
  <c r="F4489" i="21"/>
  <c r="F4482" i="21"/>
  <c r="F4476" i="21"/>
  <c r="F4468" i="21"/>
  <c r="F4461" i="21"/>
  <c r="F4454" i="21"/>
  <c r="F4446" i="21"/>
  <c r="F4438" i="21"/>
  <c r="F4424" i="21"/>
  <c r="F4419" i="21"/>
  <c r="F4411" i="21"/>
  <c r="F4403" i="21"/>
  <c r="F4395" i="21"/>
  <c r="F4387" i="21"/>
  <c r="F4379" i="21"/>
  <c r="F4373" i="21"/>
  <c r="F4367" i="21"/>
  <c r="F4359" i="21"/>
  <c r="F4352" i="21"/>
  <c r="F4344" i="21"/>
  <c r="F4336" i="21"/>
  <c r="F4330" i="21"/>
  <c r="F4322" i="21"/>
  <c r="F4314" i="21"/>
  <c r="F4306" i="21"/>
  <c r="F4298" i="21"/>
  <c r="F4290" i="21"/>
  <c r="F4283" i="21"/>
  <c r="F4275" i="21"/>
  <c r="F4267" i="21"/>
  <c r="F4259" i="21"/>
  <c r="F4245" i="21"/>
  <c r="F4238" i="21"/>
  <c r="F4230" i="21"/>
  <c r="F4222" i="21"/>
  <c r="F4214" i="21"/>
  <c r="F4197" i="21"/>
  <c r="F4190" i="21"/>
  <c r="F4182" i="21"/>
  <c r="F4161" i="21"/>
  <c r="F4154" i="21"/>
  <c r="F4146" i="21"/>
  <c r="F4139" i="21"/>
  <c r="F4131" i="21"/>
  <c r="F4123" i="21"/>
  <c r="F4116" i="21"/>
  <c r="F4108" i="21"/>
  <c r="F4100" i="21"/>
  <c r="F4093" i="21"/>
  <c r="F4085" i="21"/>
  <c r="F4079" i="21"/>
  <c r="F4071" i="21"/>
  <c r="F4064" i="21"/>
  <c r="F4059" i="21"/>
  <c r="F4051" i="21"/>
  <c r="F4041" i="21"/>
  <c r="F4035" i="21"/>
  <c r="F4029" i="21"/>
  <c r="F4022" i="21"/>
  <c r="F4007" i="21"/>
  <c r="F4001" i="21"/>
  <c r="F3995" i="21"/>
  <c r="F3988" i="21"/>
  <c r="F3980" i="21"/>
  <c r="F3972" i="21"/>
  <c r="F3965" i="21"/>
  <c r="F3958" i="21"/>
  <c r="F3952" i="21"/>
  <c r="F3946" i="21"/>
  <c r="F3938" i="21"/>
  <c r="F3930" i="21"/>
  <c r="F3923" i="21"/>
  <c r="F4770" i="21"/>
  <c r="F4764" i="21"/>
  <c r="F4756" i="21"/>
  <c r="F4746" i="21"/>
  <c r="F4739" i="21"/>
  <c r="F4726" i="21"/>
  <c r="F4718" i="21"/>
  <c r="F4711" i="21"/>
  <c r="F4703" i="21"/>
  <c r="F4696" i="21"/>
  <c r="F4689" i="21"/>
  <c r="F4683" i="21"/>
  <c r="F4670" i="21"/>
  <c r="F4662" i="21"/>
  <c r="F4655" i="21"/>
  <c r="F4648" i="21"/>
  <c r="F4642" i="21"/>
  <c r="F4635" i="21"/>
  <c r="F4628" i="21"/>
  <c r="F4621" i="21"/>
  <c r="F4614" i="21"/>
  <c r="F4607" i="21"/>
  <c r="F4594" i="21"/>
  <c r="F4586" i="21"/>
  <c r="F4578" i="21"/>
  <c r="F4570" i="21"/>
  <c r="F4563" i="21"/>
  <c r="F4556" i="21"/>
  <c r="F4549" i="21"/>
  <c r="F4544" i="21"/>
  <c r="F4537" i="21"/>
  <c r="F4530" i="21"/>
  <c r="F4522" i="21"/>
  <c r="F4515" i="21"/>
  <c r="F4508" i="21"/>
  <c r="F4502" i="21"/>
  <c r="F4496" i="21"/>
  <c r="F4488" i="21"/>
  <c r="F4481" i="21"/>
  <c r="F4475" i="21"/>
  <c r="F4467" i="21"/>
  <c r="F4460" i="21"/>
  <c r="F4453" i="21"/>
  <c r="F4445" i="21"/>
  <c r="F4437" i="21"/>
  <c r="F4431" i="21"/>
  <c r="F4423" i="21"/>
  <c r="F4418" i="21"/>
  <c r="F4410" i="21"/>
  <c r="F4402" i="21"/>
  <c r="F4394" i="21"/>
  <c r="F4386" i="21"/>
  <c r="F4378" i="21"/>
  <c r="F4366" i="21"/>
  <c r="F4358" i="21"/>
  <c r="F4351" i="21"/>
  <c r="F4343" i="21"/>
  <c r="F4329" i="21"/>
  <c r="F4321" i="21"/>
  <c r="F4313" i="21"/>
  <c r="F4305" i="21"/>
  <c r="F4297" i="21"/>
  <c r="F4282" i="21"/>
  <c r="F4274" i="21"/>
  <c r="F4266" i="21"/>
  <c r="F4258" i="21"/>
  <c r="F4251" i="21"/>
  <c r="F4244" i="21"/>
  <c r="F4237" i="21"/>
  <c r="F4229" i="21"/>
  <c r="F4221" i="21"/>
  <c r="F4209" i="21"/>
  <c r="F4196" i="21"/>
  <c r="F4189" i="21"/>
  <c r="F4181" i="21"/>
  <c r="F4174" i="21"/>
  <c r="F4167" i="21"/>
  <c r="F4160" i="21"/>
  <c r="F4153" i="21"/>
  <c r="F4145" i="21"/>
  <c r="F4138" i="21"/>
  <c r="F4130" i="21"/>
  <c r="F4122" i="21"/>
  <c r="F4115" i="21"/>
  <c r="F4107" i="21"/>
  <c r="F4099" i="21"/>
  <c r="F4092" i="21"/>
  <c r="F4084" i="21"/>
  <c r="F4078" i="21"/>
  <c r="F4070" i="21"/>
  <c r="F4063" i="21"/>
  <c r="F4058" i="21"/>
  <c r="F4050" i="21"/>
  <c r="F4047" i="21"/>
  <c r="F4040" i="21"/>
  <c r="F4028" i="21"/>
  <c r="F4021" i="21"/>
  <c r="F4014" i="21"/>
  <c r="F4006" i="21"/>
  <c r="F3994" i="21"/>
  <c r="F3987" i="21"/>
  <c r="F3979" i="21"/>
  <c r="F3971" i="21"/>
  <c r="F3964" i="21"/>
  <c r="F3957" i="21"/>
  <c r="F3951" i="21"/>
  <c r="F3945" i="21"/>
  <c r="F3937" i="21"/>
  <c r="F3929" i="21"/>
  <c r="F3922" i="21"/>
  <c r="F3916" i="21"/>
  <c r="F3909" i="21"/>
  <c r="F4091" i="21"/>
  <c r="F4083" i="21"/>
  <c r="F4077" i="21"/>
  <c r="F4069" i="21"/>
  <c r="F4062" i="21"/>
  <c r="F4057" i="21"/>
  <c r="F4049" i="21"/>
  <c r="F4046" i="21"/>
  <c r="F4039" i="21"/>
  <c r="F4034" i="21"/>
  <c r="F4027" i="21"/>
  <c r="F4020" i="21"/>
  <c r="F4013" i="21"/>
  <c r="F4000" i="21"/>
  <c r="F3986" i="21"/>
  <c r="F3978" i="21"/>
  <c r="F3970" i="21"/>
  <c r="F3963" i="21"/>
  <c r="F3956" i="21"/>
  <c r="F3944" i="21"/>
  <c r="F3936" i="21"/>
  <c r="F3928" i="21"/>
  <c r="F3921" i="21"/>
  <c r="F3915" i="21"/>
  <c r="F3908" i="21"/>
  <c r="F3900" i="21"/>
  <c r="F3893" i="21"/>
  <c r="F3879" i="21"/>
  <c r="F3871" i="21"/>
  <c r="F3864" i="21"/>
  <c r="F3857" i="21"/>
  <c r="F3849" i="21"/>
  <c r="F3841" i="21"/>
  <c r="F3833" i="21"/>
  <c r="F3826" i="21"/>
  <c r="F3820" i="21"/>
  <c r="F3814" i="21"/>
  <c r="F3807" i="21"/>
  <c r="F3800" i="21"/>
  <c r="F3793" i="21"/>
  <c r="F3785" i="21"/>
  <c r="F3778" i="21"/>
  <c r="F3771" i="21"/>
  <c r="F3765" i="21"/>
  <c r="F3759" i="21"/>
  <c r="F3752" i="21"/>
  <c r="F3745" i="21"/>
  <c r="F3740" i="21"/>
  <c r="F3269" i="21"/>
  <c r="F3264" i="21"/>
  <c r="F3249" i="21"/>
  <c r="F3242" i="21"/>
  <c r="F3234" i="21"/>
  <c r="F3226" i="21"/>
  <c r="F3220" i="21"/>
  <c r="F3213" i="21"/>
  <c r="F3206" i="21"/>
  <c r="F3198" i="21"/>
  <c r="F3184" i="21"/>
  <c r="F3177" i="21"/>
  <c r="F3170" i="21"/>
  <c r="F3163" i="21"/>
  <c r="F3155" i="21"/>
  <c r="F3148" i="21"/>
  <c r="F3142" i="21"/>
  <c r="F3136" i="21"/>
  <c r="F3128" i="21"/>
  <c r="F3121" i="21"/>
  <c r="F3114" i="21"/>
  <c r="F3106" i="21"/>
  <c r="F3091" i="21"/>
  <c r="F3084" i="21"/>
  <c r="F3077" i="21"/>
  <c r="F3069" i="21"/>
  <c r="F3057" i="21"/>
  <c r="F3051" i="21"/>
  <c r="F3036" i="21"/>
  <c r="F3028" i="21"/>
  <c r="F3020" i="21"/>
  <c r="F3014" i="21"/>
  <c r="F3009" i="21"/>
  <c r="F3004" i="21"/>
  <c r="F2997" i="21"/>
  <c r="F2989" i="21"/>
  <c r="F2981" i="21"/>
  <c r="F2974" i="21"/>
  <c r="F2966" i="21"/>
  <c r="F2958" i="21"/>
  <c r="F2953" i="21"/>
  <c r="F2946" i="21"/>
  <c r="F2939" i="21"/>
  <c r="F2931" i="21"/>
  <c r="F2924" i="21"/>
  <c r="F2919" i="21"/>
  <c r="F2911" i="21"/>
  <c r="F2898" i="21"/>
  <c r="F2891" i="21"/>
  <c r="F2884" i="21"/>
  <c r="F2876" i="21"/>
  <c r="F2868" i="21"/>
  <c r="F2853" i="21"/>
  <c r="F2846" i="21"/>
  <c r="F2831" i="21"/>
  <c r="F2824" i="21"/>
  <c r="F2818" i="21"/>
  <c r="F2811" i="21"/>
  <c r="F2803" i="21"/>
  <c r="F2795" i="21"/>
  <c r="F2782" i="21"/>
  <c r="F2774" i="21"/>
  <c r="F2762" i="21"/>
  <c r="F2754" i="21"/>
  <c r="F2749" i="21"/>
  <c r="F2741" i="21"/>
  <c r="F2727" i="21"/>
  <c r="F2719" i="21"/>
  <c r="F2712" i="21"/>
  <c r="F2706" i="21"/>
  <c r="F2700" i="21"/>
  <c r="F710" i="21"/>
  <c r="F3905" i="21"/>
  <c r="F3897" i="21"/>
  <c r="F3891" i="21"/>
  <c r="F3884" i="21"/>
  <c r="F3876" i="21"/>
  <c r="F3868" i="21"/>
  <c r="F3854" i="21"/>
  <c r="F3846" i="21"/>
  <c r="F3838" i="21"/>
  <c r="F3831" i="21"/>
  <c r="F3824" i="21"/>
  <c r="F3817" i="21"/>
  <c r="F3812" i="21"/>
  <c r="F3804" i="21"/>
  <c r="F3798" i="21"/>
  <c r="F3790" i="21"/>
  <c r="F3782" i="21"/>
  <c r="F3762" i="21"/>
  <c r="F3756" i="21"/>
  <c r="F3749" i="21"/>
  <c r="F3742" i="21"/>
  <c r="F3725" i="21"/>
  <c r="F3719" i="21"/>
  <c r="F3712" i="21"/>
  <c r="F3705" i="21"/>
  <c r="F3697" i="21"/>
  <c r="F3689" i="21"/>
  <c r="F3683" i="21"/>
  <c r="F3676" i="21"/>
  <c r="F3668" i="21"/>
  <c r="F3661" i="21"/>
  <c r="F3655" i="21"/>
  <c r="F3648" i="21"/>
  <c r="F3641" i="21"/>
  <c r="F3635" i="21"/>
  <c r="F3628" i="21"/>
  <c r="F3621" i="21"/>
  <c r="F3607" i="21"/>
  <c r="F3599" i="21"/>
  <c r="F3593" i="21"/>
  <c r="F3586" i="21"/>
  <c r="F3580" i="21"/>
  <c r="F3572" i="21"/>
  <c r="F3564" i="21"/>
  <c r="F3556" i="21"/>
  <c r="F3550" i="21"/>
  <c r="F3543" i="21"/>
  <c r="F3536" i="21"/>
  <c r="F3528" i="21"/>
  <c r="F3514" i="21"/>
  <c r="F3506" i="21"/>
  <c r="F3500" i="21"/>
  <c r="F3492" i="21"/>
  <c r="F3484" i="21"/>
  <c r="F3476" i="21"/>
  <c r="F3469" i="21"/>
  <c r="F3463" i="21"/>
  <c r="F3456" i="21"/>
  <c r="F3445" i="21"/>
  <c r="F3437" i="21"/>
  <c r="F3431" i="21"/>
  <c r="F3424" i="21"/>
  <c r="F3418" i="21"/>
  <c r="F3410" i="21"/>
  <c r="F3403" i="21"/>
  <c r="F3397" i="21"/>
  <c r="F3384" i="21"/>
  <c r="F3377" i="21"/>
  <c r="F3363" i="21"/>
  <c r="F3356" i="21"/>
  <c r="F3348" i="21"/>
  <c r="F3341" i="21"/>
  <c r="F3335" i="21"/>
  <c r="F3327" i="21"/>
  <c r="F3319" i="21"/>
  <c r="F3306" i="21"/>
  <c r="F3303" i="21"/>
  <c r="F3297" i="21"/>
  <c r="F3289" i="21"/>
  <c r="F3281" i="21"/>
  <c r="F3273" i="21"/>
  <c r="F3262" i="21"/>
  <c r="F3255" i="21"/>
  <c r="F3247" i="21"/>
  <c r="F3240" i="21"/>
  <c r="F3232" i="21"/>
  <c r="F3218" i="21"/>
  <c r="F3211" i="21"/>
  <c r="F3204" i="21"/>
  <c r="F3196" i="21"/>
  <c r="F3190" i="21"/>
  <c r="F3182" i="21"/>
  <c r="F3175" i="21"/>
  <c r="F3168" i="21"/>
  <c r="F3161" i="21"/>
  <c r="F3141" i="21"/>
  <c r="F3134" i="21"/>
  <c r="F3126" i="21"/>
  <c r="F3120" i="21"/>
  <c r="F3112" i="21"/>
  <c r="F3104" i="21"/>
  <c r="F3097" i="21"/>
  <c r="F3089" i="21"/>
  <c r="F3075" i="21"/>
  <c r="F3067" i="21"/>
  <c r="F3056" i="21"/>
  <c r="F3049" i="21"/>
  <c r="F3042" i="21"/>
  <c r="F3034" i="21"/>
  <c r="F3026" i="21"/>
  <c r="F3012" i="21"/>
  <c r="F2995" i="21"/>
  <c r="F2987" i="21"/>
  <c r="F2979" i="21"/>
  <c r="F2972" i="21"/>
  <c r="F2964" i="21"/>
  <c r="F2956" i="21"/>
  <c r="F2951" i="21"/>
  <c r="F2944" i="21"/>
  <c r="F2937" i="21"/>
  <c r="F2929" i="21"/>
  <c r="F38" i="21"/>
  <c r="F3188" i="21"/>
  <c r="F3181" i="21"/>
  <c r="F3173" i="21"/>
  <c r="F3166" i="21"/>
  <c r="F3159" i="21"/>
  <c r="F3152" i="21"/>
  <c r="F3139" i="21"/>
  <c r="F3132" i="21"/>
  <c r="F3124" i="21"/>
  <c r="F3118" i="21"/>
  <c r="F3110" i="21"/>
  <c r="F3102" i="21"/>
  <c r="F3095" i="21"/>
  <c r="F3081" i="21"/>
  <c r="F3073" i="21"/>
  <c r="F3065" i="21"/>
  <c r="F3054" i="21"/>
  <c r="F3047" i="21"/>
  <c r="F3040" i="21"/>
  <c r="F3032" i="21"/>
  <c r="F3024" i="21"/>
  <c r="F3017" i="21"/>
  <c r="F3006" i="21"/>
  <c r="F3001" i="21"/>
  <c r="F2993" i="21"/>
  <c r="F2985" i="21"/>
  <c r="F2977" i="21"/>
  <c r="F2970" i="21"/>
  <c r="F2962" i="21"/>
  <c r="F2950" i="21"/>
  <c r="F2935" i="21"/>
  <c r="F2927" i="21"/>
  <c r="F2922" i="21"/>
  <c r="F2915" i="21"/>
  <c r="F2902" i="21"/>
  <c r="F2895" i="21"/>
  <c r="F2887" i="21"/>
  <c r="F2880" i="21"/>
  <c r="F2872" i="21"/>
  <c r="F2864" i="21"/>
  <c r="F2857" i="21"/>
  <c r="F2850" i="21"/>
  <c r="F2842" i="21"/>
  <c r="F2835" i="21"/>
  <c r="F2827" i="21"/>
  <c r="F2814" i="21"/>
  <c r="F2807" i="21"/>
  <c r="F2799" i="21"/>
  <c r="F2792" i="21"/>
  <c r="F2785" i="21"/>
  <c r="F2778" i="21"/>
  <c r="F2771" i="21"/>
  <c r="F2764" i="21"/>
  <c r="F2758" i="21"/>
  <c r="F2745" i="21"/>
  <c r="F2737" i="21"/>
  <c r="F2730" i="21"/>
  <c r="F2723" i="21"/>
  <c r="F2716" i="21"/>
  <c r="F2708" i="21"/>
  <c r="F2697" i="21"/>
  <c r="F2691" i="21"/>
  <c r="F2686" i="21"/>
  <c r="F2679" i="21"/>
  <c r="F2671" i="21"/>
  <c r="F2663" i="21"/>
  <c r="F2655" i="21"/>
  <c r="F2647" i="21"/>
  <c r="F2640" i="21"/>
  <c r="F2632" i="21"/>
  <c r="F2620" i="21"/>
  <c r="F2612" i="21"/>
  <c r="F2606" i="21"/>
  <c r="F2598" i="21"/>
  <c r="F2590" i="21"/>
  <c r="F2582" i="21"/>
  <c r="F2576" i="21"/>
  <c r="F2568" i="21"/>
  <c r="F2561" i="21"/>
  <c r="F2553" i="21"/>
  <c r="F2546" i="21"/>
  <c r="F2534" i="21"/>
  <c r="F2528" i="21"/>
  <c r="F2521" i="21"/>
  <c r="F2514" i="21"/>
  <c r="F2506" i="21"/>
  <c r="F2498" i="21"/>
  <c r="F2491" i="21"/>
  <c r="F2485" i="21"/>
  <c r="F2477" i="21"/>
  <c r="F2463" i="21"/>
  <c r="F2455" i="21"/>
  <c r="F2447" i="21"/>
  <c r="F2439" i="21"/>
  <c r="F2424" i="21"/>
  <c r="F2419" i="21"/>
  <c r="F2412" i="21"/>
  <c r="F2405" i="21"/>
  <c r="F2401" i="21"/>
  <c r="F2395" i="21"/>
  <c r="F2388" i="21"/>
  <c r="F2380" i="21"/>
  <c r="F2373" i="21"/>
  <c r="F2365" i="21"/>
  <c r="F2359" i="21"/>
  <c r="F2351" i="21"/>
  <c r="F2343" i="21"/>
  <c r="F2336" i="21"/>
  <c r="F2328" i="21"/>
  <c r="F2320" i="21"/>
  <c r="F2313" i="21"/>
  <c r="F2307" i="21"/>
  <c r="F2299" i="21"/>
  <c r="F2291" i="21"/>
  <c r="F2283" i="21"/>
  <c r="F2275" i="21"/>
  <c r="F2267" i="21"/>
  <c r="F2259" i="21"/>
  <c r="F2251" i="21"/>
  <c r="F2244" i="21"/>
  <c r="F2236" i="21"/>
  <c r="F2228" i="21"/>
  <c r="F2220" i="21"/>
  <c r="F2212" i="21"/>
  <c r="F2204" i="21"/>
  <c r="F2197" i="21"/>
  <c r="F2189" i="21"/>
  <c r="F2182" i="21"/>
  <c r="F2174" i="21"/>
  <c r="F2159" i="21"/>
  <c r="F2151" i="21"/>
  <c r="F2144" i="21"/>
  <c r="F2129" i="21"/>
  <c r="F2123" i="21"/>
  <c r="F2115" i="21"/>
  <c r="F2107" i="21"/>
  <c r="F2100" i="21"/>
  <c r="F2093" i="21"/>
  <c r="F2085" i="21"/>
  <c r="F2077" i="21"/>
  <c r="F2069" i="21"/>
  <c r="F2061" i="21"/>
  <c r="F2055" i="21"/>
  <c r="F2047" i="21"/>
  <c r="F2034" i="21"/>
  <c r="F2027" i="21"/>
  <c r="F2025" i="21"/>
  <c r="F3910" i="21"/>
  <c r="F3902" i="21"/>
  <c r="F3895" i="21"/>
  <c r="F3888" i="21"/>
  <c r="F3881" i="21"/>
  <c r="F3873" i="21"/>
  <c r="F3866" i="21"/>
  <c r="F3859" i="21"/>
  <c r="F3851" i="21"/>
  <c r="F3843" i="21"/>
  <c r="F3835" i="21"/>
  <c r="F3828" i="21"/>
  <c r="F3822" i="21"/>
  <c r="F3809" i="21"/>
  <c r="F3802" i="21"/>
  <c r="F3795" i="21"/>
  <c r="F3787" i="21"/>
  <c r="F3780" i="21"/>
  <c r="F3773" i="21"/>
  <c r="F3767" i="21"/>
  <c r="F3761" i="21"/>
  <c r="F3754" i="21"/>
  <c r="F3746" i="21"/>
  <c r="F3735" i="21"/>
  <c r="F3716" i="21"/>
  <c r="F3709" i="21"/>
  <c r="F3702" i="21"/>
  <c r="F3694" i="21"/>
  <c r="F3686" i="21"/>
  <c r="F3681" i="21"/>
  <c r="F3673" i="21"/>
  <c r="F3665" i="21"/>
  <c r="F3659" i="21"/>
  <c r="F3652" i="21"/>
  <c r="F3645" i="21"/>
  <c r="F3638" i="21"/>
  <c r="F3632" i="21"/>
  <c r="F3618" i="21"/>
  <c r="F3611" i="21"/>
  <c r="F3604" i="21"/>
  <c r="F3596" i="21"/>
  <c r="F3577" i="21"/>
  <c r="F3569" i="21"/>
  <c r="F3561" i="21"/>
  <c r="F3554" i="21"/>
  <c r="F3541" i="21"/>
  <c r="F3533" i="21"/>
  <c r="F3525" i="21"/>
  <c r="F3519" i="21"/>
  <c r="F3511" i="21"/>
  <c r="F3503" i="21"/>
  <c r="F3497" i="21"/>
  <c r="F3489" i="21"/>
  <c r="F3481" i="21"/>
  <c r="F3473" i="21"/>
  <c r="F3466" i="21"/>
  <c r="F3461" i="21"/>
  <c r="F3453" i="21"/>
  <c r="F3450" i="21"/>
  <c r="F3442" i="21"/>
  <c r="F3434" i="21"/>
  <c r="F3428" i="21"/>
  <c r="F3421" i="21"/>
  <c r="F3415" i="21"/>
  <c r="F3408" i="21"/>
  <c r="F3400" i="21"/>
  <c r="F3395" i="21"/>
  <c r="F3389" i="21"/>
  <c r="F3381" i="21"/>
  <c r="F3374" i="21"/>
  <c r="F3367" i="21"/>
  <c r="F3360" i="21"/>
  <c r="F3353" i="21"/>
  <c r="F3339" i="21"/>
  <c r="F3332" i="21"/>
  <c r="F3324" i="21"/>
  <c r="F3317" i="21"/>
  <c r="F3311" i="21"/>
  <c r="F3294" i="21"/>
  <c r="F3286" i="21"/>
  <c r="F3278" i="21"/>
  <c r="F3271" i="21"/>
  <c r="F3259" i="21"/>
  <c r="F3252" i="21"/>
  <c r="F3244" i="21"/>
  <c r="F3237" i="21"/>
  <c r="F3229" i="21"/>
  <c r="F3223" i="21"/>
  <c r="F3208" i="21"/>
  <c r="F3201" i="21"/>
  <c r="F3193" i="21"/>
  <c r="F3187" i="21"/>
  <c r="F3180" i="21"/>
  <c r="F3172" i="21"/>
  <c r="F3165" i="21"/>
  <c r="F3158" i="21"/>
  <c r="F3151" i="21"/>
  <c r="F3145" i="21"/>
  <c r="F3138" i="21"/>
  <c r="F3131" i="21"/>
  <c r="F3123" i="21"/>
  <c r="F3117" i="21"/>
  <c r="F3109" i="21"/>
  <c r="F3101" i="21"/>
  <c r="F3094" i="21"/>
  <c r="F3087" i="21"/>
  <c r="F3080" i="21"/>
  <c r="F3072" i="21"/>
  <c r="F3064" i="21"/>
  <c r="F3060" i="21"/>
  <c r="F3046" i="21"/>
  <c r="F3039" i="21"/>
  <c r="F3031" i="21"/>
  <c r="F3023" i="21"/>
  <c r="F3016" i="21"/>
  <c r="F3000" i="21"/>
  <c r="F2992" i="21"/>
  <c r="F2984" i="21"/>
  <c r="F2969" i="21"/>
  <c r="F2961" i="21"/>
  <c r="F2955" i="21"/>
  <c r="F2949" i="21"/>
  <c r="F2942" i="21"/>
  <c r="F2934" i="21"/>
  <c r="F2926" i="21"/>
  <c r="F2921" i="21"/>
  <c r="F3901" i="21"/>
  <c r="F3894" i="21"/>
  <c r="F3887" i="21"/>
  <c r="F3880" i="21"/>
  <c r="F3872" i="21"/>
  <c r="F3865" i="21"/>
  <c r="F3858" i="21"/>
  <c r="F3850" i="21"/>
  <c r="F3842" i="21"/>
  <c r="F3834" i="21"/>
  <c r="F3827" i="21"/>
  <c r="F3821" i="21"/>
  <c r="F3815" i="21"/>
  <c r="F3808" i="21"/>
  <c r="F3801" i="21"/>
  <c r="F3794" i="21"/>
  <c r="F3786" i="21"/>
  <c r="F3779" i="21"/>
  <c r="F3772" i="21"/>
  <c r="F3766" i="21"/>
  <c r="F3760" i="21"/>
  <c r="F3753" i="21"/>
  <c r="F3734" i="21"/>
  <c r="F3729" i="21"/>
  <c r="F3722" i="21"/>
  <c r="F3701" i="21"/>
  <c r="F3693" i="21"/>
  <c r="F3685" i="21"/>
  <c r="F3680" i="21"/>
  <c r="F3672" i="21"/>
  <c r="F3658" i="21"/>
  <c r="F3651" i="21"/>
  <c r="F3644" i="21"/>
  <c r="F3625" i="21"/>
  <c r="F3617" i="21"/>
  <c r="F3610" i="21"/>
  <c r="F3603" i="21"/>
  <c r="F3595" i="21"/>
  <c r="F3590" i="21"/>
  <c r="F3576" i="21"/>
  <c r="F3568" i="21"/>
  <c r="F3560" i="21"/>
  <c r="F3547" i="21"/>
  <c r="F3540" i="21"/>
  <c r="F3532" i="21"/>
  <c r="F3518" i="21"/>
  <c r="F3510" i="21"/>
  <c r="F3502" i="21"/>
  <c r="F3496" i="21"/>
  <c r="F3488" i="21"/>
  <c r="F3480" i="21"/>
  <c r="F3472" i="21"/>
  <c r="F3460" i="21"/>
  <c r="F3449" i="21"/>
  <c r="F3441" i="21"/>
  <c r="F3427" i="21"/>
  <c r="F3414" i="21"/>
  <c r="F3407" i="21"/>
  <c r="F3394" i="21"/>
  <c r="F3388" i="21"/>
  <c r="F3380" i="21"/>
  <c r="F3373" i="21"/>
  <c r="F3366" i="21"/>
  <c r="F3352" i="21"/>
  <c r="F3345" i="21"/>
  <c r="F3338" i="21"/>
  <c r="F3331" i="21"/>
  <c r="F3323" i="21"/>
  <c r="F3310" i="21"/>
  <c r="F3301" i="21"/>
  <c r="F3293" i="21"/>
  <c r="F3285" i="21"/>
  <c r="F3277" i="21"/>
  <c r="F3270" i="21"/>
  <c r="F3266" i="21"/>
  <c r="F3258" i="21"/>
  <c r="F3251" i="21"/>
  <c r="F3236" i="21"/>
  <c r="F3228" i="21"/>
  <c r="F3222" i="21"/>
  <c r="F3215" i="21"/>
  <c r="F3200" i="21"/>
  <c r="F3192" i="21"/>
  <c r="F3186" i="21"/>
  <c r="F3179" i="21"/>
  <c r="F3171" i="21"/>
  <c r="F3164" i="21"/>
  <c r="F3157" i="21"/>
  <c r="F3150" i="21"/>
  <c r="F3144" i="21"/>
  <c r="F3137" i="21"/>
  <c r="F3130" i="21"/>
  <c r="F3122" i="21"/>
  <c r="F3116" i="21"/>
  <c r="F3108" i="21"/>
  <c r="F3100" i="21"/>
  <c r="F3093" i="21"/>
  <c r="F3086" i="21"/>
  <c r="F3079" i="21"/>
  <c r="F3071" i="21"/>
  <c r="F3063" i="21"/>
  <c r="F3059" i="21"/>
  <c r="F3053" i="21"/>
  <c r="F3045" i="21"/>
  <c r="F3038" i="21"/>
  <c r="F3030" i="21"/>
  <c r="F3022" i="21"/>
  <c r="F3011" i="21"/>
  <c r="F2999" i="21"/>
  <c r="F2991" i="21"/>
  <c r="F2983" i="21"/>
  <c r="F2976" i="21"/>
  <c r="F2968" i="21"/>
  <c r="F2960" i="21"/>
  <c r="F2948" i="21"/>
  <c r="F2941" i="21"/>
  <c r="F2933" i="21"/>
  <c r="F2920" i="21"/>
  <c r="F3733" i="21"/>
  <c r="F3728" i="21"/>
  <c r="F3721" i="21"/>
  <c r="F3715" i="21"/>
  <c r="F3708" i="21"/>
  <c r="F3700" i="21"/>
  <c r="F3692" i="21"/>
  <c r="F3679" i="21"/>
  <c r="F3671" i="21"/>
  <c r="F3664" i="21"/>
  <c r="F3657" i="21"/>
  <c r="F3650" i="21"/>
  <c r="F3643" i="21"/>
  <c r="F3631" i="21"/>
  <c r="F3624" i="21"/>
  <c r="F3616" i="21"/>
  <c r="F3602" i="21"/>
  <c r="F3594" i="21"/>
  <c r="F3589" i="21"/>
  <c r="F3583" i="21"/>
  <c r="F3575" i="21"/>
  <c r="F3567" i="21"/>
  <c r="F3559" i="21"/>
  <c r="F3553" i="21"/>
  <c r="F3546" i="21"/>
  <c r="F3539" i="21"/>
  <c r="F3531" i="21"/>
  <c r="F3524" i="21"/>
  <c r="F3517" i="21"/>
  <c r="F3509" i="21"/>
  <c r="F3501" i="21"/>
  <c r="F3495" i="21"/>
  <c r="F3487" i="21"/>
  <c r="F3479" i="21"/>
  <c r="F3471" i="21"/>
  <c r="F3465" i="21"/>
  <c r="F3459" i="21"/>
  <c r="F3452" i="21"/>
  <c r="F3448" i="21"/>
  <c r="F3440" i="21"/>
  <c r="F3433" i="21"/>
  <c r="F3426" i="21"/>
  <c r="F3413" i="21"/>
  <c r="F3406" i="21"/>
  <c r="F3387" i="21"/>
  <c r="F3379" i="21"/>
  <c r="F3372" i="21"/>
  <c r="F3359" i="21"/>
  <c r="F3351" i="21"/>
  <c r="F3344" i="21"/>
  <c r="F3337" i="21"/>
  <c r="F3330" i="21"/>
  <c r="F3322" i="21"/>
  <c r="F3316" i="21"/>
  <c r="F3309" i="21"/>
  <c r="F3300" i="21"/>
  <c r="F3292" i="21"/>
  <c r="F3284" i="21"/>
  <c r="F3276" i="21"/>
  <c r="F3265" i="21"/>
  <c r="F3257" i="21"/>
  <c r="F3250" i="21"/>
  <c r="F3243" i="21"/>
  <c r="F3235" i="21"/>
  <c r="F3227" i="21"/>
  <c r="F3221" i="21"/>
  <c r="F3214" i="21"/>
  <c r="F3207" i="21"/>
  <c r="F3199" i="21"/>
  <c r="F3185" i="21"/>
  <c r="F3178" i="21"/>
  <c r="F3156" i="21"/>
  <c r="F3149" i="21"/>
  <c r="F3143" i="21"/>
  <c r="F3129" i="21"/>
  <c r="F3115" i="21"/>
  <c r="F3107" i="21"/>
  <c r="F3099" i="21"/>
  <c r="F3092" i="21"/>
  <c r="F3085" i="21"/>
  <c r="F3078" i="21"/>
  <c r="F3070" i="21"/>
  <c r="F3062" i="21"/>
  <c r="F3058" i="21"/>
  <c r="F3052" i="21"/>
  <c r="F3044" i="21"/>
  <c r="F3037" i="21"/>
  <c r="F3029" i="21"/>
  <c r="F3021" i="21"/>
  <c r="F3015" i="21"/>
  <c r="F3010" i="21"/>
  <c r="F3005" i="21"/>
  <c r="F2998" i="21"/>
  <c r="F2990" i="21"/>
  <c r="F2982" i="21"/>
  <c r="F2975" i="21"/>
  <c r="F2967" i="21"/>
  <c r="F2959" i="21"/>
  <c r="F2954" i="21"/>
  <c r="F2947" i="21"/>
  <c r="F2940" i="21"/>
  <c r="F2932" i="21"/>
  <c r="F2925" i="21"/>
  <c r="F2912" i="21"/>
  <c r="F2688" i="21"/>
  <c r="F2682" i="21"/>
  <c r="F2675" i="21"/>
  <c r="F2667" i="21"/>
  <c r="F2659" i="21"/>
  <c r="F2651" i="21"/>
  <c r="F2644" i="21"/>
  <c r="F2636" i="21"/>
  <c r="F2630" i="21"/>
  <c r="F2624" i="21"/>
  <c r="F2616" i="21"/>
  <c r="F2602" i="21"/>
  <c r="F2594" i="21"/>
  <c r="F2586" i="21"/>
  <c r="F2579" i="21"/>
  <c r="F2572" i="21"/>
  <c r="F2565" i="21"/>
  <c r="F2557" i="21"/>
  <c r="F2549" i="21"/>
  <c r="F2537" i="21"/>
  <c r="F2517" i="21"/>
  <c r="F2510" i="21"/>
  <c r="F2502" i="21"/>
  <c r="F2495" i="21"/>
  <c r="F2489" i="21"/>
  <c r="F2481" i="21"/>
  <c r="F2473" i="21"/>
  <c r="F2467" i="21"/>
  <c r="F2459" i="21"/>
  <c r="F2451" i="21"/>
  <c r="F2443" i="21"/>
  <c r="F2435" i="21"/>
  <c r="F2428" i="21"/>
  <c r="F2422" i="21"/>
  <c r="F2416" i="21"/>
  <c r="F2408" i="21"/>
  <c r="F2397" i="21"/>
  <c r="F2391" i="21"/>
  <c r="F2384" i="21"/>
  <c r="F2369" i="21"/>
  <c r="F2362" i="21"/>
  <c r="F2355" i="21"/>
  <c r="F2347" i="21"/>
  <c r="F2339" i="21"/>
  <c r="F2332" i="21"/>
  <c r="F2324" i="21"/>
  <c r="F2316" i="21"/>
  <c r="F2310" i="21"/>
  <c r="F2303" i="21"/>
  <c r="F2295" i="21"/>
  <c r="F2287" i="21"/>
  <c r="F2279" i="21"/>
  <c r="F2271" i="21"/>
  <c r="F2263" i="21"/>
  <c r="F2255" i="21"/>
  <c r="F2248" i="21"/>
  <c r="F2240" i="21"/>
  <c r="F2232" i="21"/>
  <c r="F2224" i="21"/>
  <c r="F2216" i="21"/>
  <c r="F2208" i="21"/>
  <c r="F2193" i="21"/>
  <c r="F2178" i="21"/>
  <c r="F2170" i="21"/>
  <c r="F2163" i="21"/>
  <c r="F2155" i="21"/>
  <c r="F2148" i="21"/>
  <c r="F2140" i="21"/>
  <c r="F2133" i="21"/>
  <c r="F2126" i="21"/>
  <c r="F2119" i="21"/>
  <c r="F2111" i="21"/>
  <c r="F2104" i="21"/>
  <c r="F2096" i="21"/>
  <c r="F2089" i="21"/>
  <c r="F2081" i="21"/>
  <c r="F2073" i="21"/>
  <c r="F2065" i="21"/>
  <c r="F2059" i="21"/>
  <c r="F2051" i="21"/>
  <c r="F2043" i="21"/>
  <c r="F2037" i="21"/>
  <c r="F2030" i="21"/>
  <c r="F2018" i="21"/>
  <c r="F2012" i="21"/>
  <c r="F2917" i="21"/>
  <c r="F2909" i="21"/>
  <c r="F2904" i="21"/>
  <c r="F2897" i="21"/>
  <c r="F2889" i="21"/>
  <c r="F2882" i="21"/>
  <c r="F2874" i="21"/>
  <c r="F2866" i="21"/>
  <c r="F2859" i="21"/>
  <c r="F2852" i="21"/>
  <c r="F2844" i="21"/>
  <c r="F2837" i="21"/>
  <c r="F2829" i="21"/>
  <c r="F2823" i="21"/>
  <c r="F2816" i="21"/>
  <c r="F2809" i="21"/>
  <c r="F2801" i="21"/>
  <c r="F2787" i="21"/>
  <c r="F2780" i="21"/>
  <c r="F2772" i="21"/>
  <c r="F2766" i="21"/>
  <c r="F2760" i="21"/>
  <c r="F2752" i="21"/>
  <c r="F2747" i="21"/>
  <c r="F2739" i="21"/>
  <c r="F2732" i="21"/>
  <c r="F2725" i="21"/>
  <c r="F2717" i="21"/>
  <c r="F2710" i="21"/>
  <c r="F2705" i="21"/>
  <c r="F2699" i="21"/>
  <c r="F2693" i="21"/>
  <c r="F2687" i="21"/>
  <c r="F2681" i="21"/>
  <c r="F2673" i="21"/>
  <c r="F2665" i="21"/>
  <c r="F2657" i="21"/>
  <c r="F2649" i="21"/>
  <c r="F2642" i="21"/>
  <c r="F2634" i="21"/>
  <c r="F2629" i="21"/>
  <c r="F2622" i="21"/>
  <c r="F2614" i="21"/>
  <c r="F2608" i="21"/>
  <c r="F2600" i="21"/>
  <c r="F2592" i="21"/>
  <c r="F2584" i="21"/>
  <c r="F2577" i="21"/>
  <c r="F2570" i="21"/>
  <c r="F2563" i="21"/>
  <c r="F2555" i="21"/>
  <c r="F2542" i="21"/>
  <c r="F2536" i="21"/>
  <c r="F2530" i="21"/>
  <c r="F2523" i="21"/>
  <c r="F2515" i="21"/>
  <c r="F2508" i="21"/>
  <c r="F2500" i="21"/>
  <c r="F2493" i="21"/>
  <c r="F2487" i="21"/>
  <c r="F2479" i="21"/>
  <c r="F2471" i="21"/>
  <c r="F2465" i="21"/>
  <c r="F2457" i="21"/>
  <c r="F2449" i="21"/>
  <c r="F2441" i="21"/>
  <c r="F2433" i="21"/>
  <c r="F2426" i="21"/>
  <c r="F2420" i="21"/>
  <c r="F2414" i="21"/>
  <c r="F2406" i="21"/>
  <c r="F2403" i="21"/>
  <c r="F2389" i="21"/>
  <c r="F2382" i="21"/>
  <c r="F2375" i="21"/>
  <c r="F2367" i="21"/>
  <c r="F2353" i="21"/>
  <c r="F2345" i="21"/>
  <c r="F2337" i="21"/>
  <c r="F2330" i="21"/>
  <c r="F2322" i="21"/>
  <c r="F2314" i="21"/>
  <c r="F2309" i="21"/>
  <c r="F2301" i="21"/>
  <c r="F2293" i="21"/>
  <c r="F2285" i="21"/>
  <c r="F2277" i="21"/>
  <c r="F2269" i="21"/>
  <c r="F2261" i="21"/>
  <c r="F2253" i="21"/>
  <c r="F2246" i="21"/>
  <c r="F2238" i="21"/>
  <c r="F2230" i="21"/>
  <c r="F2222" i="21"/>
  <c r="F2214" i="21"/>
  <c r="F2206" i="21"/>
  <c r="F2199" i="21"/>
  <c r="F2191" i="21"/>
  <c r="F2184" i="21"/>
  <c r="F2176" i="21"/>
  <c r="F2168" i="21"/>
  <c r="F2161" i="21"/>
  <c r="F2153" i="21"/>
  <c r="F2146" i="21"/>
  <c r="F2138" i="21"/>
  <c r="F2131" i="21"/>
  <c r="F2117" i="21"/>
  <c r="F2109" i="21"/>
  <c r="F2102" i="21"/>
  <c r="F2095" i="21"/>
  <c r="F2087" i="21"/>
  <c r="F2079" i="21"/>
  <c r="F2071" i="21"/>
  <c r="F2063" i="21"/>
  <c r="F2057" i="21"/>
  <c r="F2049" i="21"/>
  <c r="F2041" i="21"/>
  <c r="F2035" i="21"/>
  <c r="F2020" i="21"/>
  <c r="F2017" i="21"/>
  <c r="F2008" i="21"/>
  <c r="F2005" i="21"/>
  <c r="F2003" i="21"/>
  <c r="F1996" i="21"/>
  <c r="F1993" i="21"/>
  <c r="F1983" i="21"/>
  <c r="F1975" i="21"/>
  <c r="F1968" i="21"/>
  <c r="F1965" i="21"/>
  <c r="F1959" i="21"/>
  <c r="F1955" i="21"/>
  <c r="F1952" i="21"/>
  <c r="F1942" i="21"/>
  <c r="F1939" i="21"/>
  <c r="F1927" i="21"/>
  <c r="F1919" i="21"/>
  <c r="F1911" i="21"/>
  <c r="F1903" i="21"/>
  <c r="F1895" i="21"/>
  <c r="F1887" i="21"/>
  <c r="F1879" i="21"/>
  <c r="F1871" i="21"/>
  <c r="F1863" i="21"/>
  <c r="F1855" i="21"/>
  <c r="F1848" i="21"/>
  <c r="F1840" i="21"/>
  <c r="F1832" i="21"/>
  <c r="F1824" i="21"/>
  <c r="F1816" i="21"/>
  <c r="F1808" i="21"/>
  <c r="F1801" i="21"/>
  <c r="F1794" i="21"/>
  <c r="F1787" i="21"/>
  <c r="F1779" i="21"/>
  <c r="F1772" i="21"/>
  <c r="F1764" i="21"/>
  <c r="F1756" i="21"/>
  <c r="F1749" i="21"/>
  <c r="F1741" i="21"/>
  <c r="F1733" i="21"/>
  <c r="F1725" i="21"/>
  <c r="F1717" i="21"/>
  <c r="F1709" i="21"/>
  <c r="F1701" i="21"/>
  <c r="F1693" i="21"/>
  <c r="F1685" i="21"/>
  <c r="F1678" i="21"/>
  <c r="F1670" i="21"/>
  <c r="F1662" i="21"/>
  <c r="F1654" i="21"/>
  <c r="F1646" i="21"/>
  <c r="F1638" i="21"/>
  <c r="F1630" i="21"/>
  <c r="F2914" i="21"/>
  <c r="F2907" i="21"/>
  <c r="F2901" i="21"/>
  <c r="F2894" i="21"/>
  <c r="F2879" i="21"/>
  <c r="F2871" i="21"/>
  <c r="F2863" i="21"/>
  <c r="F2856" i="21"/>
  <c r="F2849" i="21"/>
  <c r="F2841" i="21"/>
  <c r="F2834" i="21"/>
  <c r="F2826" i="21"/>
  <c r="F2821" i="21"/>
  <c r="F2806" i="21"/>
  <c r="F2798" i="21"/>
  <c r="F2791" i="21"/>
  <c r="F2784" i="21"/>
  <c r="F2777" i="21"/>
  <c r="F2770" i="21"/>
  <c r="F2757" i="21"/>
  <c r="F2744" i="21"/>
  <c r="F2736" i="21"/>
  <c r="F2729" i="21"/>
  <c r="F2722" i="21"/>
  <c r="F2715" i="21"/>
  <c r="F2707" i="21"/>
  <c r="F2703" i="21"/>
  <c r="F2690" i="21"/>
  <c r="F2685" i="21"/>
  <c r="F2678" i="21"/>
  <c r="F2670" i="21"/>
  <c r="F2662" i="21"/>
  <c r="F2654" i="21"/>
  <c r="F2646" i="21"/>
  <c r="F2639" i="21"/>
  <c r="F2631" i="21"/>
  <c r="F2627" i="21"/>
  <c r="F2619" i="21"/>
  <c r="F2611" i="21"/>
  <c r="F2605" i="21"/>
  <c r="F2597" i="21"/>
  <c r="F2589" i="21"/>
  <c r="F2581" i="21"/>
  <c r="F2575" i="21"/>
  <c r="F2567" i="21"/>
  <c r="F2560" i="21"/>
  <c r="F2552" i="21"/>
  <c r="F2545" i="21"/>
  <c r="F2540" i="21"/>
  <c r="F2533" i="21"/>
  <c r="F2527" i="21"/>
  <c r="F2520" i="21"/>
  <c r="F2513" i="21"/>
  <c r="F2505" i="21"/>
  <c r="F2497" i="21"/>
  <c r="F2490" i="21"/>
  <c r="F2484" i="21"/>
  <c r="F2476" i="21"/>
  <c r="F2470" i="21"/>
  <c r="F2462" i="21"/>
  <c r="F2454" i="21"/>
  <c r="F2446" i="21"/>
  <c r="F2438" i="21"/>
  <c r="F2431" i="21"/>
  <c r="F2411" i="21"/>
  <c r="F2404" i="21"/>
  <c r="F2400" i="21"/>
  <c r="F2394" i="21"/>
  <c r="F2387" i="21"/>
  <c r="F2379" i="21"/>
  <c r="F2372" i="21"/>
  <c r="F2358" i="21"/>
  <c r="F2350" i="21"/>
  <c r="F2342" i="21"/>
  <c r="F2335" i="21"/>
  <c r="F2327" i="21"/>
  <c r="F2319" i="21"/>
  <c r="F2312" i="21"/>
  <c r="F2306" i="21"/>
  <c r="F2298" i="21"/>
  <c r="F2290" i="21"/>
  <c r="F2282" i="21"/>
  <c r="F2274" i="21"/>
  <c r="F2266" i="21"/>
  <c r="F2258" i="21"/>
  <c r="F2243" i="21"/>
  <c r="F2235" i="21"/>
  <c r="F2227" i="21"/>
  <c r="F2219" i="21"/>
  <c r="F2211" i="21"/>
  <c r="F2203" i="21"/>
  <c r="F2196" i="21"/>
  <c r="F2188" i="21"/>
  <c r="F2181" i="21"/>
  <c r="F2173" i="21"/>
  <c r="F2166" i="21"/>
  <c r="F2158" i="21"/>
  <c r="F2150" i="21"/>
  <c r="F2143" i="21"/>
  <c r="F2136" i="21"/>
  <c r="F2128" i="21"/>
  <c r="F2122" i="21"/>
  <c r="F2114" i="21"/>
  <c r="F2106" i="21"/>
  <c r="F2099" i="21"/>
  <c r="F2092" i="21"/>
  <c r="F2084" i="21"/>
  <c r="F2076" i="21"/>
  <c r="F2068" i="21"/>
  <c r="F2054" i="21"/>
  <c r="F2046" i="21"/>
  <c r="F2040" i="21"/>
  <c r="F2033" i="21"/>
  <c r="F2913" i="21"/>
  <c r="F2906" i="21"/>
  <c r="F2900" i="21"/>
  <c r="F2893" i="21"/>
  <c r="F2886" i="21"/>
  <c r="F2878" i="21"/>
  <c r="F2870" i="21"/>
  <c r="F2862" i="21"/>
  <c r="F2855" i="21"/>
  <c r="F2848" i="21"/>
  <c r="F2840" i="21"/>
  <c r="F2833" i="21"/>
  <c r="F2820" i="21"/>
  <c r="F2813" i="21"/>
  <c r="F2805" i="21"/>
  <c r="F2797" i="21"/>
  <c r="F2790" i="21"/>
  <c r="F2783" i="21"/>
  <c r="F2776" i="21"/>
  <c r="F2769" i="21"/>
  <c r="F2763" i="21"/>
  <c r="F2756" i="21"/>
  <c r="F2750" i="21"/>
  <c r="F2743" i="21"/>
  <c r="F2735" i="21"/>
  <c r="F2721" i="21"/>
  <c r="F2714" i="21"/>
  <c r="F2702" i="21"/>
  <c r="F2696" i="21"/>
  <c r="F2689" i="21"/>
  <c r="F2684" i="21"/>
  <c r="F2677" i="21"/>
  <c r="F2669" i="21"/>
  <c r="F2661" i="21"/>
  <c r="F2653" i="21"/>
  <c r="F2645" i="21"/>
  <c r="F2638" i="21"/>
  <c r="F2626" i="21"/>
  <c r="F2618" i="21"/>
  <c r="F2604" i="21"/>
  <c r="F2596" i="21"/>
  <c r="F2588" i="21"/>
  <c r="F2574" i="21"/>
  <c r="F2566" i="21"/>
  <c r="F2559" i="21"/>
  <c r="F2551" i="21"/>
  <c r="F2544" i="21"/>
  <c r="F2539" i="21"/>
  <c r="F2532" i="21"/>
  <c r="F2526" i="21"/>
  <c r="F2519" i="21"/>
  <c r="F2512" i="21"/>
  <c r="F2504" i="21"/>
  <c r="F2496" i="21"/>
  <c r="F2483" i="21"/>
  <c r="F2475" i="21"/>
  <c r="F2469" i="21"/>
  <c r="F2461" i="21"/>
  <c r="F2453" i="21"/>
  <c r="F2445" i="21"/>
  <c r="F2437" i="21"/>
  <c r="F2430" i="21"/>
  <c r="F2418" i="21"/>
  <c r="F2410" i="21"/>
  <c r="F2399" i="21"/>
  <c r="F2393" i="21"/>
  <c r="F2386" i="21"/>
  <c r="F2378" i="21"/>
  <c r="F2371" i="21"/>
  <c r="F2364" i="21"/>
  <c r="F2357" i="21"/>
  <c r="F2349" i="21"/>
  <c r="F2341" i="21"/>
  <c r="F2334" i="21"/>
  <c r="F2326" i="21"/>
  <c r="F2318" i="21"/>
  <c r="F2311" i="21"/>
  <c r="F2305" i="21"/>
  <c r="F2297" i="21"/>
  <c r="F2289" i="21"/>
  <c r="F2281" i="21"/>
  <c r="F2273" i="21"/>
  <c r="F2265" i="21"/>
  <c r="F2257" i="21"/>
  <c r="F2250" i="21"/>
  <c r="F2242" i="21"/>
  <c r="F2234" i="21"/>
  <c r="F2226" i="21"/>
  <c r="F2218" i="21"/>
  <c r="F2210" i="21"/>
  <c r="F2202" i="21"/>
  <c r="F2195" i="21"/>
  <c r="F2187" i="21"/>
  <c r="F2180" i="21"/>
  <c r="F2172" i="21"/>
  <c r="F2165" i="21"/>
  <c r="F2157" i="21"/>
  <c r="F2142" i="21"/>
  <c r="F2135" i="21"/>
  <c r="F2121" i="21"/>
  <c r="F2113" i="21"/>
  <c r="F2105" i="21"/>
  <c r="F2098" i="21"/>
  <c r="F2091" i="21"/>
  <c r="F2083" i="21"/>
  <c r="F2075" i="21"/>
  <c r="F2067" i="21"/>
  <c r="F2053" i="21"/>
  <c r="F2045" i="21"/>
  <c r="F2039" i="21"/>
  <c r="F2032" i="21"/>
  <c r="F2899" i="21"/>
  <c r="F2892" i="21"/>
  <c r="F2885" i="21"/>
  <c r="F2877" i="21"/>
  <c r="F2869" i="21"/>
  <c r="F2861" i="21"/>
  <c r="F2854" i="21"/>
  <c r="F2847" i="21"/>
  <c r="F2839" i="21"/>
  <c r="F2832" i="21"/>
  <c r="F2825" i="21"/>
  <c r="F2819" i="21"/>
  <c r="F2812" i="21"/>
  <c r="F2804" i="21"/>
  <c r="F2796" i="21"/>
  <c r="F2789" i="21"/>
  <c r="F2775" i="21"/>
  <c r="F2768" i="21"/>
  <c r="F2755" i="21"/>
  <c r="F2742" i="21"/>
  <c r="F2734" i="21"/>
  <c r="F2728" i="21"/>
  <c r="F2720" i="21"/>
  <c r="F2713" i="21"/>
  <c r="F2701" i="21"/>
  <c r="F2695" i="21"/>
  <c r="F2683" i="21"/>
  <c r="F2676" i="21"/>
  <c r="F2668" i="21"/>
  <c r="F2660" i="21"/>
  <c r="F2652" i="21"/>
  <c r="F2637" i="21"/>
  <c r="F2625" i="21"/>
  <c r="F2617" i="21"/>
  <c r="F2610" i="21"/>
  <c r="F2603" i="21"/>
  <c r="F2595" i="21"/>
  <c r="F2587" i="21"/>
  <c r="F2580" i="21"/>
  <c r="F2573" i="21"/>
  <c r="F2558" i="21"/>
  <c r="F2550" i="21"/>
  <c r="F2538" i="21"/>
  <c r="F2531" i="21"/>
  <c r="F2525" i="21"/>
  <c r="F2518" i="21"/>
  <c r="F2511" i="21"/>
  <c r="F2503" i="21"/>
  <c r="F2482" i="21"/>
  <c r="F2474" i="21"/>
  <c r="F2468" i="21"/>
  <c r="F2460" i="21"/>
  <c r="F2452" i="21"/>
  <c r="F2444" i="21"/>
  <c r="F2436" i="21"/>
  <c r="F2429" i="21"/>
  <c r="F2423" i="21"/>
  <c r="F2417" i="21"/>
  <c r="F2409" i="21"/>
  <c r="F2398" i="21"/>
  <c r="F2392" i="21"/>
  <c r="F2385" i="21"/>
  <c r="F2377" i="21"/>
  <c r="F2370" i="21"/>
  <c r="F2363" i="21"/>
  <c r="F2356" i="21"/>
  <c r="F2348" i="21"/>
  <c r="F2340" i="21"/>
  <c r="F2333" i="21"/>
  <c r="F2325" i="21"/>
  <c r="F2317" i="21"/>
  <c r="F2304" i="21"/>
  <c r="F2296" i="21"/>
  <c r="F2288" i="21"/>
  <c r="F2280" i="21"/>
  <c r="F2272" i="21"/>
  <c r="F2264" i="21"/>
  <c r="F2256" i="21"/>
  <c r="F2249" i="21"/>
  <c r="F2241" i="21"/>
  <c r="F2233" i="21"/>
  <c r="F2225" i="21"/>
  <c r="F2217" i="21"/>
  <c r="F2209" i="21"/>
  <c r="F2201" i="21"/>
  <c r="F2194" i="21"/>
  <c r="F2186" i="21"/>
  <c r="F2179" i="21"/>
  <c r="F2171" i="21"/>
  <c r="F2164" i="21"/>
  <c r="F2156" i="21"/>
  <c r="F2149" i="21"/>
  <c r="F2141" i="21"/>
  <c r="F2134" i="21"/>
  <c r="F2127" i="21"/>
  <c r="F2120" i="21"/>
  <c r="F2112" i="21"/>
  <c r="F2097" i="21"/>
  <c r="F2090" i="21"/>
  <c r="F2082" i="21"/>
  <c r="F2074" i="21"/>
  <c r="F2066" i="21"/>
  <c r="F2060" i="21"/>
  <c r="F2052" i="21"/>
  <c r="F2044" i="21"/>
  <c r="F2038" i="21"/>
  <c r="F2031" i="21"/>
  <c r="F2002" i="21"/>
  <c r="F1998" i="21"/>
  <c r="F1985" i="21"/>
  <c r="F1982" i="21"/>
  <c r="F1979" i="21"/>
  <c r="F1977" i="21"/>
  <c r="F1958" i="21"/>
  <c r="F1951" i="21"/>
  <c r="F1944" i="21"/>
  <c r="F1940" i="21"/>
  <c r="F1931" i="21"/>
  <c r="F1923" i="21"/>
  <c r="F1915" i="21"/>
  <c r="F1907" i="21"/>
  <c r="F1899" i="21"/>
  <c r="F1891" i="21"/>
  <c r="F1883" i="21"/>
  <c r="F1875" i="21"/>
  <c r="F1867" i="21"/>
  <c r="F1859" i="21"/>
  <c r="F1844" i="21"/>
  <c r="F1836" i="21"/>
  <c r="F1828" i="21"/>
  <c r="F1820" i="21"/>
  <c r="F1812" i="21"/>
  <c r="F1804" i="21"/>
  <c r="F1798" i="21"/>
  <c r="F1791" i="21"/>
  <c r="F1783" i="21"/>
  <c r="F1768" i="21"/>
  <c r="F1760" i="21"/>
  <c r="F1745" i="21"/>
  <c r="F1737" i="21"/>
  <c r="F1729" i="21"/>
  <c r="F1721" i="21"/>
  <c r="F1713" i="21"/>
  <c r="F1705" i="21"/>
  <c r="F1697" i="21"/>
  <c r="F1689" i="21"/>
  <c r="F1682" i="21"/>
  <c r="F1674" i="21"/>
  <c r="F1666" i="21"/>
  <c r="F1658" i="21"/>
  <c r="F1650" i="21"/>
  <c r="F1642" i="21"/>
  <c r="F1634" i="21"/>
  <c r="F1626" i="21"/>
  <c r="F702" i="21"/>
  <c r="F2011" i="21"/>
  <c r="F2001" i="21"/>
  <c r="F1990" i="21"/>
  <c r="F1974" i="21"/>
  <c r="F1971" i="21"/>
  <c r="F1969" i="21"/>
  <c r="F1966" i="21"/>
  <c r="F1961" i="21"/>
  <c r="F1957" i="21"/>
  <c r="F1950" i="21"/>
  <c r="F1948" i="21"/>
  <c r="F1946" i="21"/>
  <c r="F1935" i="21"/>
  <c r="F1929" i="21"/>
  <c r="F1921" i="21"/>
  <c r="F1913" i="21"/>
  <c r="F1905" i="21"/>
  <c r="F1897" i="21"/>
  <c r="F1889" i="21"/>
  <c r="F1881" i="21"/>
  <c r="F1873" i="21"/>
  <c r="F1865" i="21"/>
  <c r="F1857" i="21"/>
  <c r="F1850" i="21"/>
  <c r="F1842" i="21"/>
  <c r="F1834" i="21"/>
  <c r="F1826" i="21"/>
  <c r="F1818" i="21"/>
  <c r="F1810" i="21"/>
  <c r="F1802" i="21"/>
  <c r="F1796" i="21"/>
  <c r="F1789" i="21"/>
  <c r="F1781" i="21"/>
  <c r="F1774" i="21"/>
  <c r="F1766" i="21"/>
  <c r="F1758" i="21"/>
  <c r="F1751" i="21"/>
  <c r="F1743" i="21"/>
  <c r="F1735" i="21"/>
  <c r="F1727" i="21"/>
  <c r="F1719" i="21"/>
  <c r="F1711" i="21"/>
  <c r="F1703" i="21"/>
  <c r="F1695" i="21"/>
  <c r="F1687" i="21"/>
  <c r="F1680" i="21"/>
  <c r="F1672" i="21"/>
  <c r="F1664" i="21"/>
  <c r="F1656" i="21"/>
  <c r="F1648" i="21"/>
  <c r="F1640" i="21"/>
  <c r="F1632" i="21"/>
  <c r="F1624" i="21"/>
  <c r="F1616" i="21"/>
  <c r="F1608" i="21"/>
  <c r="F1600" i="21"/>
  <c r="F1592" i="21"/>
  <c r="F30" i="21"/>
  <c r="F1622" i="21"/>
  <c r="F1614" i="21"/>
  <c r="F1606" i="21"/>
  <c r="F1598" i="21"/>
  <c r="F1590" i="21"/>
  <c r="F1582" i="21"/>
  <c r="F2013" i="21"/>
  <c r="F1988" i="21"/>
  <c r="F1984" i="21"/>
  <c r="F1972" i="21"/>
  <c r="F1947" i="21"/>
  <c r="F1926" i="21"/>
  <c r="F1918" i="21"/>
  <c r="F1910" i="21"/>
  <c r="F1902" i="21"/>
  <c r="F1894" i="21"/>
  <c r="F1886" i="21"/>
  <c r="F1878" i="21"/>
  <c r="F1870" i="21"/>
  <c r="F1862" i="21"/>
  <c r="F1854" i="21"/>
  <c r="F1847" i="21"/>
  <c r="F1839" i="21"/>
  <c r="F1831" i="21"/>
  <c r="F1823" i="21"/>
  <c r="F1815" i="21"/>
  <c r="F1807" i="21"/>
  <c r="F1793" i="21"/>
  <c r="F1786" i="21"/>
  <c r="F1778" i="21"/>
  <c r="F1771" i="21"/>
  <c r="F1763" i="21"/>
  <c r="F1755" i="21"/>
  <c r="F1748" i="21"/>
  <c r="F1740" i="21"/>
  <c r="F1732" i="21"/>
  <c r="F1724" i="21"/>
  <c r="F1716" i="21"/>
  <c r="F1708" i="21"/>
  <c r="F1700" i="21"/>
  <c r="F1692" i="21"/>
  <c r="F1684" i="21"/>
  <c r="F1677" i="21"/>
  <c r="F1669" i="21"/>
  <c r="F1661" i="21"/>
  <c r="F1653" i="21"/>
  <c r="F1645" i="21"/>
  <c r="F1637" i="21"/>
  <c r="F1629" i="21"/>
  <c r="F1621" i="21"/>
  <c r="F1613" i="21"/>
  <c r="F1605" i="21"/>
  <c r="F1597" i="21"/>
  <c r="F1589" i="21"/>
  <c r="F2026" i="21"/>
  <c r="F2024" i="21"/>
  <c r="F2022" i="21"/>
  <c r="F2021" i="21"/>
  <c r="F2007" i="21"/>
  <c r="F2000" i="21"/>
  <c r="F1987" i="21"/>
  <c r="F1980" i="21"/>
  <c r="F1941" i="21"/>
  <c r="F1938" i="21"/>
  <c r="F1933" i="21"/>
  <c r="F1925" i="21"/>
  <c r="F1917" i="21"/>
  <c r="F1909" i="21"/>
  <c r="F1901" i="21"/>
  <c r="F1893" i="21"/>
  <c r="F1885" i="21"/>
  <c r="F1877" i="21"/>
  <c r="F1869" i="21"/>
  <c r="F1861" i="21"/>
  <c r="F1853" i="21"/>
  <c r="F1846" i="21"/>
  <c r="F1838" i="21"/>
  <c r="F1830" i="21"/>
  <c r="F1822" i="21"/>
  <c r="F1814" i="21"/>
  <c r="F1806" i="21"/>
  <c r="F1800" i="21"/>
  <c r="F1785" i="21"/>
  <c r="F1777" i="21"/>
  <c r="F1770" i="21"/>
  <c r="F1762" i="21"/>
  <c r="F1754" i="21"/>
  <c r="F1747" i="21"/>
  <c r="F1739" i="21"/>
  <c r="F1731" i="21"/>
  <c r="F1723" i="21"/>
  <c r="F1715" i="21"/>
  <c r="F1707" i="21"/>
  <c r="F1699" i="21"/>
  <c r="F1691" i="21"/>
  <c r="F1676" i="21"/>
  <c r="F1668" i="21"/>
  <c r="F1660" i="21"/>
  <c r="F1652" i="21"/>
  <c r="F1644" i="21"/>
  <c r="F1636" i="21"/>
  <c r="F1628" i="21"/>
  <c r="F1620" i="21"/>
  <c r="F1612" i="21"/>
  <c r="F1604" i="21"/>
  <c r="F1596" i="21"/>
  <c r="F1588" i="21"/>
  <c r="F2023" i="21"/>
  <c r="F2019" i="21"/>
  <c r="F2016" i="21"/>
  <c r="F1999" i="21"/>
  <c r="F1995" i="21"/>
  <c r="F1992" i="21"/>
  <c r="F1986" i="21"/>
  <c r="F1964" i="21"/>
  <c r="F1954" i="21"/>
  <c r="F1949" i="21"/>
  <c r="F1932" i="21"/>
  <c r="F1924" i="21"/>
  <c r="F1916" i="21"/>
  <c r="F1908" i="21"/>
  <c r="F1900" i="21"/>
  <c r="F1892" i="21"/>
  <c r="F1884" i="21"/>
  <c r="F1876" i="21"/>
  <c r="F1868" i="21"/>
  <c r="F1860" i="21"/>
  <c r="F1852" i="21"/>
  <c r="F1845" i="21"/>
  <c r="F1837" i="21"/>
  <c r="F1829" i="21"/>
  <c r="F1821" i="21"/>
  <c r="F1813" i="21"/>
  <c r="F1805" i="21"/>
  <c r="F1799" i="21"/>
  <c r="F1792" i="21"/>
  <c r="F1784" i="21"/>
  <c r="F1776" i="21"/>
  <c r="F1769" i="21"/>
  <c r="F1761" i="21"/>
  <c r="F1753" i="21"/>
  <c r="F1746" i="21"/>
  <c r="F1738" i="21"/>
  <c r="F1730" i="21"/>
  <c r="F1722" i="21"/>
  <c r="F1714" i="21"/>
  <c r="F1706" i="21"/>
  <c r="F1698" i="21"/>
  <c r="F1690" i="21"/>
  <c r="F1683" i="21"/>
  <c r="F1675" i="21"/>
  <c r="F1667" i="21"/>
  <c r="F1659" i="21"/>
  <c r="F1651" i="21"/>
  <c r="F1643" i="21"/>
  <c r="F1635" i="21"/>
  <c r="F1627" i="21"/>
  <c r="F1619" i="21"/>
  <c r="F1611" i="21"/>
  <c r="F1603" i="21"/>
  <c r="F1595" i="21"/>
  <c r="F1618" i="21"/>
  <c r="F1610" i="21"/>
  <c r="F1602" i="21"/>
  <c r="F1594" i="21"/>
  <c r="F1585" i="21"/>
  <c r="F1586" i="21"/>
  <c r="F1584" i="21"/>
  <c r="F1581" i="21"/>
  <c r="F1566" i="21"/>
  <c r="F1539" i="21"/>
  <c r="F1533" i="21"/>
  <c r="F1530" i="21"/>
  <c r="F1528" i="21"/>
  <c r="F1524" i="21"/>
  <c r="F1513" i="21"/>
  <c r="F1508" i="21"/>
  <c r="F1504" i="21"/>
  <c r="F1498" i="21"/>
  <c r="F1494" i="21"/>
  <c r="F1489" i="21"/>
  <c r="F1485" i="21"/>
  <c r="F1481" i="21"/>
  <c r="F1476" i="21"/>
  <c r="F1575" i="21"/>
  <c r="F1570" i="21"/>
  <c r="F1557" i="21"/>
  <c r="F1549" i="21"/>
  <c r="F1522" i="21"/>
  <c r="F1511" i="21"/>
  <c r="F1501" i="21"/>
  <c r="F1497" i="21"/>
  <c r="F1484" i="21"/>
  <c r="F1479" i="21"/>
  <c r="F1472" i="21"/>
  <c r="F1468" i="21"/>
  <c r="F1466" i="21"/>
  <c r="F1462" i="21"/>
  <c r="F1458" i="21"/>
  <c r="F1456" i="21"/>
  <c r="F1446" i="21"/>
  <c r="F1583" i="21"/>
  <c r="F1574" i="21"/>
  <c r="F1569" i="21"/>
  <c r="F1565" i="21"/>
  <c r="F1563" i="21"/>
  <c r="F1560" i="21"/>
  <c r="F1587" i="21"/>
  <c r="F1579" i="21"/>
  <c r="F1573" i="21"/>
  <c r="F1567" i="21"/>
  <c r="F1564" i="21"/>
  <c r="F1562" i="21"/>
  <c r="F1578" i="21"/>
  <c r="F1577" i="21"/>
  <c r="F1572" i="21"/>
  <c r="F1576" i="21"/>
  <c r="F1571" i="21"/>
  <c r="F1568" i="21"/>
  <c r="F1559" i="21"/>
  <c r="F1547" i="21"/>
  <c r="F1544" i="21"/>
  <c r="F1531" i="21"/>
  <c r="F1519" i="21"/>
  <c r="F1515" i="21"/>
  <c r="F1509" i="21"/>
  <c r="F1506" i="21"/>
  <c r="F1502" i="21"/>
  <c r="F1492" i="21"/>
  <c r="F1486" i="21"/>
  <c r="F1483" i="21"/>
  <c r="F1477" i="21"/>
  <c r="F1475" i="21"/>
  <c r="F1473" i="21"/>
  <c r="F1453" i="21"/>
  <c r="F1440" i="21"/>
  <c r="F694" i="21"/>
  <c r="F1451" i="21"/>
  <c r="F1448" i="21"/>
  <c r="F1438" i="21"/>
  <c r="F1429" i="21"/>
  <c r="F1407" i="21"/>
  <c r="F1399" i="21"/>
  <c r="F1391" i="21"/>
  <c r="F1383" i="21"/>
  <c r="F1375" i="21"/>
  <c r="F1367" i="21"/>
  <c r="F1359" i="21"/>
  <c r="F1351" i="21"/>
  <c r="F1343" i="21"/>
  <c r="F1335" i="21"/>
  <c r="F1327" i="21"/>
  <c r="F1320" i="21"/>
  <c r="F1312" i="21"/>
  <c r="F1304" i="21"/>
  <c r="F1296" i="21"/>
  <c r="F1288" i="21"/>
  <c r="F1280" i="21"/>
  <c r="F1272" i="21"/>
  <c r="F1264" i="21"/>
  <c r="F1256" i="21"/>
  <c r="F1248" i="21"/>
  <c r="F1240" i="21"/>
  <c r="F1232" i="21"/>
  <c r="F1224" i="21"/>
  <c r="F1216" i="21"/>
  <c r="F1208" i="21"/>
  <c r="F1200" i="21"/>
  <c r="F1192" i="21"/>
  <c r="F1184" i="21"/>
  <c r="F1176" i="21"/>
  <c r="F1168" i="21"/>
  <c r="F1160" i="21"/>
  <c r="F1152" i="21"/>
  <c r="F1144" i="21"/>
  <c r="F1136" i="21"/>
  <c r="F1128" i="21"/>
  <c r="F1120" i="21"/>
  <c r="F1112" i="21"/>
  <c r="F1104" i="21"/>
  <c r="F1096" i="21"/>
  <c r="F1088" i="21"/>
  <c r="F1080" i="21"/>
  <c r="F1072" i="21"/>
  <c r="F1064" i="21"/>
  <c r="F1056" i="21"/>
  <c r="F1048" i="21"/>
  <c r="F1040" i="21"/>
  <c r="F1032" i="21"/>
  <c r="F1024" i="21"/>
  <c r="F1016" i="21"/>
  <c r="F1009" i="21"/>
  <c r="F1001" i="21"/>
  <c r="F993" i="21"/>
  <c r="F985" i="21"/>
  <c r="F977" i="21"/>
  <c r="F969" i="21"/>
  <c r="F961" i="21"/>
  <c r="F953" i="21"/>
  <c r="F945" i="21"/>
  <c r="F937" i="21"/>
  <c r="F929" i="21"/>
  <c r="F922" i="21"/>
  <c r="F914" i="21"/>
  <c r="F906" i="21"/>
  <c r="F899" i="21"/>
  <c r="F891" i="21"/>
  <c r="F883" i="21"/>
  <c r="F876" i="21"/>
  <c r="F868" i="21"/>
  <c r="F860" i="21"/>
  <c r="F853" i="21"/>
  <c r="F845" i="21"/>
  <c r="F837" i="21"/>
  <c r="F829" i="21"/>
  <c r="F821" i="21"/>
  <c r="F813" i="21"/>
  <c r="F805" i="21"/>
  <c r="F797" i="21"/>
  <c r="F789" i="21"/>
  <c r="F781" i="21"/>
  <c r="F773" i="21"/>
  <c r="F765" i="21"/>
  <c r="F757" i="21"/>
  <c r="F749" i="21"/>
  <c r="F741" i="21"/>
  <c r="F733" i="21"/>
  <c r="F725" i="21"/>
  <c r="F717" i="21"/>
  <c r="F709" i="21"/>
  <c r="F701" i="21"/>
  <c r="F22" i="21"/>
  <c r="F1427" i="21"/>
  <c r="F1420" i="21"/>
  <c r="F1413" i="21"/>
  <c r="F1405" i="21"/>
  <c r="F1397" i="21"/>
  <c r="F1389" i="21"/>
  <c r="F1381" i="21"/>
  <c r="F1373" i="21"/>
  <c r="F1365" i="21"/>
  <c r="F1357" i="21"/>
  <c r="F1349" i="21"/>
  <c r="F1341" i="21"/>
  <c r="F1333" i="21"/>
  <c r="F1325" i="21"/>
  <c r="F1318" i="21"/>
  <c r="F1310" i="21"/>
  <c r="F1302" i="21"/>
  <c r="F1294" i="21"/>
  <c r="F1286" i="21"/>
  <c r="F1278" i="21"/>
  <c r="F1270" i="21"/>
  <c r="F1262" i="21"/>
  <c r="F1254" i="21"/>
  <c r="F1246" i="21"/>
  <c r="F1238" i="21"/>
  <c r="F1230" i="21"/>
  <c r="F1222" i="21"/>
  <c r="F1214" i="21"/>
  <c r="F1206" i="21"/>
  <c r="F1198" i="21"/>
  <c r="F1190" i="21"/>
  <c r="F1182" i="21"/>
  <c r="F1174" i="21"/>
  <c r="F1166" i="21"/>
  <c r="F1158" i="21"/>
  <c r="F1150" i="21"/>
  <c r="F1142" i="21"/>
  <c r="F1134" i="21"/>
  <c r="F1126" i="21"/>
  <c r="F1118" i="21"/>
  <c r="F1110" i="21"/>
  <c r="F1102" i="21"/>
  <c r="F1094" i="21"/>
  <c r="F1086" i="21"/>
  <c r="F1078" i="21"/>
  <c r="F1070" i="21"/>
  <c r="F1062" i="21"/>
  <c r="F1054" i="21"/>
  <c r="F1046" i="21"/>
  <c r="F1038" i="21"/>
  <c r="F1030" i="21"/>
  <c r="F1022" i="21"/>
  <c r="F1007" i="21"/>
  <c r="F999" i="21"/>
  <c r="F991" i="21"/>
  <c r="F983" i="21"/>
  <c r="F975" i="21"/>
  <c r="F967" i="21"/>
  <c r="F959" i="21"/>
  <c r="F951" i="21"/>
  <c r="F943" i="21"/>
  <c r="F935" i="21"/>
  <c r="F928" i="21"/>
  <c r="F920" i="21"/>
  <c r="F912" i="21"/>
  <c r="F904" i="21"/>
  <c r="F897" i="21"/>
  <c r="F889" i="21"/>
  <c r="F874" i="21"/>
  <c r="F866" i="21"/>
  <c r="F851" i="21"/>
  <c r="F843" i="21"/>
  <c r="F835" i="21"/>
  <c r="F827" i="21"/>
  <c r="F819" i="21"/>
  <c r="F1556" i="21"/>
  <c r="F1545" i="21"/>
  <c r="F1535" i="21"/>
  <c r="F1526" i="21"/>
  <c r="F1517" i="21"/>
  <c r="F1507" i="21"/>
  <c r="F1490" i="21"/>
  <c r="F1474" i="21"/>
  <c r="F1470" i="21"/>
  <c r="F1461" i="21"/>
  <c r="F1443" i="21"/>
  <c r="F1441" i="21"/>
  <c r="F1434" i="21"/>
  <c r="F1432" i="21"/>
  <c r="F1426" i="21"/>
  <c r="F1419" i="21"/>
  <c r="F1412" i="21"/>
  <c r="F1404" i="21"/>
  <c r="F1396" i="21"/>
  <c r="F1388" i="21"/>
  <c r="F1380" i="21"/>
  <c r="F1372" i="21"/>
  <c r="F1364" i="21"/>
  <c r="F1356" i="21"/>
  <c r="F1348" i="21"/>
  <c r="F1340" i="21"/>
  <c r="F1332" i="21"/>
  <c r="F1324" i="21"/>
  <c r="F1317" i="21"/>
  <c r="F1309" i="21"/>
  <c r="F1301" i="21"/>
  <c r="F1293" i="21"/>
  <c r="F1285" i="21"/>
  <c r="F1277" i="21"/>
  <c r="F1269" i="21"/>
  <c r="F1261" i="21"/>
  <c r="F1253" i="21"/>
  <c r="F1245" i="21"/>
  <c r="F1554" i="21"/>
  <c r="F1552" i="21"/>
  <c r="F1548" i="21"/>
  <c r="F1536" i="21"/>
  <c r="F1534" i="21"/>
  <c r="F1532" i="21"/>
  <c r="F1525" i="21"/>
  <c r="F1520" i="21"/>
  <c r="F1503" i="21"/>
  <c r="F1500" i="21"/>
  <c r="F1496" i="21"/>
  <c r="F1491" i="21"/>
  <c r="F1469" i="21"/>
  <c r="F1465" i="21"/>
  <c r="F1460" i="21"/>
  <c r="F1455" i="21"/>
  <c r="F1433" i="21"/>
  <c r="F1425" i="21"/>
  <c r="F1418" i="21"/>
  <c r="F1411" i="21"/>
  <c r="F1403" i="21"/>
  <c r="F1395" i="21"/>
  <c r="F1387" i="21"/>
  <c r="F1379" i="21"/>
  <c r="F1371" i="21"/>
  <c r="F1363" i="21"/>
  <c r="F1355" i="21"/>
  <c r="F1347" i="21"/>
  <c r="F1339" i="21"/>
  <c r="F1331" i="21"/>
  <c r="F1316" i="21"/>
  <c r="F1308" i="21"/>
  <c r="F1300" i="21"/>
  <c r="F1292" i="21"/>
  <c r="F1284" i="21"/>
  <c r="F1276" i="21"/>
  <c r="F1268" i="21"/>
  <c r="F1260" i="21"/>
  <c r="F1252" i="21"/>
  <c r="F1543" i="21"/>
  <c r="F1516" i="21"/>
  <c r="F1510" i="21"/>
  <c r="F1495" i="21"/>
  <c r="F1493" i="21"/>
  <c r="F1487" i="21"/>
  <c r="F1478" i="21"/>
  <c r="F1459" i="21"/>
  <c r="F1450" i="21"/>
  <c r="F1449" i="21"/>
  <c r="F1445" i="21"/>
  <c r="F1436" i="21"/>
  <c r="F1424" i="21"/>
  <c r="F1417" i="21"/>
  <c r="F1410" i="21"/>
  <c r="F1402" i="21"/>
  <c r="F1394" i="21"/>
  <c r="F1386" i="21"/>
  <c r="F1378" i="21"/>
  <c r="F1370" i="21"/>
  <c r="F1362" i="21"/>
  <c r="F1354" i="21"/>
  <c r="F1346" i="21"/>
  <c r="F1338" i="21"/>
  <c r="F1330" i="21"/>
  <c r="F1323" i="21"/>
  <c r="F1315" i="21"/>
  <c r="F1307" i="21"/>
  <c r="F1299" i="21"/>
  <c r="F1291" i="21"/>
  <c r="F1283" i="21"/>
  <c r="F1275" i="21"/>
  <c r="F1267" i="21"/>
  <c r="F1259" i="21"/>
  <c r="F1251" i="21"/>
  <c r="F1431" i="21"/>
  <c r="F1423" i="21"/>
  <c r="F1416" i="21"/>
  <c r="F1409" i="21"/>
  <c r="F1401" i="21"/>
  <c r="F1393" i="21"/>
  <c r="F1385" i="21"/>
  <c r="F1377" i="21"/>
  <c r="F1369" i="21"/>
  <c r="F1361" i="21"/>
  <c r="F1353" i="21"/>
  <c r="F1345" i="21"/>
  <c r="F1337" i="21"/>
  <c r="F1329" i="21"/>
  <c r="F1322" i="21"/>
  <c r="F1314" i="21"/>
  <c r="F1306" i="21"/>
  <c r="F1298" i="21"/>
  <c r="F1290" i="21"/>
  <c r="F1282" i="21"/>
  <c r="F1274" i="21"/>
  <c r="F1266" i="21"/>
  <c r="F1258" i="21"/>
  <c r="F1250" i="21"/>
  <c r="F1242" i="21"/>
  <c r="F1234" i="21"/>
  <c r="F1226" i="21"/>
  <c r="F1218" i="21"/>
  <c r="F1210" i="21"/>
  <c r="F1202" i="21"/>
  <c r="F1194" i="21"/>
  <c r="F1186" i="21"/>
  <c r="F1178" i="21"/>
  <c r="F1170" i="21"/>
  <c r="F1162" i="21"/>
  <c r="F1154" i="21"/>
  <c r="F1146" i="21"/>
  <c r="F1138" i="21"/>
  <c r="F1130" i="21"/>
  <c r="F1122" i="21"/>
  <c r="F1114" i="21"/>
  <c r="F1106" i="21"/>
  <c r="F1098" i="21"/>
  <c r="F1090" i="21"/>
  <c r="F1082" i="21"/>
  <c r="F1074" i="21"/>
  <c r="F1066" i="21"/>
  <c r="F1058" i="21"/>
  <c r="F1050" i="21"/>
  <c r="F1042" i="21"/>
  <c r="F1034" i="21"/>
  <c r="F1026" i="21"/>
  <c r="F1018" i="21"/>
  <c r="F1011" i="21"/>
  <c r="F1003" i="21"/>
  <c r="F995" i="21"/>
  <c r="F987" i="21"/>
  <c r="F979" i="21"/>
  <c r="F971" i="21"/>
  <c r="F963" i="21"/>
  <c r="F955" i="21"/>
  <c r="F947" i="21"/>
  <c r="F939" i="21"/>
  <c r="F931" i="21"/>
  <c r="F924" i="21"/>
  <c r="F916" i="21"/>
  <c r="F908" i="21"/>
  <c r="F901" i="21"/>
  <c r="F893" i="21"/>
  <c r="F885" i="21"/>
  <c r="F878" i="21"/>
  <c r="F870" i="21"/>
  <c r="F862" i="21"/>
  <c r="F855" i="21"/>
  <c r="F847" i="21"/>
  <c r="F839" i="21"/>
  <c r="F831" i="21"/>
  <c r="F823" i="21"/>
  <c r="F815" i="21"/>
  <c r="F693" i="21"/>
  <c r="F685" i="21"/>
  <c r="F677" i="21"/>
  <c r="F669" i="21"/>
  <c r="F661" i="21"/>
  <c r="F653" i="21"/>
  <c r="F645" i="21"/>
  <c r="F637" i="21"/>
  <c r="F629" i="21"/>
  <c r="F621" i="21"/>
  <c r="F613" i="21"/>
  <c r="F605" i="21"/>
  <c r="F597" i="21"/>
  <c r="F589" i="21"/>
  <c r="F581" i="21"/>
  <c r="F573" i="21"/>
  <c r="F565" i="21"/>
  <c r="F557" i="21"/>
  <c r="F549" i="21"/>
  <c r="F541" i="21"/>
  <c r="F533" i="21"/>
  <c r="F525" i="21"/>
  <c r="F517" i="21"/>
  <c r="F509" i="21"/>
  <c r="F501" i="21"/>
  <c r="F493" i="21"/>
  <c r="F485" i="21"/>
  <c r="F477" i="21"/>
  <c r="F469" i="21"/>
  <c r="F461" i="21"/>
  <c r="F454" i="21"/>
  <c r="F446" i="21"/>
  <c r="F438" i="21"/>
  <c r="F430" i="21"/>
  <c r="F415" i="21"/>
  <c r="F407" i="21"/>
  <c r="F399" i="21"/>
  <c r="F391" i="21"/>
  <c r="F383" i="21"/>
  <c r="F375" i="21"/>
  <c r="F367" i="21"/>
  <c r="F359" i="21"/>
  <c r="F351" i="21"/>
  <c r="F343" i="21"/>
  <c r="F335" i="21"/>
  <c r="F327" i="21"/>
  <c r="F319" i="21"/>
  <c r="F311" i="21"/>
  <c r="F303" i="21"/>
  <c r="F295" i="21"/>
  <c r="F287" i="21"/>
  <c r="F279" i="21"/>
  <c r="F271" i="21"/>
  <c r="F263" i="21"/>
  <c r="F255" i="21"/>
  <c r="F247" i="21"/>
  <c r="F239" i="21"/>
  <c r="F231" i="21"/>
  <c r="F223" i="21"/>
  <c r="F215" i="21"/>
  <c r="F207" i="21"/>
  <c r="F199" i="21"/>
  <c r="F191" i="21"/>
  <c r="F183" i="21"/>
  <c r="F175" i="21"/>
  <c r="F167" i="21"/>
  <c r="F159" i="21"/>
  <c r="F151" i="21"/>
  <c r="F143" i="21"/>
  <c r="F135" i="21"/>
  <c r="F127" i="21"/>
  <c r="F119" i="21"/>
  <c r="F111" i="21"/>
  <c r="F103" i="21"/>
  <c r="F95" i="21"/>
  <c r="F87" i="21"/>
  <c r="F79" i="21"/>
  <c r="F71" i="21"/>
  <c r="F63" i="21"/>
  <c r="F55" i="21"/>
  <c r="F47" i="21"/>
  <c r="F39" i="21"/>
  <c r="F31" i="21"/>
  <c r="F23" i="21"/>
  <c r="F811" i="21"/>
  <c r="F803" i="21"/>
  <c r="F795" i="21"/>
  <c r="F787" i="21"/>
  <c r="F779" i="21"/>
  <c r="F771" i="21"/>
  <c r="F763" i="21"/>
  <c r="F755" i="21"/>
  <c r="F747" i="21"/>
  <c r="F739" i="21"/>
  <c r="F731" i="21"/>
  <c r="F723" i="21"/>
  <c r="F715" i="21"/>
  <c r="F707" i="21"/>
  <c r="F699" i="21"/>
  <c r="F691" i="21"/>
  <c r="F1237" i="21"/>
  <c r="F1229" i="21"/>
  <c r="F1221" i="21"/>
  <c r="F1213" i="21"/>
  <c r="F1205" i="21"/>
  <c r="F1197" i="21"/>
  <c r="F1189" i="21"/>
  <c r="F1181" i="21"/>
  <c r="F1173" i="21"/>
  <c r="F1165" i="21"/>
  <c r="F1157" i="21"/>
  <c r="F1149" i="21"/>
  <c r="F1141" i="21"/>
  <c r="F1133" i="21"/>
  <c r="F1125" i="21"/>
  <c r="F1117" i="21"/>
  <c r="F1109" i="21"/>
  <c r="F1101" i="21"/>
  <c r="F1093" i="21"/>
  <c r="F1085" i="21"/>
  <c r="F1077" i="21"/>
  <c r="F1069" i="21"/>
  <c r="F1061" i="21"/>
  <c r="F1053" i="21"/>
  <c r="F1045" i="21"/>
  <c r="F1037" i="21"/>
  <c r="F1029" i="21"/>
  <c r="F1021" i="21"/>
  <c r="F1014" i="21"/>
  <c r="F1006" i="21"/>
  <c r="F998" i="21"/>
  <c r="F990" i="21"/>
  <c r="F982" i="21"/>
  <c r="F974" i="21"/>
  <c r="F966" i="21"/>
  <c r="F958" i="21"/>
  <c r="F950" i="21"/>
  <c r="F942" i="21"/>
  <c r="F934" i="21"/>
  <c r="F927" i="21"/>
  <c r="F919" i="21"/>
  <c r="F911" i="21"/>
  <c r="F896" i="21"/>
  <c r="F888" i="21"/>
  <c r="F881" i="21"/>
  <c r="F873" i="21"/>
  <c r="F865" i="21"/>
  <c r="F858" i="21"/>
  <c r="F850" i="21"/>
  <c r="F842" i="21"/>
  <c r="F834" i="21"/>
  <c r="F826" i="21"/>
  <c r="F818" i="21"/>
  <c r="F810" i="21"/>
  <c r="F802" i="21"/>
  <c r="F794" i="21"/>
  <c r="F786" i="21"/>
  <c r="F778" i="21"/>
  <c r="F770" i="21"/>
  <c r="F762" i="21"/>
  <c r="F754" i="21"/>
  <c r="F746" i="21"/>
  <c r="F738" i="21"/>
  <c r="F730" i="21"/>
  <c r="F722" i="21"/>
  <c r="F714" i="21"/>
  <c r="F706" i="21"/>
  <c r="F698" i="21"/>
  <c r="F1244" i="21"/>
  <c r="F1236" i="21"/>
  <c r="F1228" i="21"/>
  <c r="F1220" i="21"/>
  <c r="F1212" i="21"/>
  <c r="F1204" i="21"/>
  <c r="F1196" i="21"/>
  <c r="F1188" i="21"/>
  <c r="F1180" i="21"/>
  <c r="F1172" i="21"/>
  <c r="F1164" i="21"/>
  <c r="F1156" i="21"/>
  <c r="F1148" i="21"/>
  <c r="F1140" i="21"/>
  <c r="F1132" i="21"/>
  <c r="F1124" i="21"/>
  <c r="F1116" i="21"/>
  <c r="F1108" i="21"/>
  <c r="F1100" i="21"/>
  <c r="F1092" i="21"/>
  <c r="F1084" i="21"/>
  <c r="F1076" i="21"/>
  <c r="F1068" i="21"/>
  <c r="F1060" i="21"/>
  <c r="F1052" i="21"/>
  <c r="F1044" i="21"/>
  <c r="F1036" i="21"/>
  <c r="F1028" i="21"/>
  <c r="F1020" i="21"/>
  <c r="F1013" i="21"/>
  <c r="F1005" i="21"/>
  <c r="F997" i="21"/>
  <c r="F989" i="21"/>
  <c r="F981" i="21"/>
  <c r="F973" i="21"/>
  <c r="F965" i="21"/>
  <c r="F957" i="21"/>
  <c r="F949" i="21"/>
  <c r="F941" i="21"/>
  <c r="F933" i="21"/>
  <c r="F926" i="21"/>
  <c r="F918" i="21"/>
  <c r="F910" i="21"/>
  <c r="F903" i="21"/>
  <c r="F895" i="21"/>
  <c r="F887" i="21"/>
  <c r="F880" i="21"/>
  <c r="F872" i="21"/>
  <c r="F864" i="21"/>
  <c r="F857" i="21"/>
  <c r="F849" i="21"/>
  <c r="F841" i="21"/>
  <c r="F833" i="21"/>
  <c r="F825" i="21"/>
  <c r="F817" i="21"/>
  <c r="F809" i="21"/>
  <c r="F801" i="21"/>
  <c r="F793" i="21"/>
  <c r="F785" i="21"/>
  <c r="F777" i="21"/>
  <c r="F769" i="21"/>
  <c r="F761" i="21"/>
  <c r="F753" i="21"/>
  <c r="F745" i="21"/>
  <c r="F737" i="21"/>
  <c r="F729" i="21"/>
  <c r="F721" i="21"/>
  <c r="F713" i="21"/>
  <c r="F705" i="21"/>
  <c r="F697" i="21"/>
  <c r="F1243" i="21"/>
  <c r="F1235" i="21"/>
  <c r="F1227" i="21"/>
  <c r="F1219" i="21"/>
  <c r="F1211" i="21"/>
  <c r="F1203" i="21"/>
  <c r="F1195" i="21"/>
  <c r="F1187" i="21"/>
  <c r="F1179" i="21"/>
  <c r="F1171" i="21"/>
  <c r="F1163" i="21"/>
  <c r="F1155" i="21"/>
  <c r="F1147" i="21"/>
  <c r="F1139" i="21"/>
  <c r="F1131" i="21"/>
  <c r="F1123" i="21"/>
  <c r="F1115" i="21"/>
  <c r="F1107" i="21"/>
  <c r="F1099" i="21"/>
  <c r="F1091" i="21"/>
  <c r="F1083" i="21"/>
  <c r="F1075" i="21"/>
  <c r="F1067" i="21"/>
  <c r="F1059" i="21"/>
  <c r="F1051" i="21"/>
  <c r="F1043" i="21"/>
  <c r="F1035" i="21"/>
  <c r="F1027" i="21"/>
  <c r="F1019" i="21"/>
  <c r="F1012" i="21"/>
  <c r="F1004" i="21"/>
  <c r="F996" i="21"/>
  <c r="F988" i="21"/>
  <c r="F980" i="21"/>
  <c r="F972" i="21"/>
  <c r="F964" i="21"/>
  <c r="F956" i="21"/>
  <c r="F948" i="21"/>
  <c r="F940" i="21"/>
  <c r="F932" i="21"/>
  <c r="F925" i="21"/>
  <c r="F917" i="21"/>
  <c r="F909" i="21"/>
  <c r="F902" i="21"/>
  <c r="F894" i="21"/>
  <c r="F886" i="21"/>
  <c r="F879" i="21"/>
  <c r="F871" i="21"/>
  <c r="F863" i="21"/>
  <c r="F856" i="21"/>
  <c r="F848" i="21"/>
  <c r="F840" i="21"/>
  <c r="F832" i="21"/>
  <c r="F824" i="21"/>
  <c r="F816" i="21"/>
  <c r="F808" i="21"/>
  <c r="F800" i="21"/>
  <c r="F792" i="21"/>
  <c r="F784" i="21"/>
  <c r="F776" i="21"/>
  <c r="F768" i="21"/>
  <c r="F760" i="21"/>
  <c r="F752" i="21"/>
  <c r="F744" i="21"/>
  <c r="F736" i="21"/>
  <c r="F728" i="21"/>
  <c r="F720" i="21"/>
  <c r="F712" i="21"/>
  <c r="F704" i="21"/>
  <c r="F696" i="21"/>
  <c r="F807" i="21"/>
  <c r="F799" i="21"/>
  <c r="F791" i="21"/>
  <c r="F783" i="21"/>
  <c r="F775" i="21"/>
  <c r="F767" i="21"/>
  <c r="F759" i="21"/>
  <c r="F751" i="21"/>
  <c r="F743" i="21"/>
  <c r="F735" i="21"/>
  <c r="F727" i="21"/>
  <c r="F719" i="21"/>
  <c r="F711" i="21"/>
  <c r="F703" i="21"/>
  <c r="F695" i="21"/>
  <c r="F686" i="21"/>
  <c r="F678" i="21"/>
  <c r="F670" i="21"/>
  <c r="F662" i="21"/>
  <c r="F654" i="21"/>
  <c r="F646" i="21"/>
  <c r="F638" i="21"/>
  <c r="F630" i="21"/>
  <c r="F622" i="21"/>
  <c r="F614" i="21"/>
  <c r="F606" i="21"/>
  <c r="F598" i="21"/>
  <c r="F590" i="21"/>
  <c r="F582" i="21"/>
  <c r="F574" i="21"/>
  <c r="F566" i="21"/>
  <c r="F558" i="21"/>
  <c r="F550" i="21"/>
  <c r="F542" i="21"/>
  <c r="F534" i="21"/>
  <c r="F526" i="21"/>
  <c r="F518" i="21"/>
  <c r="F510" i="21"/>
  <c r="F502" i="21"/>
  <c r="F494" i="21"/>
  <c r="F486" i="21"/>
  <c r="F478" i="21"/>
  <c r="F470" i="21"/>
  <c r="F462" i="21"/>
  <c r="F447" i="21"/>
  <c r="F439" i="21"/>
  <c r="F431" i="21"/>
  <c r="F423" i="21"/>
  <c r="F416" i="21"/>
  <c r="F408" i="21"/>
  <c r="F400" i="21"/>
  <c r="F392" i="21"/>
  <c r="F384" i="21"/>
  <c r="F376" i="21"/>
  <c r="F368" i="21"/>
  <c r="F360" i="21"/>
  <c r="F352" i="21"/>
  <c r="F344" i="21"/>
  <c r="F336" i="21"/>
  <c r="F328" i="21"/>
  <c r="F320" i="21"/>
  <c r="F312" i="21"/>
  <c r="F304" i="21"/>
  <c r="F296" i="21"/>
  <c r="F288" i="21"/>
  <c r="F280" i="21"/>
  <c r="F272" i="21"/>
  <c r="F264" i="21"/>
  <c r="F256" i="21"/>
  <c r="F248" i="21"/>
  <c r="F240" i="21"/>
  <c r="F232" i="21"/>
  <c r="F224" i="21"/>
  <c r="F216" i="21"/>
  <c r="F208" i="21"/>
  <c r="F200" i="21"/>
  <c r="F192" i="21"/>
  <c r="F184" i="21"/>
  <c r="F176" i="21"/>
  <c r="F168" i="21"/>
  <c r="F160" i="21"/>
  <c r="F152" i="21"/>
  <c r="F144" i="21"/>
  <c r="F136" i="21"/>
  <c r="F128" i="21"/>
  <c r="F120" i="21"/>
  <c r="F112" i="21"/>
  <c r="F104" i="21"/>
  <c r="F96" i="21"/>
  <c r="F88" i="21"/>
  <c r="F80" i="21"/>
  <c r="F72" i="21"/>
  <c r="F64" i="21"/>
  <c r="F56" i="21"/>
  <c r="F48" i="21"/>
  <c r="F40" i="21"/>
  <c r="F32" i="21"/>
  <c r="F24" i="21"/>
  <c r="F683" i="21"/>
  <c r="F675" i="21"/>
  <c r="F667" i="21"/>
  <c r="F659" i="21"/>
  <c r="F651" i="21"/>
  <c r="F643" i="21"/>
  <c r="F635" i="21"/>
  <c r="F627" i="21"/>
  <c r="F619" i="21"/>
  <c r="F611" i="21"/>
  <c r="F603" i="21"/>
  <c r="F595" i="21"/>
  <c r="F587" i="21"/>
  <c r="F579" i="21"/>
  <c r="F571" i="21"/>
  <c r="F563" i="21"/>
  <c r="F555" i="21"/>
  <c r="F547" i="21"/>
  <c r="F539" i="21"/>
  <c r="F531" i="21"/>
  <c r="F523" i="21"/>
  <c r="F515" i="21"/>
  <c r="F507" i="21"/>
  <c r="F499" i="21"/>
  <c r="F491" i="21"/>
  <c r="F483" i="21"/>
  <c r="F475" i="21"/>
  <c r="F467" i="21"/>
  <c r="F459" i="21"/>
  <c r="F452" i="21"/>
  <c r="F444" i="21"/>
  <c r="F436" i="21"/>
  <c r="F428" i="21"/>
  <c r="F421" i="21"/>
  <c r="F413" i="21"/>
  <c r="F405" i="21"/>
  <c r="F397" i="21"/>
  <c r="F389" i="21"/>
  <c r="F381" i="21"/>
  <c r="F373" i="21"/>
  <c r="F365" i="21"/>
  <c r="F357" i="21"/>
  <c r="F349" i="21"/>
  <c r="F341" i="21"/>
  <c r="F333" i="21"/>
  <c r="F325" i="21"/>
  <c r="F317" i="21"/>
  <c r="F309" i="21"/>
  <c r="F301" i="21"/>
  <c r="F293" i="21"/>
  <c r="F285" i="21"/>
  <c r="F277" i="21"/>
  <c r="F269" i="21"/>
  <c r="F261" i="21"/>
  <c r="F253" i="21"/>
  <c r="F245" i="21"/>
  <c r="F237" i="21"/>
  <c r="F229" i="21"/>
  <c r="F221" i="21"/>
  <c r="F213" i="21"/>
  <c r="F205" i="21"/>
  <c r="F197" i="21"/>
  <c r="F189" i="21"/>
  <c r="F181" i="21"/>
  <c r="F173" i="21"/>
  <c r="F165" i="21"/>
  <c r="F157" i="21"/>
  <c r="F149" i="21"/>
  <c r="F141" i="21"/>
  <c r="F133" i="21"/>
  <c r="F125" i="21"/>
  <c r="F117" i="21"/>
  <c r="F109" i="21"/>
  <c r="F101" i="21"/>
  <c r="F93" i="21"/>
  <c r="F85" i="21"/>
  <c r="F77" i="21"/>
  <c r="F69" i="21"/>
  <c r="F61" i="21"/>
  <c r="F53" i="21"/>
  <c r="F45" i="21"/>
  <c r="F37" i="21"/>
  <c r="F29" i="21"/>
  <c r="F21" i="21"/>
  <c r="F690" i="21"/>
  <c r="F682" i="21"/>
  <c r="F674" i="21"/>
  <c r="F666" i="21"/>
  <c r="F658" i="21"/>
  <c r="F650" i="21"/>
  <c r="F642" i="21"/>
  <c r="F634" i="21"/>
  <c r="F626" i="21"/>
  <c r="F618" i="21"/>
  <c r="F610" i="21"/>
  <c r="F602" i="21"/>
  <c r="F594" i="21"/>
  <c r="F586" i="21"/>
  <c r="F578" i="21"/>
  <c r="F570" i="21"/>
  <c r="F562" i="21"/>
  <c r="F554" i="21"/>
  <c r="F546" i="21"/>
  <c r="F538" i="21"/>
  <c r="F530" i="21"/>
  <c r="F522" i="21"/>
  <c r="F514" i="21"/>
  <c r="F506" i="21"/>
  <c r="F498" i="21"/>
  <c r="F490" i="21"/>
  <c r="F482" i="21"/>
  <c r="F474" i="21"/>
  <c r="F466" i="21"/>
  <c r="F458" i="21"/>
  <c r="F451" i="21"/>
  <c r="F443" i="21"/>
  <c r="F435" i="21"/>
  <c r="F427" i="21"/>
  <c r="F420" i="21"/>
  <c r="F412" i="21"/>
  <c r="F404" i="21"/>
  <c r="F396" i="21"/>
  <c r="F388" i="21"/>
  <c r="F380" i="21"/>
  <c r="F372" i="21"/>
  <c r="F364" i="21"/>
  <c r="F356" i="21"/>
  <c r="F348" i="21"/>
  <c r="F340" i="21"/>
  <c r="F332" i="21"/>
  <c r="F324" i="21"/>
  <c r="F316" i="21"/>
  <c r="F308" i="21"/>
  <c r="F300" i="21"/>
  <c r="F292" i="21"/>
  <c r="F284" i="21"/>
  <c r="F276" i="21"/>
  <c r="F268" i="21"/>
  <c r="F260" i="21"/>
  <c r="F252" i="21"/>
  <c r="F244" i="21"/>
  <c r="F236" i="21"/>
  <c r="F228" i="21"/>
  <c r="F220" i="21"/>
  <c r="F212" i="21"/>
  <c r="F204" i="21"/>
  <c r="F196" i="21"/>
  <c r="F188" i="21"/>
  <c r="F180" i="21"/>
  <c r="F172" i="21"/>
  <c r="F164" i="21"/>
  <c r="F156" i="21"/>
  <c r="F148" i="21"/>
  <c r="F140" i="21"/>
  <c r="F132" i="21"/>
  <c r="F124" i="21"/>
  <c r="F116" i="21"/>
  <c r="F108" i="21"/>
  <c r="F100" i="21"/>
  <c r="F92" i="21"/>
  <c r="F84" i="21"/>
  <c r="F76" i="21"/>
  <c r="F68" i="21"/>
  <c r="F60" i="21"/>
  <c r="F52" i="21"/>
  <c r="F44" i="21"/>
  <c r="F36" i="21"/>
  <c r="F28" i="21"/>
  <c r="F20" i="21"/>
  <c r="F689" i="21"/>
  <c r="F681" i="21"/>
  <c r="F673" i="21"/>
  <c r="F665" i="21"/>
  <c r="F657" i="21"/>
  <c r="F649" i="21"/>
  <c r="F641" i="21"/>
  <c r="F633" i="21"/>
  <c r="F625" i="21"/>
  <c r="F617" i="21"/>
  <c r="F609" i="21"/>
  <c r="F601" i="21"/>
  <c r="F593" i="21"/>
  <c r="F585" i="21"/>
  <c r="F577" i="21"/>
  <c r="F569" i="21"/>
  <c r="F561" i="21"/>
  <c r="F553" i="21"/>
  <c r="F545" i="21"/>
  <c r="F537" i="21"/>
  <c r="F529" i="21"/>
  <c r="F521" i="21"/>
  <c r="F513" i="21"/>
  <c r="F505" i="21"/>
  <c r="F497" i="21"/>
  <c r="F489" i="21"/>
  <c r="F481" i="21"/>
  <c r="F473" i="21"/>
  <c r="F465" i="21"/>
  <c r="F457" i="21"/>
  <c r="F450" i="21"/>
  <c r="F442" i="21"/>
  <c r="F434" i="21"/>
  <c r="F426" i="21"/>
  <c r="F419" i="21"/>
  <c r="F411" i="21"/>
  <c r="F403" i="21"/>
  <c r="F395" i="21"/>
  <c r="F387" i="21"/>
  <c r="F379" i="21"/>
  <c r="F371" i="21"/>
  <c r="F363" i="21"/>
  <c r="F355" i="21"/>
  <c r="F347" i="21"/>
  <c r="F339" i="21"/>
  <c r="F331" i="21"/>
  <c r="F323" i="21"/>
  <c r="F315" i="21"/>
  <c r="F307" i="21"/>
  <c r="F299" i="21"/>
  <c r="F291" i="21"/>
  <c r="F283" i="21"/>
  <c r="F275" i="21"/>
  <c r="F267" i="21"/>
  <c r="F259" i="21"/>
  <c r="F251" i="21"/>
  <c r="F243" i="21"/>
  <c r="F235" i="21"/>
  <c r="F227" i="21"/>
  <c r="F219" i="21"/>
  <c r="F211" i="21"/>
  <c r="F203" i="21"/>
  <c r="F195" i="21"/>
  <c r="F187" i="21"/>
  <c r="F179" i="21"/>
  <c r="F171" i="21"/>
  <c r="F163" i="21"/>
  <c r="F155" i="21"/>
  <c r="F147" i="21"/>
  <c r="F139" i="21"/>
  <c r="F131" i="21"/>
  <c r="F123" i="21"/>
  <c r="F115" i="21"/>
  <c r="F107" i="21"/>
  <c r="F99" i="21"/>
  <c r="F91" i="21"/>
  <c r="F83" i="21"/>
  <c r="F75" i="21"/>
  <c r="F67" i="21"/>
  <c r="F59" i="21"/>
  <c r="F51" i="21"/>
  <c r="F43" i="21"/>
  <c r="F35" i="21"/>
  <c r="F27" i="21"/>
  <c r="F19" i="21"/>
  <c r="F688" i="21"/>
  <c r="F680" i="21"/>
  <c r="F672" i="21"/>
  <c r="F664" i="21"/>
  <c r="F656" i="21"/>
  <c r="F648" i="21"/>
  <c r="F640" i="21"/>
  <c r="F632" i="21"/>
  <c r="F624" i="21"/>
  <c r="F616" i="21"/>
  <c r="F608" i="21"/>
  <c r="F600" i="21"/>
  <c r="F592" i="21"/>
  <c r="F584" i="21"/>
  <c r="F576" i="21"/>
  <c r="F568" i="21"/>
  <c r="F560" i="21"/>
  <c r="F552" i="21"/>
  <c r="F544" i="21"/>
  <c r="F536" i="21"/>
  <c r="F528" i="21"/>
  <c r="F520" i="21"/>
  <c r="F512" i="21"/>
  <c r="F504" i="21"/>
  <c r="F496" i="21"/>
  <c r="F488" i="21"/>
  <c r="F480" i="21"/>
  <c r="F472" i="21"/>
  <c r="F464" i="21"/>
  <c r="F456" i="21"/>
  <c r="F449" i="21"/>
  <c r="F441" i="21"/>
  <c r="F433" i="21"/>
  <c r="F425" i="21"/>
  <c r="F418" i="21"/>
  <c r="F410" i="21"/>
  <c r="F402" i="21"/>
  <c r="F394" i="21"/>
  <c r="F386" i="21"/>
  <c r="F378" i="21"/>
  <c r="F370" i="21"/>
  <c r="F362" i="21"/>
  <c r="F354" i="21"/>
  <c r="F346" i="21"/>
  <c r="F338" i="21"/>
  <c r="F330" i="21"/>
  <c r="F322" i="21"/>
  <c r="F314" i="21"/>
  <c r="F306" i="21"/>
  <c r="F298" i="21"/>
  <c r="F290" i="21"/>
  <c r="F282" i="21"/>
  <c r="F274" i="21"/>
  <c r="F266" i="21"/>
  <c r="F258" i="21"/>
  <c r="F250" i="21"/>
  <c r="F242" i="21"/>
  <c r="F234" i="21"/>
  <c r="F226" i="21"/>
  <c r="F218" i="21"/>
  <c r="F210" i="21"/>
  <c r="F202" i="21"/>
  <c r="F194" i="21"/>
  <c r="F186" i="21"/>
  <c r="F178" i="21"/>
  <c r="F170" i="21"/>
  <c r="F162" i="21"/>
  <c r="F154" i="21"/>
  <c r="F146" i="21"/>
  <c r="F138" i="21"/>
  <c r="F130" i="21"/>
  <c r="F122" i="21"/>
  <c r="F114" i="21"/>
  <c r="F106" i="21"/>
  <c r="F98" i="21"/>
  <c r="F90" i="21"/>
  <c r="F82" i="21"/>
  <c r="F74" i="21"/>
  <c r="F66" i="21"/>
  <c r="F58" i="21"/>
  <c r="F50" i="21"/>
  <c r="F42" i="21"/>
  <c r="F34" i="21"/>
  <c r="F26" i="21"/>
  <c r="F18" i="21"/>
  <c r="F687" i="21"/>
  <c r="F679" i="21"/>
  <c r="F671" i="21"/>
  <c r="F663" i="21"/>
  <c r="F655" i="21"/>
  <c r="F647" i="21"/>
  <c r="F639" i="21"/>
  <c r="F631" i="21"/>
  <c r="F623" i="21"/>
  <c r="F615" i="21"/>
  <c r="F607" i="21"/>
  <c r="F599" i="21"/>
  <c r="F591" i="21"/>
  <c r="F583" i="21"/>
  <c r="F575" i="21"/>
  <c r="F567" i="21"/>
  <c r="F559" i="21"/>
  <c r="F551" i="21"/>
  <c r="F543" i="21"/>
  <c r="F535" i="21"/>
  <c r="F527" i="21"/>
  <c r="F519" i="21"/>
  <c r="F511" i="21"/>
  <c r="F503" i="21"/>
  <c r="F495" i="21"/>
  <c r="F487" i="21"/>
  <c r="F479" i="21"/>
  <c r="F471" i="21"/>
  <c r="F463" i="21"/>
  <c r="F455" i="21"/>
  <c r="F448" i="21"/>
  <c r="F440" i="21"/>
  <c r="F432" i="21"/>
  <c r="F424" i="21"/>
  <c r="F417" i="21"/>
  <c r="F409" i="21"/>
  <c r="F401" i="21"/>
  <c r="F393" i="21"/>
  <c r="F385" i="21"/>
  <c r="F377" i="21"/>
  <c r="F369" i="21"/>
  <c r="F361" i="21"/>
  <c r="F353" i="21"/>
  <c r="F345" i="21"/>
  <c r="F337" i="21"/>
  <c r="F329" i="21"/>
  <c r="F321" i="21"/>
  <c r="F313" i="21"/>
  <c r="F305" i="21"/>
  <c r="F297" i="21"/>
  <c r="F289" i="21"/>
  <c r="F281" i="21"/>
  <c r="F273" i="21"/>
  <c r="F265" i="21"/>
  <c r="F257" i="21"/>
  <c r="F249" i="21"/>
  <c r="F241" i="21"/>
  <c r="F233" i="21"/>
  <c r="F225" i="21"/>
  <c r="F217" i="21"/>
  <c r="F209" i="21"/>
  <c r="F201" i="21"/>
  <c r="F193" i="21"/>
  <c r="F185" i="21"/>
  <c r="F177" i="21"/>
  <c r="F169" i="21"/>
  <c r="F161" i="21"/>
  <c r="F153" i="21"/>
  <c r="F145" i="21"/>
  <c r="F137" i="21"/>
  <c r="F129" i="21"/>
  <c r="F121" i="21"/>
  <c r="F113" i="21"/>
  <c r="F105" i="21"/>
  <c r="F97" i="21"/>
  <c r="F89" i="21"/>
  <c r="F81" i="21"/>
  <c r="F73" i="21"/>
  <c r="F65" i="21"/>
  <c r="F57" i="21"/>
  <c r="F49" i="21"/>
  <c r="F41" i="21"/>
  <c r="F33" i="21"/>
  <c r="F25" i="21"/>
  <c r="F24" i="16"/>
  <c r="F32" i="16"/>
  <c r="F104" i="3"/>
  <c r="F155" i="1"/>
  <c r="F147" i="1"/>
  <c r="F139" i="1"/>
  <c r="F131" i="1"/>
  <c r="F123" i="1"/>
  <c r="F114" i="1"/>
  <c r="F90" i="1"/>
  <c r="F82" i="1"/>
  <c r="F74" i="1"/>
  <c r="F66" i="1"/>
  <c r="F57" i="1"/>
  <c r="F50" i="1"/>
  <c r="F42" i="1"/>
  <c r="F34" i="1"/>
  <c r="F26" i="1"/>
  <c r="F18" i="1"/>
  <c r="F10" i="1"/>
  <c r="F257" i="3"/>
  <c r="F249" i="3"/>
  <c r="F241" i="3"/>
  <c r="F234" i="3"/>
  <c r="F225" i="3"/>
  <c r="F217" i="3"/>
  <c r="F209" i="3"/>
  <c r="F201" i="3"/>
  <c r="F193" i="3"/>
  <c r="F185" i="3"/>
  <c r="F177" i="3"/>
  <c r="F169" i="3"/>
  <c r="F161" i="3"/>
  <c r="F153" i="3"/>
  <c r="F145" i="3"/>
  <c r="F137" i="3"/>
  <c r="F129" i="3"/>
  <c r="F121" i="3"/>
  <c r="F113" i="3"/>
  <c r="F105" i="3"/>
  <c r="F97" i="3"/>
  <c r="F89" i="3"/>
  <c r="F81" i="3"/>
  <c r="F73" i="3"/>
  <c r="F175" i="3"/>
  <c r="F127" i="3"/>
  <c r="F87" i="3"/>
  <c r="F55" i="3"/>
  <c r="F46" i="3"/>
  <c r="F15" i="3"/>
  <c r="F160" i="1"/>
  <c r="F152" i="1"/>
  <c r="F144" i="1"/>
  <c r="F136" i="1"/>
  <c r="F128" i="1"/>
  <c r="F119" i="1"/>
  <c r="F95" i="1"/>
  <c r="F87" i="1"/>
  <c r="F79" i="1"/>
  <c r="F71" i="1"/>
  <c r="F59" i="1"/>
  <c r="F54" i="1"/>
  <c r="F47" i="1"/>
  <c r="F39" i="1"/>
  <c r="F31" i="1"/>
  <c r="F23" i="1"/>
  <c r="F15" i="1"/>
  <c r="F262" i="3"/>
  <c r="F254" i="3"/>
  <c r="F246" i="3"/>
  <c r="F238" i="3"/>
  <c r="F230" i="3"/>
  <c r="F222" i="3"/>
  <c r="F214" i="3"/>
  <c r="F206" i="3"/>
  <c r="F198" i="3"/>
  <c r="F190" i="3"/>
  <c r="F182" i="3"/>
  <c r="F174" i="3"/>
  <c r="F166" i="3"/>
  <c r="F159" i="3"/>
  <c r="F150" i="3"/>
  <c r="F142" i="3"/>
  <c r="F134" i="3"/>
  <c r="F126" i="3"/>
  <c r="F119" i="3"/>
  <c r="F110" i="3"/>
  <c r="F102" i="3"/>
  <c r="F199" i="3"/>
  <c r="F151" i="3"/>
  <c r="F111" i="3"/>
  <c r="F79" i="3"/>
  <c r="F23" i="3"/>
  <c r="F159" i="1"/>
  <c r="F151" i="1"/>
  <c r="F143" i="1"/>
  <c r="F135" i="1"/>
  <c r="F127" i="1"/>
  <c r="F118" i="1"/>
  <c r="F94" i="1"/>
  <c r="F86" i="1"/>
  <c r="F78" i="1"/>
  <c r="F70" i="1"/>
  <c r="F63" i="1"/>
  <c r="F58" i="1"/>
  <c r="F46" i="1"/>
  <c r="F38" i="1"/>
  <c r="F30" i="1"/>
  <c r="F22" i="1"/>
  <c r="F14" i="1"/>
  <c r="F261" i="3"/>
  <c r="F253" i="3"/>
  <c r="F245" i="3"/>
  <c r="F233" i="3"/>
  <c r="F229" i="3"/>
  <c r="F221" i="3"/>
  <c r="F213" i="3"/>
  <c r="F205" i="3"/>
  <c r="F197" i="3"/>
  <c r="F189" i="3"/>
  <c r="F181" i="3"/>
  <c r="F173" i="3"/>
  <c r="F165" i="3"/>
  <c r="F158" i="3"/>
  <c r="F149" i="3"/>
  <c r="F141" i="3"/>
  <c r="F133" i="3"/>
  <c r="F125" i="3"/>
  <c r="F118" i="3"/>
  <c r="F109" i="3"/>
  <c r="F101" i="3"/>
  <c r="F93" i="3"/>
  <c r="F85" i="3"/>
  <c r="F77" i="3"/>
  <c r="F207" i="3"/>
  <c r="F183" i="3"/>
  <c r="F167" i="3"/>
  <c r="F135" i="3"/>
  <c r="F103" i="3"/>
  <c r="F71" i="3"/>
  <c r="F39" i="3"/>
  <c r="F158" i="1"/>
  <c r="F150" i="1"/>
  <c r="F142" i="1"/>
  <c r="F134" i="1"/>
  <c r="F126" i="1"/>
  <c r="F117" i="1"/>
  <c r="F93" i="1"/>
  <c r="F85" i="1"/>
  <c r="F77" i="1"/>
  <c r="F69" i="1"/>
  <c r="F62" i="1"/>
  <c r="F53" i="1"/>
  <c r="F45" i="1"/>
  <c r="F37" i="1"/>
  <c r="F29" i="1"/>
  <c r="F21" i="1"/>
  <c r="F13" i="1"/>
  <c r="F260" i="3"/>
  <c r="F252" i="3"/>
  <c r="F244" i="3"/>
  <c r="F237" i="3"/>
  <c r="F228" i="3"/>
  <c r="F220" i="3"/>
  <c r="F212" i="3"/>
  <c r="F204" i="3"/>
  <c r="F196" i="3"/>
  <c r="F188" i="3"/>
  <c r="F180" i="3"/>
  <c r="F172" i="3"/>
  <c r="F164" i="3"/>
  <c r="F156" i="3"/>
  <c r="F148" i="3"/>
  <c r="F140" i="3"/>
  <c r="F132" i="3"/>
  <c r="F124" i="3"/>
  <c r="F116" i="3"/>
  <c r="F108" i="3"/>
  <c r="F71" i="12"/>
  <c r="F215" i="3"/>
  <c r="F191" i="3"/>
  <c r="F160" i="3"/>
  <c r="F143" i="3"/>
  <c r="F120" i="3"/>
  <c r="F95" i="3"/>
  <c r="F63" i="3"/>
  <c r="F31" i="3"/>
  <c r="F157" i="1"/>
  <c r="F149" i="1"/>
  <c r="F141" i="1"/>
  <c r="F133" i="1"/>
  <c r="F125" i="1"/>
  <c r="F116" i="1"/>
  <c r="F92" i="1"/>
  <c r="F84" i="1"/>
  <c r="F76" i="1"/>
  <c r="F68" i="1"/>
  <c r="F61" i="1"/>
  <c r="F52" i="1"/>
  <c r="F44" i="1"/>
  <c r="F36" i="1"/>
  <c r="F28" i="1"/>
  <c r="F20" i="1"/>
  <c r="F12" i="1"/>
  <c r="F259" i="3"/>
  <c r="F251" i="3"/>
  <c r="F243" i="3"/>
  <c r="F236" i="3"/>
  <c r="F227" i="3"/>
  <c r="F219" i="3"/>
  <c r="F211" i="3"/>
  <c r="F203" i="3"/>
  <c r="F195" i="3"/>
  <c r="F187" i="3"/>
  <c r="F179" i="3"/>
  <c r="F171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7" i="3"/>
  <c r="F19" i="3"/>
  <c r="F11" i="3"/>
  <c r="F114" i="3"/>
  <c r="F106" i="3"/>
  <c r="F98" i="3"/>
  <c r="F65" i="3"/>
  <c r="F57" i="3"/>
  <c r="F49" i="3"/>
  <c r="F41" i="3"/>
  <c r="F33" i="3"/>
  <c r="F69" i="3"/>
  <c r="F61" i="3"/>
  <c r="F53" i="3"/>
  <c r="F45" i="3"/>
  <c r="F37" i="3"/>
  <c r="F100" i="3"/>
  <c r="F96" i="3"/>
  <c r="F92" i="3"/>
  <c r="F88" i="3"/>
  <c r="F84" i="3"/>
  <c r="F80" i="3"/>
  <c r="F76" i="3"/>
  <c r="F72" i="3"/>
  <c r="F68" i="3"/>
  <c r="F64" i="3"/>
  <c r="F60" i="3"/>
  <c r="F56" i="3"/>
  <c r="F52" i="3"/>
  <c r="F48" i="3"/>
  <c r="F44" i="3"/>
  <c r="F40" i="3"/>
  <c r="F36" i="3"/>
  <c r="F94" i="3"/>
  <c r="F90" i="3"/>
  <c r="F86" i="3"/>
  <c r="F82" i="3"/>
  <c r="F78" i="3"/>
  <c r="F74" i="3"/>
  <c r="F70" i="3"/>
  <c r="F66" i="3"/>
  <c r="F62" i="3"/>
  <c r="F58" i="3"/>
  <c r="F54" i="3"/>
  <c r="F50" i="3"/>
  <c r="F47" i="3"/>
  <c r="F42" i="3"/>
  <c r="F38" i="3"/>
  <c r="F34" i="3"/>
  <c r="F29" i="3"/>
  <c r="F30" i="3"/>
  <c r="F25" i="3"/>
  <c r="F21" i="3"/>
  <c r="F17" i="3"/>
  <c r="F13" i="3"/>
  <c r="F258" i="8"/>
  <c r="F264" i="8"/>
  <c r="F135" i="8"/>
  <c r="F101" i="1"/>
  <c r="F105" i="1"/>
  <c r="F109" i="1"/>
  <c r="F32" i="3"/>
  <c r="F28" i="3"/>
  <c r="F24" i="3"/>
  <c r="F20" i="3"/>
  <c r="F16" i="3"/>
  <c r="F12" i="3"/>
  <c r="F159" i="5"/>
  <c r="F61" i="5"/>
  <c r="F261" i="8"/>
  <c r="F266" i="8"/>
  <c r="F127" i="8"/>
  <c r="F102" i="1"/>
  <c r="F106" i="1"/>
  <c r="F110" i="1"/>
  <c r="F254" i="8"/>
  <c r="F262" i="8"/>
  <c r="F123" i="8"/>
  <c r="F99" i="1"/>
  <c r="F103" i="1"/>
  <c r="F107" i="1"/>
  <c r="F111" i="1"/>
  <c r="F26" i="3"/>
  <c r="F22" i="3"/>
  <c r="F18" i="3"/>
  <c r="F14" i="3"/>
  <c r="F10" i="3"/>
  <c r="F154" i="4"/>
  <c r="F26" i="4"/>
  <c r="F257" i="8"/>
  <c r="F263" i="8"/>
  <c r="F100" i="1"/>
  <c r="F104" i="1"/>
  <c r="F108" i="1"/>
  <c r="F112" i="1"/>
  <c r="F88" i="5"/>
  <c r="F33" i="16"/>
  <c r="F25" i="16"/>
  <c r="F12" i="12"/>
  <c r="F170" i="8"/>
  <c r="F253" i="8"/>
  <c r="F9" i="3"/>
  <c r="F31" i="16"/>
  <c r="F24" i="12"/>
  <c r="F8" i="12"/>
  <c r="F18" i="12"/>
  <c r="F172" i="8"/>
  <c r="F251" i="8"/>
  <c r="F8" i="3"/>
  <c r="F49" i="4"/>
  <c r="F30" i="16"/>
  <c r="F23" i="12"/>
  <c r="F7" i="12"/>
  <c r="F165" i="8"/>
  <c r="F250" i="8"/>
  <c r="F25" i="12"/>
  <c r="F9" i="12"/>
  <c r="F19" i="12"/>
  <c r="F192" i="8"/>
  <c r="F171" i="8"/>
  <c r="F252" i="8"/>
  <c r="F7" i="3"/>
  <c r="F112" i="4"/>
  <c r="F56" i="4"/>
  <c r="F48" i="4"/>
  <c r="F37" i="16"/>
  <c r="F29" i="16"/>
  <c r="F22" i="12"/>
  <c r="F11" i="12"/>
  <c r="F166" i="8"/>
  <c r="F36" i="16"/>
  <c r="F28" i="16"/>
  <c r="F10" i="12"/>
  <c r="F188" i="8"/>
  <c r="F167" i="8"/>
  <c r="F255" i="8"/>
  <c r="F227" i="8"/>
  <c r="F54" i="5"/>
  <c r="F35" i="16"/>
  <c r="F27" i="16"/>
  <c r="F14" i="12"/>
  <c r="F168" i="8"/>
  <c r="F267" i="8"/>
  <c r="F34" i="16"/>
  <c r="F26" i="16"/>
  <c r="F13" i="12"/>
  <c r="F190" i="8"/>
  <c r="F169" i="8"/>
  <c r="F268" i="8"/>
  <c r="F57" i="14"/>
  <c r="F155" i="4"/>
  <c r="F71" i="4"/>
  <c r="F63" i="4"/>
  <c r="F162" i="4"/>
  <c r="F70" i="4"/>
  <c r="F129" i="5"/>
  <c r="F92" i="4"/>
  <c r="F146" i="5"/>
  <c r="F128" i="5"/>
  <c r="F65" i="12"/>
  <c r="F56" i="12"/>
  <c r="F99" i="4"/>
  <c r="F91" i="4"/>
  <c r="F80" i="4"/>
  <c r="F160" i="5"/>
  <c r="F153" i="5"/>
  <c r="F55" i="11"/>
  <c r="F113" i="4"/>
  <c r="F27" i="4"/>
  <c r="F17" i="5"/>
  <c r="F10" i="5"/>
  <c r="F62" i="11"/>
  <c r="F120" i="4"/>
  <c r="F34" i="4"/>
  <c r="F19" i="4"/>
  <c r="F151" i="5"/>
  <c r="F55" i="5"/>
  <c r="F166" i="4"/>
  <c r="F144" i="4"/>
  <c r="F124" i="4"/>
  <c r="F103" i="4"/>
  <c r="F85" i="4"/>
  <c r="F60" i="4"/>
  <c r="F39" i="4"/>
  <c r="F16" i="4"/>
  <c r="F157" i="5"/>
  <c r="F75" i="5"/>
  <c r="F28" i="5"/>
  <c r="F320" i="9"/>
  <c r="F325" i="9"/>
  <c r="F421" i="9"/>
  <c r="F430" i="9"/>
  <c r="F439" i="9"/>
  <c r="F449" i="9"/>
  <c r="F454" i="9"/>
  <c r="F465" i="9"/>
  <c r="F470" i="9"/>
  <c r="F426" i="9"/>
  <c r="F435" i="9"/>
  <c r="F427" i="9"/>
  <c r="F441" i="9"/>
  <c r="F446" i="9"/>
  <c r="F462" i="9"/>
  <c r="F457" i="9"/>
  <c r="F437" i="9"/>
  <c r="F473" i="9"/>
  <c r="F423" i="9"/>
  <c r="F165" i="4"/>
  <c r="F151" i="4"/>
  <c r="F143" i="4"/>
  <c r="F123" i="4"/>
  <c r="F102" i="4"/>
  <c r="F88" i="4"/>
  <c r="F84" i="4"/>
  <c r="F59" i="4"/>
  <c r="F52" i="4"/>
  <c r="F38" i="4"/>
  <c r="F30" i="4"/>
  <c r="F23" i="4"/>
  <c r="F15" i="4"/>
  <c r="F156" i="5"/>
  <c r="F134" i="5"/>
  <c r="F81" i="5"/>
  <c r="F74" i="5"/>
  <c r="F35" i="5"/>
  <c r="F81" i="16"/>
  <c r="F89" i="16"/>
  <c r="F20" i="15"/>
  <c r="F77" i="16"/>
  <c r="F29" i="15"/>
  <c r="F13" i="15"/>
  <c r="F25" i="15"/>
  <c r="F34" i="15"/>
  <c r="F48" i="15"/>
  <c r="F57" i="15"/>
  <c r="F67" i="15"/>
  <c r="F14" i="13"/>
  <c r="F19" i="13"/>
  <c r="F37" i="12"/>
  <c r="F9" i="15"/>
  <c r="F26" i="15"/>
  <c r="F40" i="15"/>
  <c r="F49" i="15"/>
  <c r="F58" i="15"/>
  <c r="F7" i="15"/>
  <c r="F15" i="13"/>
  <c r="F16" i="15"/>
  <c r="F22" i="15"/>
  <c r="F32" i="15"/>
  <c r="F41" i="15"/>
  <c r="F50" i="15"/>
  <c r="F65" i="15"/>
  <c r="F24" i="13"/>
  <c r="F17" i="15"/>
  <c r="F33" i="15"/>
  <c r="F42" i="15"/>
  <c r="F66" i="15"/>
  <c r="F25" i="13"/>
  <c r="F19" i="11"/>
  <c r="F35" i="11"/>
  <c r="F83" i="11"/>
  <c r="F92" i="11"/>
  <c r="F114" i="11"/>
  <c r="F129" i="11"/>
  <c r="F25" i="11"/>
  <c r="F41" i="11"/>
  <c r="F119" i="11"/>
  <c r="F137" i="11"/>
  <c r="F153" i="11"/>
  <c r="F171" i="11"/>
  <c r="F17" i="11"/>
  <c r="F33" i="11"/>
  <c r="F50" i="11"/>
  <c r="F63" i="11"/>
  <c r="F72" i="11"/>
  <c r="F81" i="11"/>
  <c r="F112" i="11"/>
  <c r="F127" i="11"/>
  <c r="F145" i="11"/>
  <c r="F160" i="11"/>
  <c r="F179" i="11"/>
  <c r="F185" i="11"/>
  <c r="F123" i="11"/>
  <c r="F39" i="5"/>
  <c r="F43" i="5"/>
  <c r="F87" i="5"/>
  <c r="F96" i="5"/>
  <c r="F120" i="5"/>
  <c r="F132" i="5"/>
  <c r="F136" i="5"/>
  <c r="F140" i="5"/>
  <c r="F126" i="5"/>
  <c r="F130" i="5"/>
  <c r="F145" i="5"/>
  <c r="F70" i="12"/>
  <c r="F48" i="11"/>
  <c r="F15" i="11"/>
  <c r="F84" i="11"/>
  <c r="F125" i="11"/>
  <c r="F37" i="11"/>
  <c r="F149" i="11"/>
  <c r="F11" i="5"/>
  <c r="F15" i="5"/>
  <c r="F119" i="5"/>
  <c r="F31" i="11"/>
  <c r="F52" i="11"/>
  <c r="F143" i="11"/>
  <c r="F89" i="11"/>
  <c r="F110" i="11"/>
  <c r="F21" i="5"/>
  <c r="F52" i="5"/>
  <c r="F85" i="5"/>
  <c r="F117" i="5"/>
  <c r="F154" i="5"/>
  <c r="F95" i="4"/>
  <c r="F100" i="4"/>
  <c r="F111" i="4"/>
  <c r="F116" i="4"/>
  <c r="F127" i="4"/>
  <c r="F142" i="4"/>
  <c r="F147" i="4"/>
  <c r="F158" i="4"/>
  <c r="F163" i="4"/>
  <c r="F87" i="12"/>
  <c r="F75" i="11"/>
  <c r="F183" i="11"/>
  <c r="F9" i="5"/>
  <c r="F40" i="5"/>
  <c r="F73" i="5"/>
  <c r="F127" i="5"/>
  <c r="F150" i="5"/>
  <c r="F36" i="5"/>
  <c r="F68" i="5"/>
  <c r="F141" i="5"/>
  <c r="F57" i="5"/>
  <c r="F56" i="5"/>
  <c r="F92" i="5"/>
  <c r="F121" i="5"/>
  <c r="F13" i="5"/>
  <c r="F44" i="5"/>
  <c r="F77" i="5"/>
  <c r="F142" i="5"/>
  <c r="F94" i="11"/>
  <c r="F116" i="11"/>
  <c r="F32" i="5"/>
  <c r="F64" i="5"/>
  <c r="F97" i="5"/>
  <c r="F137" i="5"/>
  <c r="F149" i="5"/>
  <c r="F171" i="4"/>
  <c r="F150" i="4"/>
  <c r="F115" i="4"/>
  <c r="F108" i="4"/>
  <c r="F87" i="4"/>
  <c r="F65" i="4"/>
  <c r="F51" i="4"/>
  <c r="F44" i="4"/>
  <c r="F22" i="4"/>
  <c r="F155" i="5"/>
  <c r="F133" i="5"/>
  <c r="F91" i="5"/>
  <c r="F42" i="5"/>
  <c r="F170" i="4"/>
  <c r="F149" i="4"/>
  <c r="F128" i="4"/>
  <c r="F107" i="4"/>
  <c r="F86" i="4"/>
  <c r="F83" i="4"/>
  <c r="F72" i="4"/>
  <c r="F64" i="4"/>
  <c r="F43" i="4"/>
  <c r="F35" i="4"/>
  <c r="F21" i="4"/>
  <c r="F14" i="4"/>
  <c r="F161" i="5"/>
  <c r="F89" i="5"/>
  <c r="F90" i="5"/>
  <c r="F48" i="5"/>
  <c r="F41" i="5"/>
  <c r="F177" i="11"/>
  <c r="F159" i="11"/>
  <c r="F68" i="16"/>
  <c r="F60" i="16"/>
  <c r="F52" i="16"/>
  <c r="F44" i="16"/>
  <c r="F51" i="16"/>
  <c r="F50" i="16"/>
  <c r="F43" i="16"/>
  <c r="F42" i="16"/>
  <c r="F67" i="16"/>
  <c r="F66" i="16"/>
  <c r="F59" i="16"/>
  <c r="F58" i="16"/>
  <c r="F96" i="10"/>
  <c r="F88" i="10"/>
  <c r="F101" i="10"/>
  <c r="F117" i="10"/>
  <c r="F109" i="10"/>
  <c r="F82" i="10"/>
  <c r="F16" i="16"/>
  <c r="F15" i="16"/>
  <c r="F14" i="16"/>
  <c r="F160" i="4"/>
  <c r="F146" i="4"/>
  <c r="F119" i="4"/>
  <c r="F97" i="4"/>
  <c r="F79" i="4"/>
  <c r="F76" i="4"/>
  <c r="F55" i="4"/>
  <c r="F32" i="4"/>
  <c r="F18" i="4"/>
  <c r="F11" i="4"/>
  <c r="F60" i="5"/>
  <c r="F24" i="5"/>
  <c r="F69" i="11"/>
  <c r="F61" i="11"/>
  <c r="F15" i="10"/>
  <c r="F24" i="10"/>
  <c r="F38" i="10"/>
  <c r="F47" i="10"/>
  <c r="F56" i="10"/>
  <c r="F70" i="10"/>
  <c r="F79" i="10"/>
  <c r="F129" i="10"/>
  <c r="F121" i="10"/>
  <c r="F106" i="10"/>
  <c r="F94" i="10"/>
  <c r="F16" i="10"/>
  <c r="F30" i="10"/>
  <c r="F39" i="10"/>
  <c r="F48" i="10"/>
  <c r="F62" i="10"/>
  <c r="F71" i="10"/>
  <c r="F80" i="10"/>
  <c r="F113" i="10"/>
  <c r="F122" i="10"/>
  <c r="F107" i="10"/>
  <c r="F8" i="10"/>
  <c r="F22" i="10"/>
  <c r="F31" i="10"/>
  <c r="F40" i="10"/>
  <c r="F54" i="10"/>
  <c r="F63" i="10"/>
  <c r="F72" i="10"/>
  <c r="F86" i="10"/>
  <c r="F114" i="10"/>
  <c r="F99" i="10"/>
  <c r="F92" i="10"/>
  <c r="F14" i="10"/>
  <c r="F23" i="10"/>
  <c r="F32" i="10"/>
  <c r="F46" i="10"/>
  <c r="F55" i="10"/>
  <c r="F64" i="10"/>
  <c r="F78" i="10"/>
  <c r="F128" i="10"/>
  <c r="F115" i="10"/>
  <c r="F105" i="10"/>
  <c r="F93" i="10"/>
  <c r="F167" i="4"/>
  <c r="F159" i="4"/>
  <c r="F118" i="4"/>
  <c r="F104" i="4"/>
  <c r="F96" i="4"/>
  <c r="F75" i="4"/>
  <c r="F68" i="4"/>
  <c r="F54" i="4"/>
  <c r="F47" i="4"/>
  <c r="F40" i="4"/>
  <c r="F31" i="4"/>
  <c r="F10" i="4"/>
  <c r="F158" i="5"/>
  <c r="F113" i="5"/>
  <c r="F67" i="5"/>
  <c r="F29" i="5"/>
  <c r="F23" i="5"/>
  <c r="F76" i="11"/>
  <c r="F7" i="4"/>
  <c r="F168" i="4"/>
  <c r="F152" i="4"/>
  <c r="F121" i="4"/>
  <c r="F105" i="4"/>
  <c r="F89" i="4"/>
  <c r="F73" i="4"/>
  <c r="F57" i="4"/>
  <c r="F41" i="4"/>
  <c r="F24" i="4"/>
  <c r="F7" i="5"/>
  <c r="F143" i="5"/>
  <c r="F131" i="5"/>
  <c r="F94" i="5"/>
  <c r="F78" i="5"/>
  <c r="F72" i="5"/>
  <c r="F58" i="5"/>
  <c r="F45" i="5"/>
  <c r="F26" i="5"/>
  <c r="F14" i="5"/>
  <c r="F8" i="5"/>
  <c r="F167" i="11"/>
  <c r="F131" i="11"/>
  <c r="F102" i="11"/>
  <c r="F27" i="11"/>
  <c r="F173" i="4"/>
  <c r="F157" i="4"/>
  <c r="F140" i="4"/>
  <c r="F126" i="4"/>
  <c r="F110" i="4"/>
  <c r="F94" i="4"/>
  <c r="F82" i="4"/>
  <c r="F62" i="4"/>
  <c r="F46" i="4"/>
  <c r="F29" i="4"/>
  <c r="F13" i="4"/>
  <c r="F125" i="5"/>
  <c r="F123" i="5"/>
  <c r="F116" i="5"/>
  <c r="F93" i="5"/>
  <c r="F84" i="5"/>
  <c r="F71" i="5"/>
  <c r="F69" i="5"/>
  <c r="F51" i="5"/>
  <c r="F38" i="5"/>
  <c r="F25" i="5"/>
  <c r="F20" i="5"/>
  <c r="F80" i="11"/>
  <c r="F42" i="11"/>
  <c r="F172" i="4"/>
  <c r="F156" i="4"/>
  <c r="F141" i="4"/>
  <c r="F125" i="4"/>
  <c r="F109" i="4"/>
  <c r="F93" i="4"/>
  <c r="F77" i="4"/>
  <c r="F61" i="4"/>
  <c r="F45" i="4"/>
  <c r="F28" i="4"/>
  <c r="F12" i="4"/>
  <c r="F148" i="5"/>
  <c r="F124" i="5"/>
  <c r="F115" i="5"/>
  <c r="F83" i="5"/>
  <c r="F70" i="5"/>
  <c r="F63" i="5"/>
  <c r="F50" i="5"/>
  <c r="F37" i="5"/>
  <c r="F31" i="5"/>
  <c r="F19" i="5"/>
  <c r="F147" i="11"/>
  <c r="F139" i="11"/>
  <c r="F57" i="11"/>
  <c r="F161" i="4"/>
  <c r="F145" i="4"/>
  <c r="F114" i="4"/>
  <c r="F98" i="4"/>
  <c r="F78" i="4"/>
  <c r="F66" i="4"/>
  <c r="F33" i="4"/>
  <c r="F17" i="4"/>
  <c r="F152" i="5"/>
  <c r="F147" i="5"/>
  <c r="F135" i="5"/>
  <c r="F114" i="5"/>
  <c r="F95" i="5"/>
  <c r="F82" i="5"/>
  <c r="F76" i="5"/>
  <c r="F62" i="5"/>
  <c r="F49" i="5"/>
  <c r="F30" i="5"/>
  <c r="F18" i="5"/>
  <c r="F12" i="5"/>
  <c r="F154" i="11"/>
  <c r="F71" i="11"/>
  <c r="F56" i="11"/>
  <c r="F49" i="11"/>
  <c r="F74" i="10"/>
  <c r="F164" i="4"/>
  <c r="F148" i="4"/>
  <c r="F117" i="4"/>
  <c r="F101" i="4"/>
  <c r="F81" i="4"/>
  <c r="F69" i="4"/>
  <c r="F53" i="4"/>
  <c r="F37" i="4"/>
  <c r="F20" i="4"/>
  <c r="F9" i="4"/>
  <c r="F139" i="5"/>
  <c r="F118" i="5"/>
  <c r="F86" i="5"/>
  <c r="F80" i="5"/>
  <c r="F66" i="5"/>
  <c r="F53" i="5"/>
  <c r="F47" i="5"/>
  <c r="F34" i="5"/>
  <c r="F22" i="5"/>
  <c r="F16" i="5"/>
  <c r="F169" i="11"/>
  <c r="F21" i="11"/>
  <c r="F13" i="11"/>
  <c r="F103" i="12"/>
  <c r="F95" i="12"/>
  <c r="F80" i="12"/>
  <c r="F169" i="4"/>
  <c r="F153" i="4"/>
  <c r="F122" i="4"/>
  <c r="F106" i="4"/>
  <c r="F90" i="4"/>
  <c r="F74" i="4"/>
  <c r="F58" i="4"/>
  <c r="F42" i="4"/>
  <c r="F25" i="4"/>
  <c r="F8" i="4"/>
  <c r="F144" i="5"/>
  <c r="F138" i="5"/>
  <c r="F98" i="5"/>
  <c r="F79" i="5"/>
  <c r="F65" i="5"/>
  <c r="F59" i="5"/>
  <c r="F46" i="5"/>
  <c r="F33" i="5"/>
  <c r="F27" i="5"/>
  <c r="F181" i="11"/>
  <c r="F120" i="11"/>
  <c r="F99" i="11"/>
  <c r="F73" i="11"/>
  <c r="F166" i="11"/>
  <c r="F59" i="11"/>
  <c r="F10" i="11"/>
  <c r="F173" i="11"/>
  <c r="F157" i="11"/>
  <c r="F135" i="11"/>
  <c r="F126" i="11"/>
  <c r="F106" i="11"/>
  <c r="F98" i="11"/>
  <c r="F85" i="11"/>
  <c r="F79" i="11"/>
  <c r="F165" i="11"/>
  <c r="F46" i="11"/>
  <c r="F23" i="11"/>
  <c r="F16" i="11"/>
  <c r="F9" i="11"/>
  <c r="F172" i="11"/>
  <c r="F162" i="11"/>
  <c r="F105" i="11"/>
  <c r="F164" i="11"/>
  <c r="F45" i="11"/>
  <c r="F67" i="12"/>
  <c r="F178" i="11"/>
  <c r="F155" i="11"/>
  <c r="F141" i="11"/>
  <c r="F95" i="11"/>
  <c r="F111" i="11"/>
  <c r="F96" i="11"/>
  <c r="F90" i="11"/>
  <c r="F77" i="11"/>
  <c r="F43" i="11"/>
  <c r="F29" i="11"/>
  <c r="F66" i="10"/>
  <c r="F58" i="10"/>
  <c r="F50" i="10"/>
  <c r="F42" i="10"/>
  <c r="F34" i="10"/>
  <c r="F26" i="10"/>
  <c r="F18" i="10"/>
  <c r="F10" i="10"/>
  <c r="F72" i="12"/>
  <c r="F64" i="12"/>
  <c r="F138" i="11"/>
  <c r="F133" i="11"/>
  <c r="F26" i="11"/>
  <c r="F109" i="12"/>
  <c r="F102" i="12"/>
  <c r="F94" i="12"/>
  <c r="F79" i="12"/>
  <c r="F175" i="11"/>
  <c r="F151" i="11"/>
  <c r="F144" i="11"/>
  <c r="F121" i="11"/>
  <c r="F108" i="11"/>
  <c r="F100" i="11"/>
  <c r="F87" i="11"/>
  <c r="F132" i="11"/>
  <c r="F60" i="11"/>
  <c r="F53" i="11"/>
  <c r="F39" i="11"/>
  <c r="F32" i="11"/>
  <c r="F11" i="11"/>
  <c r="F108" i="12"/>
  <c r="F186" i="11"/>
  <c r="F170" i="11"/>
  <c r="F152" i="11"/>
  <c r="F136" i="11"/>
  <c r="F118" i="11"/>
  <c r="F97" i="11"/>
  <c r="F78" i="11"/>
  <c r="F40" i="11"/>
  <c r="F24" i="11"/>
  <c r="F8" i="11"/>
  <c r="F105" i="12"/>
  <c r="F99" i="12"/>
  <c r="F91" i="12"/>
  <c r="F84" i="12"/>
  <c r="F76" i="12"/>
  <c r="F68" i="12"/>
  <c r="F61" i="12"/>
  <c r="F7" i="10"/>
  <c r="F54" i="15"/>
  <c r="F38" i="15"/>
  <c r="F30" i="15"/>
  <c r="F180" i="11"/>
  <c r="F161" i="11"/>
  <c r="F146" i="11"/>
  <c r="F128" i="11"/>
  <c r="F113" i="11"/>
  <c r="F91" i="11"/>
  <c r="F82" i="11"/>
  <c r="F51" i="11"/>
  <c r="F34" i="11"/>
  <c r="F18" i="11"/>
  <c r="F26" i="12"/>
  <c r="F104" i="12"/>
  <c r="F98" i="12"/>
  <c r="F90" i="12"/>
  <c r="F83" i="12"/>
  <c r="F75" i="12"/>
  <c r="F60" i="12"/>
  <c r="F61" i="15"/>
  <c r="F53" i="15"/>
  <c r="F45" i="15"/>
  <c r="F37" i="15"/>
  <c r="F174" i="11"/>
  <c r="F156" i="11"/>
  <c r="F140" i="11"/>
  <c r="F122" i="11"/>
  <c r="F107" i="11"/>
  <c r="F101" i="11"/>
  <c r="F86" i="11"/>
  <c r="F54" i="11"/>
  <c r="F44" i="11"/>
  <c r="F28" i="11"/>
  <c r="F12" i="11"/>
  <c r="F111" i="12"/>
  <c r="F97" i="12"/>
  <c r="F89" i="12"/>
  <c r="F82" i="12"/>
  <c r="F74" i="12"/>
  <c r="F59" i="12"/>
  <c r="F98" i="10"/>
  <c r="F90" i="10"/>
  <c r="F103" i="10"/>
  <c r="F119" i="10"/>
  <c r="F111" i="10"/>
  <c r="F84" i="10"/>
  <c r="F76" i="10"/>
  <c r="F68" i="10"/>
  <c r="F60" i="10"/>
  <c r="F52" i="10"/>
  <c r="F44" i="10"/>
  <c r="F36" i="10"/>
  <c r="F28" i="10"/>
  <c r="F20" i="10"/>
  <c r="F12" i="10"/>
  <c r="F130" i="14"/>
  <c r="F122" i="14"/>
  <c r="F117" i="14"/>
  <c r="F110" i="14"/>
  <c r="F99" i="14"/>
  <c r="F90" i="14"/>
  <c r="F82" i="14"/>
  <c r="F36" i="14"/>
  <c r="F146" i="14"/>
  <c r="F30" i="14"/>
  <c r="F21" i="14"/>
  <c r="F13" i="14"/>
  <c r="F144" i="14"/>
  <c r="F54" i="14"/>
  <c r="F47" i="14"/>
  <c r="F76" i="14"/>
  <c r="F137" i="14"/>
  <c r="F65" i="14"/>
  <c r="F60" i="15"/>
  <c r="F52" i="15"/>
  <c r="F44" i="15"/>
  <c r="F36" i="15"/>
  <c r="F28" i="15"/>
  <c r="F184" i="11"/>
  <c r="F168" i="11"/>
  <c r="F150" i="11"/>
  <c r="F134" i="11"/>
  <c r="F117" i="11"/>
  <c r="F58" i="11"/>
  <c r="F38" i="11"/>
  <c r="F22" i="11"/>
  <c r="F110" i="12"/>
  <c r="F96" i="12"/>
  <c r="F88" i="12"/>
  <c r="F81" i="12"/>
  <c r="F73" i="12"/>
  <c r="F66" i="12"/>
  <c r="F58" i="12"/>
  <c r="F49" i="12"/>
  <c r="F126" i="10"/>
  <c r="F97" i="10"/>
  <c r="F89" i="10"/>
  <c r="F102" i="10"/>
  <c r="F118" i="10"/>
  <c r="F110" i="10"/>
  <c r="F83" i="10"/>
  <c r="F75" i="10"/>
  <c r="F67" i="10"/>
  <c r="F59" i="10"/>
  <c r="F51" i="10"/>
  <c r="F43" i="10"/>
  <c r="F35" i="10"/>
  <c r="F27" i="10"/>
  <c r="F19" i="10"/>
  <c r="F11" i="10"/>
  <c r="F129" i="14"/>
  <c r="F121" i="14"/>
  <c r="F102" i="14"/>
  <c r="F109" i="14"/>
  <c r="F98" i="14"/>
  <c r="F89" i="14"/>
  <c r="F157" i="14"/>
  <c r="F35" i="14"/>
  <c r="F156" i="14"/>
  <c r="F28" i="14"/>
  <c r="F20" i="14"/>
  <c r="F12" i="14"/>
  <c r="F143" i="14"/>
  <c r="F53" i="14"/>
  <c r="F46" i="14"/>
  <c r="F75" i="14"/>
  <c r="F154" i="14"/>
  <c r="F64" i="14"/>
  <c r="F182" i="11"/>
  <c r="F163" i="11"/>
  <c r="F148" i="11"/>
  <c r="F130" i="11"/>
  <c r="F115" i="11"/>
  <c r="F104" i="11"/>
  <c r="F93" i="11"/>
  <c r="F70" i="11"/>
  <c r="F36" i="11"/>
  <c r="F20" i="11"/>
  <c r="F107" i="12"/>
  <c r="F101" i="12"/>
  <c r="F93" i="12"/>
  <c r="F86" i="12"/>
  <c r="F78" i="12"/>
  <c r="F63" i="12"/>
  <c r="F54" i="12"/>
  <c r="F134" i="14"/>
  <c r="F126" i="14"/>
  <c r="F104" i="14"/>
  <c r="F114" i="14"/>
  <c r="F106" i="14"/>
  <c r="F94" i="14"/>
  <c r="F151" i="14"/>
  <c r="F33" i="14"/>
  <c r="F79" i="14"/>
  <c r="F25" i="14"/>
  <c r="F17" i="14"/>
  <c r="F9" i="14"/>
  <c r="F140" i="14"/>
  <c r="F50" i="14"/>
  <c r="F43" i="14"/>
  <c r="F72" i="14"/>
  <c r="F69" i="14"/>
  <c r="F61" i="14"/>
  <c r="F56" i="15"/>
  <c r="F7" i="11"/>
  <c r="F176" i="11"/>
  <c r="F158" i="11"/>
  <c r="F142" i="11"/>
  <c r="F124" i="11"/>
  <c r="F109" i="11"/>
  <c r="F103" i="11"/>
  <c r="F88" i="11"/>
  <c r="F74" i="11"/>
  <c r="F47" i="11"/>
  <c r="F30" i="11"/>
  <c r="F14" i="11"/>
  <c r="F106" i="12"/>
  <c r="F100" i="12"/>
  <c r="F92" i="12"/>
  <c r="F85" i="12"/>
  <c r="F77" i="12"/>
  <c r="F69" i="12"/>
  <c r="F62" i="12"/>
  <c r="F53" i="12"/>
  <c r="F124" i="10"/>
  <c r="F133" i="14"/>
  <c r="F125" i="14"/>
  <c r="F103" i="14"/>
  <c r="F113" i="14"/>
  <c r="F101" i="14"/>
  <c r="F93" i="14"/>
  <c r="F85" i="14"/>
  <c r="F150" i="14"/>
  <c r="F32" i="14"/>
  <c r="F24" i="14"/>
  <c r="F16" i="14"/>
  <c r="F8" i="14"/>
  <c r="F139" i="14"/>
  <c r="F49" i="14"/>
  <c r="F42" i="14"/>
  <c r="F71" i="14"/>
  <c r="F68" i="14"/>
  <c r="F60" i="14"/>
  <c r="F51" i="12"/>
  <c r="F43" i="12"/>
  <c r="F36" i="12"/>
  <c r="F28" i="12"/>
  <c r="F120" i="10"/>
  <c r="F69" i="10"/>
  <c r="F37" i="10"/>
  <c r="F13" i="13"/>
  <c r="F127" i="14"/>
  <c r="F115" i="14"/>
  <c r="F95" i="14"/>
  <c r="F37" i="14"/>
  <c r="F80" i="14"/>
  <c r="F18" i="14"/>
  <c r="F141" i="14"/>
  <c r="F44" i="14"/>
  <c r="F152" i="14"/>
  <c r="F46" i="15"/>
  <c r="F24" i="15"/>
  <c r="F12" i="15"/>
  <c r="F474" i="9"/>
  <c r="F453" i="9"/>
  <c r="F438" i="9"/>
  <c r="F431" i="9"/>
  <c r="F413" i="9"/>
  <c r="F340" i="9"/>
  <c r="F50" i="12"/>
  <c r="F42" i="12"/>
  <c r="F35" i="12"/>
  <c r="F27" i="12"/>
  <c r="F100" i="10"/>
  <c r="F73" i="10"/>
  <c r="F41" i="10"/>
  <c r="F9" i="10"/>
  <c r="F12" i="13"/>
  <c r="F132" i="14"/>
  <c r="F119" i="14"/>
  <c r="F100" i="14"/>
  <c r="F84" i="14"/>
  <c r="F31" i="14"/>
  <c r="F23" i="14"/>
  <c r="F7" i="14"/>
  <c r="F39" i="14"/>
  <c r="F70" i="14"/>
  <c r="F59" i="14"/>
  <c r="F51" i="15"/>
  <c r="F466" i="9"/>
  <c r="F452" i="9"/>
  <c r="F445" i="9"/>
  <c r="F296" i="9"/>
  <c r="F41" i="12"/>
  <c r="F34" i="12"/>
  <c r="F127" i="10"/>
  <c r="F104" i="10"/>
  <c r="F77" i="10"/>
  <c r="F45" i="10"/>
  <c r="F13" i="10"/>
  <c r="F11" i="13"/>
  <c r="F131" i="14"/>
  <c r="F118" i="14"/>
  <c r="F96" i="14"/>
  <c r="F83" i="14"/>
  <c r="F29" i="14"/>
  <c r="F22" i="14"/>
  <c r="F145" i="14"/>
  <c r="F48" i="14"/>
  <c r="F138" i="14"/>
  <c r="F58" i="14"/>
  <c r="F55" i="15"/>
  <c r="F458" i="9"/>
  <c r="F429" i="9"/>
  <c r="F422" i="9"/>
  <c r="F317" i="9"/>
  <c r="F287" i="9"/>
  <c r="F55" i="12"/>
  <c r="F48" i="12"/>
  <c r="F40" i="12"/>
  <c r="F33" i="12"/>
  <c r="F87" i="10"/>
  <c r="F81" i="10"/>
  <c r="F49" i="10"/>
  <c r="F17" i="10"/>
  <c r="F136" i="14"/>
  <c r="F120" i="14"/>
  <c r="F108" i="14"/>
  <c r="F88" i="14"/>
  <c r="F34" i="14"/>
  <c r="F27" i="14"/>
  <c r="F11" i="14"/>
  <c r="F52" i="14"/>
  <c r="F74" i="14"/>
  <c r="F63" i="14"/>
  <c r="F59" i="15"/>
  <c r="F27" i="15"/>
  <c r="F10" i="15"/>
  <c r="F450" i="9"/>
  <c r="F443" i="9"/>
  <c r="F428" i="9"/>
  <c r="F324" i="9"/>
  <c r="F47" i="12"/>
  <c r="F39" i="12"/>
  <c r="F32" i="12"/>
  <c r="F91" i="10"/>
  <c r="F85" i="10"/>
  <c r="F53" i="10"/>
  <c r="F21" i="10"/>
  <c r="F23" i="13"/>
  <c r="F135" i="14"/>
  <c r="F105" i="14"/>
  <c r="F107" i="14"/>
  <c r="F87" i="14"/>
  <c r="F147" i="14"/>
  <c r="F26" i="14"/>
  <c r="F10" i="14"/>
  <c r="F51" i="14"/>
  <c r="F73" i="14"/>
  <c r="F62" i="14"/>
  <c r="F31" i="15"/>
  <c r="F21" i="15"/>
  <c r="F471" i="9"/>
  <c r="F442" i="9"/>
  <c r="F323" i="9"/>
  <c r="F46" i="12"/>
  <c r="F38" i="12"/>
  <c r="F31" i="12"/>
  <c r="F123" i="10"/>
  <c r="F95" i="10"/>
  <c r="F108" i="10"/>
  <c r="F57" i="10"/>
  <c r="F25" i="10"/>
  <c r="F20" i="13"/>
  <c r="F124" i="14"/>
  <c r="F112" i="14"/>
  <c r="F92" i="14"/>
  <c r="F149" i="14"/>
  <c r="F78" i="14"/>
  <c r="F15" i="14"/>
  <c r="F56" i="14"/>
  <c r="F41" i="14"/>
  <c r="F67" i="14"/>
  <c r="F64" i="15"/>
  <c r="F35" i="15"/>
  <c r="F14" i="15"/>
  <c r="F434" i="9"/>
  <c r="F419" i="9"/>
  <c r="F418" i="9"/>
  <c r="F45" i="12"/>
  <c r="F30" i="12"/>
  <c r="F112" i="10"/>
  <c r="F61" i="10"/>
  <c r="F29" i="10"/>
  <c r="F22" i="13"/>
  <c r="F123" i="14"/>
  <c r="F111" i="14"/>
  <c r="F91" i="14"/>
  <c r="F148" i="14"/>
  <c r="F77" i="14"/>
  <c r="F14" i="14"/>
  <c r="F55" i="14"/>
  <c r="F40" i="14"/>
  <c r="F66" i="14"/>
  <c r="F39" i="15"/>
  <c r="F8" i="15"/>
  <c r="F469" i="9"/>
  <c r="F433" i="9"/>
  <c r="F425" i="9"/>
  <c r="F329" i="9"/>
  <c r="F321" i="9"/>
  <c r="F52" i="12"/>
  <c r="F44" i="12"/>
  <c r="F29" i="12"/>
  <c r="F20" i="12"/>
  <c r="F125" i="10"/>
  <c r="F116" i="10"/>
  <c r="F65" i="10"/>
  <c r="F33" i="10"/>
  <c r="F21" i="13"/>
  <c r="F128" i="14"/>
  <c r="F116" i="14"/>
  <c r="F97" i="14"/>
  <c r="F38" i="14"/>
  <c r="F81" i="14"/>
  <c r="F19" i="14"/>
  <c r="F142" i="14"/>
  <c r="F45" i="14"/>
  <c r="F153" i="14"/>
  <c r="F43" i="15"/>
  <c r="F18" i="15"/>
  <c r="F468" i="9"/>
  <c r="F461" i="9"/>
  <c r="F414" i="9"/>
  <c r="F71" i="16"/>
  <c r="F63" i="16"/>
  <c r="F55" i="16"/>
  <c r="F47" i="16"/>
  <c r="F39" i="16"/>
  <c r="F21" i="16"/>
  <c r="F467" i="9"/>
  <c r="F451" i="9"/>
  <c r="F432" i="9"/>
  <c r="F415" i="9"/>
  <c r="F328" i="9"/>
  <c r="F322" i="9"/>
  <c r="F305" i="9"/>
  <c r="F85" i="16"/>
  <c r="F70" i="16"/>
  <c r="F62" i="16"/>
  <c r="F54" i="16"/>
  <c r="F46" i="16"/>
  <c r="F38" i="16"/>
  <c r="F472" i="9"/>
  <c r="F456" i="9"/>
  <c r="F436" i="9"/>
  <c r="F327" i="9"/>
  <c r="F84" i="16"/>
  <c r="F69" i="16"/>
  <c r="F61" i="16"/>
  <c r="F53" i="16"/>
  <c r="F45" i="16"/>
  <c r="F17" i="16"/>
  <c r="F455" i="9"/>
  <c r="F440" i="9"/>
  <c r="F416" i="9"/>
  <c r="F326" i="9"/>
  <c r="F316" i="9"/>
  <c r="F90" i="16"/>
  <c r="F83" i="16"/>
  <c r="F11" i="15"/>
  <c r="F460" i="9"/>
  <c r="F444" i="9"/>
  <c r="F412" i="9"/>
  <c r="F315" i="9"/>
  <c r="F15" i="15"/>
  <c r="F459" i="9"/>
  <c r="F411" i="9"/>
  <c r="F402" i="9"/>
  <c r="F19" i="15"/>
  <c r="F464" i="9"/>
  <c r="F448" i="9"/>
  <c r="F420" i="9"/>
  <c r="F410" i="9"/>
  <c r="F401" i="9"/>
  <c r="F319" i="9"/>
  <c r="F73" i="16"/>
  <c r="F65" i="16"/>
  <c r="F57" i="16"/>
  <c r="F49" i="16"/>
  <c r="F41" i="16"/>
  <c r="F13" i="16"/>
  <c r="F23" i="16"/>
  <c r="F23" i="15"/>
  <c r="F463" i="9"/>
  <c r="F447" i="9"/>
  <c r="F424" i="9"/>
  <c r="F409" i="9"/>
  <c r="F318" i="9"/>
  <c r="F307" i="9"/>
  <c r="F64" i="16"/>
  <c r="F56" i="16"/>
  <c r="F48" i="16"/>
  <c r="F40" i="16"/>
  <c r="F12" i="16"/>
  <c r="F22" i="16"/>
  <c r="F82" i="16"/>
  <c r="F76" i="16"/>
  <c r="F88" i="16"/>
  <c r="F75" i="16"/>
  <c r="F87" i="16"/>
  <c r="F74" i="16"/>
  <c r="F86" i="16"/>
  <c r="F80" i="16"/>
  <c r="F79" i="16"/>
  <c r="F78" i="16"/>
  <c r="F72" i="16"/>
  <c r="E331" i="8"/>
  <c r="F331" i="8" s="1"/>
  <c r="E330" i="8"/>
  <c r="F330" i="8" s="1"/>
  <c r="E305" i="8"/>
  <c r="F305" i="8" s="1"/>
  <c r="E301" i="8"/>
  <c r="F301" i="8" s="1"/>
  <c r="E256" i="8"/>
  <c r="F256" i="8" s="1"/>
  <c r="E265" i="8"/>
  <c r="F265" i="8" s="1"/>
  <c r="E239" i="8"/>
  <c r="F239" i="8" s="1"/>
  <c r="E240" i="8"/>
  <c r="F240" i="8" s="1"/>
  <c r="E241" i="8"/>
  <c r="F241" i="8" s="1"/>
  <c r="E242" i="8"/>
  <c r="F242" i="8" s="1"/>
  <c r="E243" i="8"/>
  <c r="F243" i="8" s="1"/>
  <c r="E244" i="8"/>
  <c r="F244" i="8" s="1"/>
  <c r="E245" i="8"/>
  <c r="F245" i="8" s="1"/>
  <c r="E246" i="8"/>
  <c r="F246" i="8" s="1"/>
  <c r="E247" i="8"/>
  <c r="F247" i="8" s="1"/>
  <c r="E248" i="8"/>
  <c r="F248" i="8" s="1"/>
  <c r="E249" i="8"/>
  <c r="F249" i="8" s="1"/>
  <c r="E179" i="8"/>
  <c r="F179" i="8" s="1"/>
  <c r="E180" i="8"/>
  <c r="F180" i="8" s="1"/>
  <c r="E181" i="8"/>
  <c r="F181" i="8" s="1"/>
  <c r="E182" i="8"/>
  <c r="F182" i="8" s="1"/>
  <c r="E183" i="8"/>
  <c r="F183" i="8" s="1"/>
  <c r="E184" i="8"/>
  <c r="F184" i="8" s="1"/>
  <c r="E185" i="8"/>
  <c r="F185" i="8" s="1"/>
  <c r="E218" i="8"/>
  <c r="F218" i="8" s="1"/>
  <c r="E219" i="8"/>
  <c r="F219" i="8" s="1"/>
  <c r="E220" i="8"/>
  <c r="F220" i="8" s="1"/>
  <c r="E221" i="8"/>
  <c r="F221" i="8" s="1"/>
  <c r="E222" i="8"/>
  <c r="F222" i="8" s="1"/>
  <c r="E223" i="8"/>
  <c r="F223" i="8" s="1"/>
  <c r="E224" i="8"/>
  <c r="F224" i="8" s="1"/>
  <c r="E225" i="8"/>
  <c r="F225" i="8" s="1"/>
  <c r="E226" i="8"/>
  <c r="F226" i="8" s="1"/>
  <c r="E228" i="8"/>
  <c r="F228" i="8" s="1"/>
  <c r="E229" i="8"/>
  <c r="F229" i="8" s="1"/>
  <c r="E230" i="8"/>
  <c r="F230" i="8" s="1"/>
  <c r="E231" i="8"/>
  <c r="F231" i="8" s="1"/>
  <c r="E232" i="8"/>
  <c r="F232" i="8" s="1"/>
  <c r="E233" i="8"/>
  <c r="F233" i="8" s="1"/>
  <c r="E234" i="8"/>
  <c r="F234" i="8" s="1"/>
  <c r="E235" i="8"/>
  <c r="F235" i="8" s="1"/>
  <c r="E236" i="8"/>
  <c r="F236" i="8" s="1"/>
  <c r="E237" i="8"/>
  <c r="F237" i="8" s="1"/>
  <c r="E238" i="8"/>
  <c r="F238" i="8" s="1"/>
  <c r="E158" i="8"/>
  <c r="F158" i="8" s="1"/>
  <c r="E159" i="8"/>
  <c r="F159" i="8" s="1"/>
  <c r="E160" i="8"/>
  <c r="F160" i="8" s="1"/>
  <c r="E161" i="8"/>
  <c r="F161" i="8" s="1"/>
  <c r="E162" i="8"/>
  <c r="F162" i="8" s="1"/>
  <c r="E163" i="8"/>
  <c r="F163" i="8" s="1"/>
  <c r="E164" i="8"/>
  <c r="F164" i="8" s="1"/>
  <c r="E173" i="8"/>
  <c r="F173" i="8" s="1"/>
  <c r="E174" i="8"/>
  <c r="F174" i="8" s="1"/>
  <c r="E175" i="8"/>
  <c r="F175" i="8" s="1"/>
  <c r="E176" i="8"/>
  <c r="F176" i="8" s="1"/>
  <c r="E177" i="8"/>
  <c r="F177" i="8" s="1"/>
  <c r="E178" i="8"/>
  <c r="F178" i="8" s="1"/>
  <c r="E157" i="8"/>
  <c r="F157" i="8" s="1"/>
  <c r="E417" i="9"/>
  <c r="F417" i="9" s="1"/>
  <c r="E286" i="9"/>
  <c r="F286" i="9" s="1"/>
  <c r="E288" i="9"/>
  <c r="F288" i="9" s="1"/>
  <c r="E289" i="9"/>
  <c r="F289" i="9" s="1"/>
  <c r="E290" i="9"/>
  <c r="F290" i="9" s="1"/>
  <c r="E291" i="9"/>
  <c r="F291" i="9" s="1"/>
  <c r="E292" i="9"/>
  <c r="F292" i="9" s="1"/>
  <c r="E293" i="9"/>
  <c r="F293" i="9" s="1"/>
  <c r="E294" i="9"/>
  <c r="F294" i="9" s="1"/>
  <c r="E295" i="9"/>
  <c r="F295" i="9" s="1"/>
  <c r="E297" i="9"/>
  <c r="F297" i="9" s="1"/>
  <c r="E298" i="9"/>
  <c r="F298" i="9" s="1"/>
  <c r="E299" i="9"/>
  <c r="F299" i="9" s="1"/>
  <c r="E300" i="9"/>
  <c r="F300" i="9" s="1"/>
  <c r="E301" i="9"/>
  <c r="F301" i="9" s="1"/>
  <c r="E302" i="9"/>
  <c r="F302" i="9" s="1"/>
  <c r="E303" i="9"/>
  <c r="F303" i="9" s="1"/>
  <c r="E304" i="9"/>
  <c r="F304" i="9" s="1"/>
  <c r="E306" i="9"/>
  <c r="F306" i="9" s="1"/>
  <c r="E308" i="9"/>
  <c r="F308" i="9" s="1"/>
  <c r="E309" i="9"/>
  <c r="F309" i="9" s="1"/>
  <c r="E310" i="9"/>
  <c r="F310" i="9" s="1"/>
  <c r="E311" i="9"/>
  <c r="F311" i="9" s="1"/>
  <c r="E312" i="9"/>
  <c r="F312" i="9" s="1"/>
  <c r="E313" i="9"/>
  <c r="F313" i="9" s="1"/>
  <c r="E314" i="9"/>
  <c r="F314" i="9" s="1"/>
  <c r="E330" i="9"/>
  <c r="F330" i="9" s="1"/>
  <c r="E331" i="9"/>
  <c r="F331" i="9" s="1"/>
  <c r="E332" i="9"/>
  <c r="F332" i="9" s="1"/>
  <c r="E333" i="9"/>
  <c r="F333" i="9" s="1"/>
  <c r="E334" i="9"/>
  <c r="F334" i="9" s="1"/>
  <c r="E335" i="9"/>
  <c r="F335" i="9" s="1"/>
  <c r="E336" i="9"/>
  <c r="F336" i="9" s="1"/>
  <c r="E337" i="9"/>
  <c r="F337" i="9" s="1"/>
  <c r="E338" i="9"/>
  <c r="F338" i="9" s="1"/>
  <c r="E339" i="9"/>
  <c r="F339" i="9" s="1"/>
  <c r="E341" i="9"/>
  <c r="F341" i="9" s="1"/>
  <c r="E285" i="9"/>
  <c r="F285" i="9" s="1"/>
  <c r="E284" i="8" l="1"/>
  <c r="F284" i="8" s="1"/>
  <c r="E285" i="8"/>
  <c r="F285" i="8" s="1"/>
  <c r="E286" i="8"/>
  <c r="F286" i="8" s="1"/>
  <c r="E287" i="8"/>
  <c r="F287" i="8" s="1"/>
  <c r="E288" i="8"/>
  <c r="F288" i="8" s="1"/>
  <c r="E289" i="8"/>
  <c r="F289" i="8" s="1"/>
  <c r="E290" i="8"/>
  <c r="F290" i="8" s="1"/>
  <c r="E291" i="8"/>
  <c r="F291" i="8" s="1"/>
  <c r="E292" i="8"/>
  <c r="F292" i="8" s="1"/>
  <c r="E293" i="8"/>
  <c r="F293" i="8" s="1"/>
  <c r="E294" i="8"/>
  <c r="F294" i="8" s="1"/>
  <c r="E295" i="8"/>
  <c r="F295" i="8" s="1"/>
  <c r="E296" i="8"/>
  <c r="F296" i="8" s="1"/>
  <c r="E297" i="8"/>
  <c r="F297" i="8" s="1"/>
  <c r="E298" i="8"/>
  <c r="F298" i="8" s="1"/>
  <c r="E299" i="8"/>
  <c r="F299" i="8" s="1"/>
  <c r="E300" i="8"/>
  <c r="F300" i="8" s="1"/>
  <c r="E302" i="8"/>
  <c r="F302" i="8" s="1"/>
  <c r="E303" i="8"/>
  <c r="F303" i="8" s="1"/>
  <c r="E304" i="8"/>
  <c r="F304" i="8" s="1"/>
  <c r="E306" i="8"/>
  <c r="F306" i="8" s="1"/>
  <c r="E307" i="8"/>
  <c r="F307" i="8" s="1"/>
  <c r="E308" i="8"/>
  <c r="F308" i="8" s="1"/>
  <c r="E309" i="8"/>
  <c r="F309" i="8" s="1"/>
  <c r="E310" i="8"/>
  <c r="F310" i="8" s="1"/>
  <c r="E311" i="8"/>
  <c r="F311" i="8" s="1"/>
  <c r="E312" i="8"/>
  <c r="F312" i="8" s="1"/>
  <c r="E313" i="8"/>
  <c r="F313" i="8" s="1"/>
  <c r="E314" i="8"/>
  <c r="F314" i="8" s="1"/>
  <c r="E315" i="8"/>
  <c r="F315" i="8" s="1"/>
  <c r="E316" i="8"/>
  <c r="F316" i="8" s="1"/>
  <c r="E317" i="8"/>
  <c r="F317" i="8" s="1"/>
  <c r="E318" i="8"/>
  <c r="F318" i="8" s="1"/>
  <c r="E319" i="8"/>
  <c r="F319" i="8" s="1"/>
  <c r="E320" i="8"/>
  <c r="F320" i="8" s="1"/>
  <c r="E321" i="8"/>
  <c r="F321" i="8" s="1"/>
  <c r="E322" i="8"/>
  <c r="F322" i="8" s="1"/>
  <c r="E323" i="8"/>
  <c r="F323" i="8" s="1"/>
  <c r="E324" i="8"/>
  <c r="F324" i="8" s="1"/>
  <c r="E325" i="8"/>
  <c r="F325" i="8" s="1"/>
  <c r="E326" i="8"/>
  <c r="F326" i="8" s="1"/>
  <c r="E327" i="8"/>
  <c r="F327" i="8" s="1"/>
  <c r="E328" i="8"/>
  <c r="F328" i="8" s="1"/>
  <c r="E329" i="8"/>
  <c r="F329" i="8" s="1"/>
  <c r="E8" i="8"/>
  <c r="F8" i="8" s="1"/>
  <c r="E9" i="8"/>
  <c r="F9" i="8" s="1"/>
  <c r="E10" i="8"/>
  <c r="F10" i="8" s="1"/>
  <c r="E11" i="8"/>
  <c r="F11" i="8" s="1"/>
  <c r="E17" i="8"/>
  <c r="F17" i="8" s="1"/>
  <c r="E18" i="8"/>
  <c r="F18" i="8" s="1"/>
  <c r="E19" i="8"/>
  <c r="F19" i="8" s="1"/>
  <c r="E20" i="8"/>
  <c r="F20" i="8" s="1"/>
  <c r="E21" i="8"/>
  <c r="F21" i="8" s="1"/>
  <c r="E22" i="8"/>
  <c r="F22" i="8" s="1"/>
  <c r="E23" i="8"/>
  <c r="F23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E96" i="8"/>
  <c r="F96" i="8" s="1"/>
  <c r="E97" i="8"/>
  <c r="F97" i="8" s="1"/>
  <c r="E98" i="8"/>
  <c r="F98" i="8" s="1"/>
  <c r="E99" i="8"/>
  <c r="F99" i="8" s="1"/>
  <c r="E100" i="8"/>
  <c r="F100" i="8" s="1"/>
  <c r="E101" i="8"/>
  <c r="F101" i="8" s="1"/>
  <c r="E102" i="8"/>
  <c r="F102" i="8" s="1"/>
  <c r="E103" i="8"/>
  <c r="F103" i="8" s="1"/>
  <c r="E104" i="8"/>
  <c r="F104" i="8" s="1"/>
  <c r="E105" i="8"/>
  <c r="F105" i="8" s="1"/>
  <c r="E106" i="8"/>
  <c r="F106" i="8" s="1"/>
  <c r="E107" i="8"/>
  <c r="F107" i="8" s="1"/>
  <c r="E108" i="8"/>
  <c r="F108" i="8" s="1"/>
  <c r="E109" i="8"/>
  <c r="F109" i="8" s="1"/>
  <c r="E110" i="8"/>
  <c r="F110" i="8" s="1"/>
  <c r="E111" i="8"/>
  <c r="F111" i="8" s="1"/>
  <c r="E112" i="8"/>
  <c r="F112" i="8" s="1"/>
  <c r="E113" i="8"/>
  <c r="F113" i="8" s="1"/>
  <c r="E114" i="8"/>
  <c r="F114" i="8" s="1"/>
  <c r="E115" i="8"/>
  <c r="F115" i="8" s="1"/>
  <c r="E116" i="8"/>
  <c r="F116" i="8" s="1"/>
  <c r="E117" i="8"/>
  <c r="F117" i="8" s="1"/>
  <c r="E118" i="8"/>
  <c r="F118" i="8" s="1"/>
  <c r="E119" i="8"/>
  <c r="F119" i="8" s="1"/>
  <c r="E120" i="8"/>
  <c r="F120" i="8" s="1"/>
  <c r="E121" i="8"/>
  <c r="F121" i="8" s="1"/>
  <c r="E122" i="8"/>
  <c r="F122" i="8" s="1"/>
  <c r="E124" i="8"/>
  <c r="F124" i="8" s="1"/>
  <c r="E125" i="8"/>
  <c r="F125" i="8" s="1"/>
  <c r="E126" i="8"/>
  <c r="F126" i="8" s="1"/>
  <c r="E128" i="8"/>
  <c r="F128" i="8" s="1"/>
  <c r="E129" i="8"/>
  <c r="F129" i="8" s="1"/>
  <c r="E130" i="8"/>
  <c r="F130" i="8" s="1"/>
  <c r="E131" i="8"/>
  <c r="F131" i="8" s="1"/>
  <c r="E132" i="8"/>
  <c r="F132" i="8" s="1"/>
  <c r="E133" i="8"/>
  <c r="F133" i="8" s="1"/>
  <c r="E134" i="8"/>
  <c r="F134" i="8" s="1"/>
  <c r="E136" i="8"/>
  <c r="F136" i="8" s="1"/>
  <c r="E137" i="8"/>
  <c r="F137" i="8" s="1"/>
  <c r="E138" i="8"/>
  <c r="F138" i="8" s="1"/>
  <c r="E139" i="8"/>
  <c r="F139" i="8" s="1"/>
  <c r="E140" i="8"/>
  <c r="F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E154" i="8"/>
  <c r="F154" i="8" s="1"/>
  <c r="E155" i="8"/>
  <c r="F155" i="8" s="1"/>
  <c r="E156" i="8"/>
  <c r="F156" i="8" s="1"/>
  <c r="E269" i="8"/>
  <c r="F269" i="8" s="1"/>
  <c r="E270" i="8"/>
  <c r="F270" i="8" s="1"/>
  <c r="E271" i="8"/>
  <c r="F271" i="8" s="1"/>
  <c r="E272" i="8"/>
  <c r="F272" i="8" s="1"/>
  <c r="E273" i="8"/>
  <c r="F273" i="8" s="1"/>
  <c r="E274" i="8"/>
  <c r="F274" i="8" s="1"/>
  <c r="E275" i="8"/>
  <c r="F275" i="8" s="1"/>
  <c r="E276" i="8"/>
  <c r="F276" i="8" s="1"/>
  <c r="E277" i="8"/>
  <c r="F277" i="8" s="1"/>
  <c r="E278" i="8"/>
  <c r="F278" i="8" s="1"/>
  <c r="E279" i="8"/>
  <c r="F279" i="8" s="1"/>
  <c r="E280" i="8"/>
  <c r="F280" i="8" s="1"/>
  <c r="E281" i="8"/>
  <c r="F281" i="8" s="1"/>
  <c r="E282" i="8"/>
  <c r="F282" i="8" s="1"/>
  <c r="E283" i="8"/>
  <c r="F283" i="8" s="1"/>
  <c r="E7" i="8"/>
  <c r="F7" i="8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F112" i="9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49" i="9"/>
  <c r="F149" i="9" s="1"/>
  <c r="E150" i="9"/>
  <c r="F150" i="9" s="1"/>
  <c r="E151" i="9"/>
  <c r="F151" i="9" s="1"/>
  <c r="E152" i="9"/>
  <c r="F152" i="9" s="1"/>
  <c r="E153" i="9"/>
  <c r="F153" i="9" s="1"/>
  <c r="E154" i="9"/>
  <c r="F154" i="9" s="1"/>
  <c r="E155" i="9"/>
  <c r="F155" i="9" s="1"/>
  <c r="E156" i="9"/>
  <c r="F156" i="9" s="1"/>
  <c r="E157" i="9"/>
  <c r="F157" i="9" s="1"/>
  <c r="E158" i="9"/>
  <c r="F158" i="9" s="1"/>
  <c r="E159" i="9"/>
  <c r="F159" i="9" s="1"/>
  <c r="E160" i="9"/>
  <c r="F160" i="9" s="1"/>
  <c r="E161" i="9"/>
  <c r="F161" i="9" s="1"/>
  <c r="E162" i="9"/>
  <c r="F162" i="9" s="1"/>
  <c r="E163" i="9"/>
  <c r="F163" i="9" s="1"/>
  <c r="E164" i="9"/>
  <c r="F164" i="9" s="1"/>
  <c r="E165" i="9"/>
  <c r="F165" i="9" s="1"/>
  <c r="E166" i="9"/>
  <c r="F166" i="9" s="1"/>
  <c r="E167" i="9"/>
  <c r="F167" i="9" s="1"/>
  <c r="E168" i="9"/>
  <c r="F168" i="9" s="1"/>
  <c r="E169" i="9"/>
  <c r="F169" i="9" s="1"/>
  <c r="E170" i="9"/>
  <c r="F170" i="9" s="1"/>
  <c r="E171" i="9"/>
  <c r="F171" i="9" s="1"/>
  <c r="E172" i="9"/>
  <c r="F172" i="9" s="1"/>
  <c r="E173" i="9"/>
  <c r="F173" i="9" s="1"/>
  <c r="E174" i="9"/>
  <c r="F174" i="9" s="1"/>
  <c r="E175" i="9"/>
  <c r="F175" i="9" s="1"/>
  <c r="E176" i="9"/>
  <c r="F176" i="9" s="1"/>
  <c r="E177" i="9"/>
  <c r="F177" i="9" s="1"/>
  <c r="E178" i="9"/>
  <c r="F178" i="9" s="1"/>
  <c r="E179" i="9"/>
  <c r="F179" i="9" s="1"/>
  <c r="E180" i="9"/>
  <c r="F180" i="9" s="1"/>
  <c r="E181" i="9"/>
  <c r="F181" i="9" s="1"/>
  <c r="E182" i="9"/>
  <c r="F182" i="9" s="1"/>
  <c r="E183" i="9"/>
  <c r="F183" i="9" s="1"/>
  <c r="E184" i="9"/>
  <c r="F184" i="9" s="1"/>
  <c r="E185" i="9"/>
  <c r="F185" i="9" s="1"/>
  <c r="E186" i="9"/>
  <c r="F186" i="9" s="1"/>
  <c r="E187" i="9"/>
  <c r="F187" i="9" s="1"/>
  <c r="E188" i="9"/>
  <c r="F188" i="9" s="1"/>
  <c r="E189" i="9"/>
  <c r="F189" i="9" s="1"/>
  <c r="E190" i="9"/>
  <c r="F190" i="9" s="1"/>
  <c r="E191" i="9"/>
  <c r="F191" i="9" s="1"/>
  <c r="E192" i="9"/>
  <c r="F192" i="9" s="1"/>
  <c r="E193" i="9"/>
  <c r="F193" i="9" s="1"/>
  <c r="E194" i="9"/>
  <c r="F194" i="9" s="1"/>
  <c r="E195" i="9"/>
  <c r="F195" i="9" s="1"/>
  <c r="E196" i="9"/>
  <c r="F196" i="9" s="1"/>
  <c r="E197" i="9"/>
  <c r="F197" i="9" s="1"/>
  <c r="E198" i="9"/>
  <c r="F198" i="9" s="1"/>
  <c r="E199" i="9"/>
  <c r="F199" i="9" s="1"/>
  <c r="E200" i="9"/>
  <c r="F200" i="9" s="1"/>
  <c r="E201" i="9"/>
  <c r="F201" i="9" s="1"/>
  <c r="E202" i="9"/>
  <c r="F202" i="9" s="1"/>
  <c r="E203" i="9"/>
  <c r="F203" i="9" s="1"/>
  <c r="E204" i="9"/>
  <c r="F204" i="9" s="1"/>
  <c r="E205" i="9"/>
  <c r="F205" i="9" s="1"/>
  <c r="E206" i="9"/>
  <c r="F206" i="9" s="1"/>
  <c r="E207" i="9"/>
  <c r="F207" i="9" s="1"/>
  <c r="E208" i="9"/>
  <c r="F208" i="9" s="1"/>
  <c r="E209" i="9"/>
  <c r="F209" i="9" s="1"/>
  <c r="E210" i="9"/>
  <c r="F210" i="9" s="1"/>
  <c r="E211" i="9"/>
  <c r="F211" i="9" s="1"/>
  <c r="E212" i="9"/>
  <c r="F212" i="9" s="1"/>
  <c r="E213" i="9"/>
  <c r="F213" i="9" s="1"/>
  <c r="E214" i="9"/>
  <c r="F214" i="9" s="1"/>
  <c r="E215" i="9"/>
  <c r="F215" i="9" s="1"/>
  <c r="E216" i="9"/>
  <c r="F216" i="9" s="1"/>
  <c r="E217" i="9"/>
  <c r="F217" i="9" s="1"/>
  <c r="E218" i="9"/>
  <c r="F218" i="9" s="1"/>
  <c r="E219" i="9"/>
  <c r="F219" i="9" s="1"/>
  <c r="E220" i="9"/>
  <c r="F220" i="9" s="1"/>
  <c r="E221" i="9"/>
  <c r="F221" i="9" s="1"/>
  <c r="E222" i="9"/>
  <c r="F222" i="9" s="1"/>
  <c r="E223" i="9"/>
  <c r="F223" i="9" s="1"/>
  <c r="E224" i="9"/>
  <c r="F224" i="9" s="1"/>
  <c r="E225" i="9"/>
  <c r="F225" i="9" s="1"/>
  <c r="E226" i="9"/>
  <c r="F226" i="9" s="1"/>
  <c r="E227" i="9"/>
  <c r="F227" i="9" s="1"/>
  <c r="E228" i="9"/>
  <c r="F228" i="9" s="1"/>
  <c r="E229" i="9"/>
  <c r="F229" i="9" s="1"/>
  <c r="E230" i="9"/>
  <c r="F230" i="9" s="1"/>
  <c r="E231" i="9"/>
  <c r="F231" i="9" s="1"/>
  <c r="E232" i="9"/>
  <c r="F232" i="9" s="1"/>
  <c r="E233" i="9"/>
  <c r="F233" i="9" s="1"/>
  <c r="E234" i="9"/>
  <c r="F234" i="9" s="1"/>
  <c r="E235" i="9"/>
  <c r="F235" i="9" s="1"/>
  <c r="E236" i="9"/>
  <c r="F236" i="9" s="1"/>
  <c r="E237" i="9"/>
  <c r="F237" i="9" s="1"/>
  <c r="E238" i="9"/>
  <c r="F238" i="9" s="1"/>
  <c r="E239" i="9"/>
  <c r="F239" i="9" s="1"/>
  <c r="E240" i="9"/>
  <c r="F240" i="9" s="1"/>
  <c r="E241" i="9"/>
  <c r="F241" i="9" s="1"/>
  <c r="E242" i="9"/>
  <c r="F242" i="9" s="1"/>
  <c r="E243" i="9"/>
  <c r="F243" i="9" s="1"/>
  <c r="E244" i="9"/>
  <c r="F244" i="9" s="1"/>
  <c r="E245" i="9"/>
  <c r="F245" i="9" s="1"/>
  <c r="E246" i="9"/>
  <c r="F246" i="9" s="1"/>
  <c r="E247" i="9"/>
  <c r="F247" i="9" s="1"/>
  <c r="E248" i="9"/>
  <c r="F248" i="9" s="1"/>
  <c r="E249" i="9"/>
  <c r="F249" i="9" s="1"/>
  <c r="E250" i="9"/>
  <c r="F250" i="9" s="1"/>
  <c r="E251" i="9"/>
  <c r="F251" i="9" s="1"/>
  <c r="E252" i="9"/>
  <c r="F252" i="9" s="1"/>
  <c r="E253" i="9"/>
  <c r="F253" i="9" s="1"/>
  <c r="E254" i="9"/>
  <c r="F254" i="9" s="1"/>
  <c r="E255" i="9"/>
  <c r="F255" i="9" s="1"/>
  <c r="E256" i="9"/>
  <c r="F256" i="9" s="1"/>
  <c r="E257" i="9"/>
  <c r="F257" i="9" s="1"/>
  <c r="E258" i="9"/>
  <c r="F258" i="9" s="1"/>
  <c r="E259" i="9"/>
  <c r="F259" i="9" s="1"/>
  <c r="E260" i="9"/>
  <c r="F260" i="9" s="1"/>
  <c r="E261" i="9"/>
  <c r="F261" i="9" s="1"/>
  <c r="E262" i="9"/>
  <c r="F262" i="9" s="1"/>
  <c r="E263" i="9"/>
  <c r="F263" i="9" s="1"/>
  <c r="E264" i="9"/>
  <c r="F264" i="9" s="1"/>
  <c r="E265" i="9"/>
  <c r="F265" i="9" s="1"/>
  <c r="E266" i="9"/>
  <c r="F266" i="9" s="1"/>
  <c r="E267" i="9"/>
  <c r="F267" i="9" s="1"/>
  <c r="E268" i="9"/>
  <c r="F268" i="9" s="1"/>
  <c r="E269" i="9"/>
  <c r="F269" i="9" s="1"/>
  <c r="E270" i="9"/>
  <c r="F270" i="9" s="1"/>
  <c r="E271" i="9"/>
  <c r="F271" i="9" s="1"/>
  <c r="E272" i="9"/>
  <c r="F272" i="9" s="1"/>
  <c r="E273" i="9"/>
  <c r="F273" i="9" s="1"/>
  <c r="E274" i="9"/>
  <c r="F274" i="9" s="1"/>
  <c r="E275" i="9"/>
  <c r="F275" i="9" s="1"/>
  <c r="E276" i="9"/>
  <c r="F276" i="9" s="1"/>
  <c r="E277" i="9"/>
  <c r="F277" i="9" s="1"/>
  <c r="E278" i="9"/>
  <c r="F278" i="9" s="1"/>
  <c r="E279" i="9"/>
  <c r="F279" i="9" s="1"/>
  <c r="E280" i="9"/>
  <c r="F280" i="9" s="1"/>
  <c r="E281" i="9"/>
  <c r="F281" i="9" s="1"/>
  <c r="E282" i="9"/>
  <c r="F282" i="9" s="1"/>
  <c r="E283" i="9"/>
  <c r="F283" i="9" s="1"/>
  <c r="E284" i="9"/>
  <c r="F284" i="9" s="1"/>
  <c r="E342" i="9"/>
  <c r="F342" i="9" s="1"/>
  <c r="F343" i="9"/>
  <c r="E347" i="9"/>
  <c r="F347" i="9" s="1"/>
  <c r="E348" i="9"/>
  <c r="F348" i="9" s="1"/>
  <c r="E349" i="9"/>
  <c r="F349" i="9" s="1"/>
  <c r="E350" i="9"/>
  <c r="F350" i="9" s="1"/>
  <c r="E351" i="9"/>
  <c r="F351" i="9" s="1"/>
  <c r="E352" i="9"/>
  <c r="F352" i="9" s="1"/>
  <c r="E353" i="9"/>
  <c r="F353" i="9" s="1"/>
  <c r="E354" i="9"/>
  <c r="F354" i="9" s="1"/>
  <c r="E355" i="9"/>
  <c r="F355" i="9" s="1"/>
  <c r="E356" i="9"/>
  <c r="F356" i="9" s="1"/>
  <c r="E357" i="9"/>
  <c r="F357" i="9" s="1"/>
  <c r="E358" i="9"/>
  <c r="F358" i="9" s="1"/>
  <c r="E359" i="9"/>
  <c r="F359" i="9" s="1"/>
  <c r="E360" i="9"/>
  <c r="F360" i="9" s="1"/>
  <c r="E361" i="9"/>
  <c r="F361" i="9" s="1"/>
  <c r="E362" i="9"/>
  <c r="F362" i="9" s="1"/>
  <c r="E363" i="9"/>
  <c r="F363" i="9" s="1"/>
  <c r="E364" i="9"/>
  <c r="F364" i="9" s="1"/>
  <c r="E365" i="9"/>
  <c r="F365" i="9" s="1"/>
  <c r="E366" i="9"/>
  <c r="F366" i="9" s="1"/>
  <c r="E367" i="9"/>
  <c r="F367" i="9" s="1"/>
  <c r="E368" i="9"/>
  <c r="F368" i="9" s="1"/>
  <c r="E369" i="9"/>
  <c r="F369" i="9" s="1"/>
  <c r="E370" i="9"/>
  <c r="F370" i="9" s="1"/>
  <c r="E371" i="9"/>
  <c r="F371" i="9" s="1"/>
  <c r="E372" i="9"/>
  <c r="F372" i="9" s="1"/>
  <c r="E373" i="9"/>
  <c r="F373" i="9" s="1"/>
  <c r="E374" i="9"/>
  <c r="F374" i="9" s="1"/>
  <c r="E375" i="9"/>
  <c r="F375" i="9" s="1"/>
  <c r="E376" i="9"/>
  <c r="F376" i="9" s="1"/>
  <c r="E377" i="9"/>
  <c r="F377" i="9" s="1"/>
  <c r="E378" i="9"/>
  <c r="F378" i="9" s="1"/>
  <c r="E379" i="9"/>
  <c r="F379" i="9" s="1"/>
  <c r="E380" i="9"/>
  <c r="F380" i="9" s="1"/>
  <c r="E381" i="9"/>
  <c r="F381" i="9" s="1"/>
  <c r="E382" i="9"/>
  <c r="F382" i="9" s="1"/>
  <c r="E383" i="9"/>
  <c r="F383" i="9" s="1"/>
  <c r="E384" i="9"/>
  <c r="F384" i="9" s="1"/>
  <c r="E385" i="9"/>
  <c r="F385" i="9" s="1"/>
  <c r="E386" i="9"/>
  <c r="F386" i="9" s="1"/>
  <c r="E387" i="9"/>
  <c r="F387" i="9" s="1"/>
  <c r="E388" i="9"/>
  <c r="F388" i="9" s="1"/>
  <c r="E389" i="9"/>
  <c r="F389" i="9" s="1"/>
  <c r="E390" i="9"/>
  <c r="F390" i="9" s="1"/>
  <c r="E391" i="9"/>
  <c r="F391" i="9" s="1"/>
  <c r="E392" i="9"/>
  <c r="F392" i="9" s="1"/>
  <c r="E393" i="9"/>
  <c r="F393" i="9" s="1"/>
  <c r="E394" i="9"/>
  <c r="F394" i="9" s="1"/>
  <c r="E395" i="9"/>
  <c r="F395" i="9" s="1"/>
  <c r="E396" i="9"/>
  <c r="F396" i="9" s="1"/>
  <c r="E397" i="9"/>
  <c r="F397" i="9" s="1"/>
  <c r="E398" i="9"/>
  <c r="F398" i="9" s="1"/>
  <c r="E399" i="9"/>
  <c r="F399" i="9" s="1"/>
  <c r="E400" i="9"/>
  <c r="F400" i="9" s="1"/>
  <c r="E403" i="9"/>
  <c r="F403" i="9" s="1"/>
  <c r="E404" i="9"/>
  <c r="F404" i="9" s="1"/>
  <c r="E405" i="9"/>
  <c r="F405" i="9" s="1"/>
  <c r="E406" i="9"/>
  <c r="F406" i="9" s="1"/>
  <c r="E407" i="9"/>
  <c r="F407" i="9" s="1"/>
  <c r="E7" i="9"/>
  <c r="F7" i="9" s="1"/>
</calcChain>
</file>

<file path=xl/sharedStrings.xml><?xml version="1.0" encoding="utf-8"?>
<sst xmlns="http://schemas.openxmlformats.org/spreadsheetml/2006/main" count="14894" uniqueCount="12164">
  <si>
    <t>Nettó listaár EUR</t>
  </si>
  <si>
    <t>Cikkszám</t>
  </si>
  <si>
    <t>MEDENCE KÖRÜLI FELSZERELÉSEK</t>
  </si>
  <si>
    <t>Az árváltozás jogát fenntartjuk. Érvényes visszavonásig, vagy 2023. 01.31.</t>
  </si>
  <si>
    <t>megrendeles@astralpool.hu</t>
  </si>
  <si>
    <t>Telefon: +36 70 6848 999</t>
  </si>
  <si>
    <t xml:space="preserve">2310 Szigetszentmiklós, Leshegy u. 4/a. </t>
  </si>
  <si>
    <t xml:space="preserve">Fluidra Magyarország Kft. </t>
  </si>
  <si>
    <t>05480</t>
  </si>
  <si>
    <t>05481</t>
  </si>
  <si>
    <t>05482</t>
  </si>
  <si>
    <t>05483</t>
  </si>
  <si>
    <t>05476</t>
  </si>
  <si>
    <t>05477</t>
  </si>
  <si>
    <t>05478</t>
  </si>
  <si>
    <t>05479</t>
  </si>
  <si>
    <t>05492</t>
  </si>
  <si>
    <t>05493</t>
  </si>
  <si>
    <t>05494</t>
  </si>
  <si>
    <t>05495</t>
  </si>
  <si>
    <t>M00158</t>
  </si>
  <si>
    <t>M00159</t>
  </si>
  <si>
    <t>05488</t>
  </si>
  <si>
    <t>05489</t>
  </si>
  <si>
    <t>05490</t>
  </si>
  <si>
    <t>05491</t>
  </si>
  <si>
    <t>M00154</t>
  </si>
  <si>
    <t>M00155</t>
  </si>
  <si>
    <t>Oldal</t>
  </si>
  <si>
    <t>00034</t>
  </si>
  <si>
    <t>00035</t>
  </si>
  <si>
    <t>00036</t>
  </si>
  <si>
    <t>00037</t>
  </si>
  <si>
    <t>00042</t>
  </si>
  <si>
    <t>00043</t>
  </si>
  <si>
    <t>00045</t>
  </si>
  <si>
    <t>00046</t>
  </si>
  <si>
    <t>00107</t>
  </si>
  <si>
    <t>00110</t>
  </si>
  <si>
    <t>00140</t>
  </si>
  <si>
    <t>00141</t>
  </si>
  <si>
    <t>00143</t>
  </si>
  <si>
    <t>00144</t>
  </si>
  <si>
    <t>00145</t>
  </si>
  <si>
    <t>00146</t>
  </si>
  <si>
    <t>00196</t>
  </si>
  <si>
    <t>00198</t>
  </si>
  <si>
    <t>00202</t>
  </si>
  <si>
    <t>00204</t>
  </si>
  <si>
    <t>00206</t>
  </si>
  <si>
    <t>00243</t>
  </si>
  <si>
    <t>00247</t>
  </si>
  <si>
    <t>00248</t>
  </si>
  <si>
    <t>00254</t>
  </si>
  <si>
    <t>00255</t>
  </si>
  <si>
    <t>00256</t>
  </si>
  <si>
    <t>00268</t>
  </si>
  <si>
    <t>00275</t>
  </si>
  <si>
    <t>00276</t>
  </si>
  <si>
    <t>00312</t>
  </si>
  <si>
    <t>00313</t>
  </si>
  <si>
    <t>00315</t>
  </si>
  <si>
    <t>00317</t>
  </si>
  <si>
    <t>00344</t>
  </si>
  <si>
    <t>00345</t>
  </si>
  <si>
    <t>00386</t>
  </si>
  <si>
    <t>00388</t>
  </si>
  <si>
    <t>01193</t>
  </si>
  <si>
    <t>01195</t>
  </si>
  <si>
    <t>01197</t>
  </si>
  <si>
    <t>01199</t>
  </si>
  <si>
    <t>01201</t>
  </si>
  <si>
    <t>01203</t>
  </si>
  <si>
    <t>01205</t>
  </si>
  <si>
    <t>01207</t>
  </si>
  <si>
    <t>01208</t>
  </si>
  <si>
    <t>01210</t>
  </si>
  <si>
    <t>01210-0890</t>
  </si>
  <si>
    <t>01212</t>
  </si>
  <si>
    <t>01216</t>
  </si>
  <si>
    <t>01216-0890</t>
  </si>
  <si>
    <t>01218</t>
  </si>
  <si>
    <t>01218-0890</t>
  </si>
  <si>
    <t>01220</t>
  </si>
  <si>
    <t>01220-0890</t>
  </si>
  <si>
    <t>01222</t>
  </si>
  <si>
    <t>01224</t>
  </si>
  <si>
    <t>01224-0890</t>
  </si>
  <si>
    <t>01226</t>
  </si>
  <si>
    <t>01226-0890</t>
  </si>
  <si>
    <t>01353</t>
  </si>
  <si>
    <t>01354</t>
  </si>
  <si>
    <t>01357</t>
  </si>
  <si>
    <t>01362</t>
  </si>
  <si>
    <t>01363</t>
  </si>
  <si>
    <t>01456</t>
  </si>
  <si>
    <t>01457</t>
  </si>
  <si>
    <t>01458</t>
  </si>
  <si>
    <t>01459</t>
  </si>
  <si>
    <t>01468</t>
  </si>
  <si>
    <t>04144</t>
  </si>
  <si>
    <t>05484</t>
  </si>
  <si>
    <t>05485</t>
  </si>
  <si>
    <t>05486</t>
  </si>
  <si>
    <t>05487</t>
  </si>
  <si>
    <t>05496</t>
  </si>
  <si>
    <t>05497</t>
  </si>
  <si>
    <t>05498</t>
  </si>
  <si>
    <t>05499</t>
  </si>
  <si>
    <t>05540</t>
  </si>
  <si>
    <t>05541</t>
  </si>
  <si>
    <t>05542</t>
  </si>
  <si>
    <t>05555</t>
  </si>
  <si>
    <t>05558</t>
  </si>
  <si>
    <t>05572</t>
  </si>
  <si>
    <t>05573</t>
  </si>
  <si>
    <t>05574</t>
  </si>
  <si>
    <t>05575</t>
  </si>
  <si>
    <t>05577</t>
  </si>
  <si>
    <t>05578</t>
  </si>
  <si>
    <t>05684</t>
  </si>
  <si>
    <t>06862</t>
  </si>
  <si>
    <t>06863</t>
  </si>
  <si>
    <t>07331</t>
  </si>
  <si>
    <t>07520</t>
  </si>
  <si>
    <t>07521</t>
  </si>
  <si>
    <t>07522</t>
  </si>
  <si>
    <t>07523</t>
  </si>
  <si>
    <t>07525</t>
  </si>
  <si>
    <t>07526</t>
  </si>
  <si>
    <t>07610</t>
  </si>
  <si>
    <t>07780</t>
  </si>
  <si>
    <t>07781</t>
  </si>
  <si>
    <t>08003</t>
  </si>
  <si>
    <t>08004</t>
  </si>
  <si>
    <t>08005</t>
  </si>
  <si>
    <t>08090</t>
  </si>
  <si>
    <t>08091</t>
  </si>
  <si>
    <t>08092</t>
  </si>
  <si>
    <t>08093</t>
  </si>
  <si>
    <t>08727</t>
  </si>
  <si>
    <t>09206</t>
  </si>
  <si>
    <t>09207</t>
  </si>
  <si>
    <t>09879</t>
  </si>
  <si>
    <t>11013</t>
  </si>
  <si>
    <t>11014</t>
  </si>
  <si>
    <t>11015</t>
  </si>
  <si>
    <t>11016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</si>
  <si>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</si>
  <si>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</si>
  <si>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</si>
  <si>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</si>
  <si>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</si>
  <si>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</si>
  <si>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</si>
  <si>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</si>
  <si>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</si>
  <si>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</si>
  <si>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</si>
  <si>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</si>
  <si>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15838</t>
  </si>
  <si>
    <t>15839</t>
  </si>
  <si>
    <t>16325</t>
  </si>
  <si>
    <t>16326</t>
  </si>
  <si>
    <t>16327</t>
  </si>
  <si>
    <t>16328</t>
  </si>
  <si>
    <t>16330</t>
  </si>
  <si>
    <t>16331</t>
  </si>
  <si>
    <t>19966</t>
  </si>
  <si>
    <t>19968</t>
  </si>
  <si>
    <t>19970</t>
  </si>
  <si>
    <t>20132</t>
  </si>
  <si>
    <t>20133</t>
  </si>
  <si>
    <t>21644</t>
  </si>
  <si>
    <t>22750</t>
  </si>
  <si>
    <t>22751</t>
  </si>
  <si>
    <t>25415</t>
  </si>
  <si>
    <t>25456</t>
  </si>
  <si>
    <t>25461</t>
  </si>
  <si>
    <t>25462</t>
  </si>
  <si>
    <t>25463</t>
  </si>
  <si>
    <t>25464</t>
  </si>
  <si>
    <t>25465</t>
  </si>
  <si>
    <t>25466</t>
  </si>
  <si>
    <t>25467</t>
  </si>
  <si>
    <t>25468</t>
  </si>
  <si>
    <t>25493</t>
  </si>
  <si>
    <t>25494</t>
  </si>
  <si>
    <t>25495</t>
  </si>
  <si>
    <t>26171</t>
  </si>
  <si>
    <t>26196</t>
  </si>
  <si>
    <t>26197</t>
  </si>
  <si>
    <t>27333</t>
  </si>
  <si>
    <t>27578</t>
  </si>
  <si>
    <t>28566</t>
  </si>
  <si>
    <t>28568</t>
  </si>
  <si>
    <t>28623</t>
  </si>
  <si>
    <t>30774</t>
  </si>
  <si>
    <t>32151</t>
  </si>
  <si>
    <t>32415</t>
  </si>
  <si>
    <t>32416</t>
  </si>
  <si>
    <t>32417</t>
  </si>
  <si>
    <t>32418</t>
  </si>
  <si>
    <t>32994</t>
  </si>
  <si>
    <t>34378</t>
  </si>
  <si>
    <t>38422</t>
  </si>
  <si>
    <t>38423</t>
  </si>
  <si>
    <t>38425</t>
  </si>
  <si>
    <t>41910</t>
  </si>
  <si>
    <t>43432</t>
  </si>
  <si>
    <t>43434</t>
  </si>
  <si>
    <t>43435</t>
  </si>
  <si>
    <t>45618</t>
  </si>
  <si>
    <t>52238</t>
  </si>
  <si>
    <t>52239</t>
  </si>
  <si>
    <t>52242</t>
  </si>
  <si>
    <t>52243</t>
  </si>
  <si>
    <t>52244</t>
  </si>
  <si>
    <t>52245</t>
  </si>
  <si>
    <t>52717</t>
  </si>
  <si>
    <t>52718</t>
  </si>
  <si>
    <t>53872</t>
  </si>
  <si>
    <t>53873</t>
  </si>
  <si>
    <t>53874</t>
  </si>
  <si>
    <t>53875</t>
  </si>
  <si>
    <t>54102</t>
  </si>
  <si>
    <t>54103</t>
  </si>
  <si>
    <t>54460</t>
  </si>
  <si>
    <t>54461</t>
  </si>
  <si>
    <t>56633</t>
  </si>
  <si>
    <t>56634</t>
  </si>
  <si>
    <t>56634-0890</t>
  </si>
  <si>
    <t>56635</t>
  </si>
  <si>
    <t>56635-0890</t>
  </si>
  <si>
    <t>56637</t>
  </si>
  <si>
    <t>56637-0890</t>
  </si>
  <si>
    <t>56638</t>
  </si>
  <si>
    <t>56639</t>
  </si>
  <si>
    <t>56639-0890</t>
  </si>
  <si>
    <t>56932</t>
  </si>
  <si>
    <t>56933</t>
  </si>
  <si>
    <t>57095</t>
  </si>
  <si>
    <t>58859</t>
  </si>
  <si>
    <t>58860</t>
  </si>
  <si>
    <t>59775</t>
  </si>
  <si>
    <t>59776</t>
  </si>
  <si>
    <t>59777</t>
  </si>
  <si>
    <t>59778</t>
  </si>
  <si>
    <t>59779</t>
  </si>
  <si>
    <t>63042</t>
  </si>
  <si>
    <t>63042-0890</t>
  </si>
  <si>
    <t>63043</t>
  </si>
  <si>
    <t>63044</t>
  </si>
  <si>
    <t>63044-0890</t>
  </si>
  <si>
    <t>65489</t>
  </si>
  <si>
    <t>65497</t>
  </si>
  <si>
    <t>65498</t>
  </si>
  <si>
    <t>65536</t>
  </si>
  <si>
    <t>65549</t>
  </si>
  <si>
    <t>65557</t>
  </si>
  <si>
    <t>65558</t>
  </si>
  <si>
    <t>65560</t>
  </si>
  <si>
    <t>65561</t>
  </si>
  <si>
    <t>65562</t>
  </si>
  <si>
    <t>65563</t>
  </si>
  <si>
    <t>65564</t>
  </si>
  <si>
    <t>65565</t>
  </si>
  <si>
    <t>65566</t>
  </si>
  <si>
    <t>65567</t>
  </si>
  <si>
    <t>65569</t>
  </si>
  <si>
    <t>65570</t>
  </si>
  <si>
    <t>66043</t>
  </si>
  <si>
    <t>66044</t>
  </si>
  <si>
    <t>66047</t>
  </si>
  <si>
    <t>66047-0890</t>
  </si>
  <si>
    <t>66048</t>
  </si>
  <si>
    <t>66048-0890</t>
  </si>
  <si>
    <t>66049</t>
  </si>
  <si>
    <t>66049-0890</t>
  </si>
  <si>
    <t>66470</t>
  </si>
  <si>
    <t>66471</t>
  </si>
  <si>
    <t>67547</t>
  </si>
  <si>
    <t>67548</t>
  </si>
  <si>
    <t>67655</t>
  </si>
  <si>
    <t>69171</t>
  </si>
  <si>
    <t>69172</t>
  </si>
  <si>
    <t>69173</t>
  </si>
  <si>
    <t>69174</t>
  </si>
  <si>
    <t>70662</t>
  </si>
  <si>
    <t>71469</t>
  </si>
  <si>
    <t>73318</t>
  </si>
  <si>
    <t>73440</t>
  </si>
  <si>
    <t>73453</t>
  </si>
  <si>
    <t>73501</t>
  </si>
  <si>
    <t>73502</t>
  </si>
  <si>
    <t>M00162</t>
  </si>
  <si>
    <t>M00163</t>
  </si>
  <si>
    <t>M00504</t>
  </si>
  <si>
    <t>M00505</t>
  </si>
  <si>
    <t>M00506</t>
  </si>
  <si>
    <t>M00507</t>
  </si>
  <si>
    <t>M00661</t>
  </si>
  <si>
    <t>00349</t>
  </si>
  <si>
    <t>04590-0100</t>
  </si>
  <si>
    <t>04593-0100</t>
  </si>
  <si>
    <t>04591-0100</t>
  </si>
  <si>
    <t>04592-0100</t>
  </si>
  <si>
    <t>FM600L</t>
  </si>
  <si>
    <t>15783-0100</t>
  </si>
  <si>
    <t>FM600T</t>
  </si>
  <si>
    <t>15784-0100</t>
  </si>
  <si>
    <t>FM500T</t>
  </si>
  <si>
    <t>15782-0100</t>
  </si>
  <si>
    <t>FM400T</t>
  </si>
  <si>
    <t>FM500L</t>
  </si>
  <si>
    <t>FM400L</t>
  </si>
  <si>
    <t>22398-0100</t>
  </si>
  <si>
    <t>00252</t>
  </si>
  <si>
    <t>11309CL090</t>
  </si>
  <si>
    <t>11309CL129</t>
  </si>
  <si>
    <t>11309CL144</t>
  </si>
  <si>
    <t>11311CL090</t>
  </si>
  <si>
    <t>11311CL129</t>
  </si>
  <si>
    <t>11311CL144</t>
  </si>
  <si>
    <t>01464</t>
  </si>
  <si>
    <t>01462</t>
  </si>
  <si>
    <t>11310CL090</t>
  </si>
  <si>
    <t>11310CL129</t>
  </si>
  <si>
    <t>11310CL144</t>
  </si>
  <si>
    <t>01464CL090</t>
  </si>
  <si>
    <t>01464CL129</t>
  </si>
  <si>
    <t>01464CL144</t>
  </si>
  <si>
    <t>00250</t>
  </si>
  <si>
    <t>56176CL090</t>
  </si>
  <si>
    <t>56176CL129</t>
  </si>
  <si>
    <t>56176CL144</t>
  </si>
  <si>
    <t>01392</t>
  </si>
  <si>
    <t>00303</t>
  </si>
  <si>
    <t>06496</t>
  </si>
  <si>
    <t>43455-0500</t>
  </si>
  <si>
    <t>01467</t>
  </si>
  <si>
    <t>00334</t>
  </si>
  <si>
    <t>74121CL090</t>
  </si>
  <si>
    <t>74121CL129</t>
  </si>
  <si>
    <t>74121CL144</t>
  </si>
  <si>
    <t>00332CL090</t>
  </si>
  <si>
    <t>00332CL129</t>
  </si>
  <si>
    <t>00332CL144</t>
  </si>
  <si>
    <t>00295</t>
  </si>
  <si>
    <t>56499CL090</t>
  </si>
  <si>
    <t>56499CL129</t>
  </si>
  <si>
    <t>56499CL144</t>
  </si>
  <si>
    <t>00258</t>
  </si>
  <si>
    <t>00249-0700CL090</t>
  </si>
  <si>
    <t>00249-0700CL129</t>
  </si>
  <si>
    <t>00249-0700CL144</t>
  </si>
  <si>
    <t>00336</t>
  </si>
  <si>
    <t>00332</t>
  </si>
  <si>
    <t>56500CL090</t>
  </si>
  <si>
    <t>56500CL129</t>
  </si>
  <si>
    <t>56500CL144</t>
  </si>
  <si>
    <t>71211CL090</t>
  </si>
  <si>
    <t>71211CL129</t>
  </si>
  <si>
    <t>71211CL144</t>
  </si>
  <si>
    <t>00253</t>
  </si>
  <si>
    <t>00273</t>
  </si>
  <si>
    <t>06967</t>
  </si>
  <si>
    <t>00270</t>
  </si>
  <si>
    <t>56378CL090</t>
  </si>
  <si>
    <t>56378CL129</t>
  </si>
  <si>
    <t>56378CL144</t>
  </si>
  <si>
    <t>00271</t>
  </si>
  <si>
    <t>00340CL090</t>
  </si>
  <si>
    <t>00340CL129</t>
  </si>
  <si>
    <t>00340CL144</t>
  </si>
  <si>
    <t>65234CL090</t>
  </si>
  <si>
    <t>65234CL129</t>
  </si>
  <si>
    <t>65234CL144</t>
  </si>
  <si>
    <t>71210CL090</t>
  </si>
  <si>
    <t>71210CL129</t>
  </si>
  <si>
    <t>71210CL144</t>
  </si>
  <si>
    <t>71209CL090</t>
  </si>
  <si>
    <t>71209CL129</t>
  </si>
  <si>
    <t>71209CL144</t>
  </si>
  <si>
    <t>71209CLSS</t>
  </si>
  <si>
    <t>05280-0700CL090</t>
  </si>
  <si>
    <t>05280-0700CL129</t>
  </si>
  <si>
    <t>05280-0700CL144</t>
  </si>
  <si>
    <t>00369</t>
  </si>
  <si>
    <t>56380CL090</t>
  </si>
  <si>
    <t>56380CL129</t>
  </si>
  <si>
    <t>56380CL144</t>
  </si>
  <si>
    <t>00364</t>
  </si>
  <si>
    <t>56379CL090</t>
  </si>
  <si>
    <t>56379CL129</t>
  </si>
  <si>
    <t>56379CL144</t>
  </si>
  <si>
    <t>01466</t>
  </si>
  <si>
    <t>00271CL090</t>
  </si>
  <si>
    <t>00271CL129</t>
  </si>
  <si>
    <t>00271CL144</t>
  </si>
  <si>
    <t>04582-0500CL090</t>
  </si>
  <si>
    <t>04582-0500CL129</t>
  </si>
  <si>
    <t>05703</t>
  </si>
  <si>
    <t>56382CL090</t>
  </si>
  <si>
    <t>56382CL129</t>
  </si>
  <si>
    <t>56382CL144</t>
  </si>
  <si>
    <t>05280-0600CL090</t>
  </si>
  <si>
    <t>05280-0600CL129</t>
  </si>
  <si>
    <t>05280-0600CL144</t>
  </si>
  <si>
    <t>00340</t>
  </si>
  <si>
    <t>00330</t>
  </si>
  <si>
    <t>00330CL090</t>
  </si>
  <si>
    <t>00330CL129</t>
  </si>
  <si>
    <t>00330CL144</t>
  </si>
  <si>
    <t>00249-0600CL090</t>
  </si>
  <si>
    <t>00249-0600CL129</t>
  </si>
  <si>
    <t>00249-0600CL144</t>
  </si>
  <si>
    <t>00298</t>
  </si>
  <si>
    <t>06484</t>
  </si>
  <si>
    <t>00301</t>
  </si>
  <si>
    <t>08554-0500CL129</t>
  </si>
  <si>
    <t>08554-0500CL144</t>
  </si>
  <si>
    <t>00300</t>
  </si>
  <si>
    <t>01393</t>
  </si>
  <si>
    <t>71201WW</t>
  </si>
  <si>
    <t>67515WW</t>
  </si>
  <si>
    <t>71233WW</t>
  </si>
  <si>
    <t>71200WW</t>
  </si>
  <si>
    <t>67516WW</t>
  </si>
  <si>
    <t>52596WW</t>
  </si>
  <si>
    <t>00076</t>
  </si>
  <si>
    <t>00081</t>
  </si>
  <si>
    <t>00082</t>
  </si>
  <si>
    <t>00083</t>
  </si>
  <si>
    <t>00103</t>
  </si>
  <si>
    <t>00497-0100</t>
  </si>
  <si>
    <t>00498-0100</t>
  </si>
  <si>
    <t>00499-0100</t>
  </si>
  <si>
    <t>00500-0100</t>
  </si>
  <si>
    <t>00501</t>
  </si>
  <si>
    <t>00541-0100</t>
  </si>
  <si>
    <t>00542-0100</t>
  </si>
  <si>
    <t>00543-0100</t>
  </si>
  <si>
    <t>00615/1</t>
  </si>
  <si>
    <t>00616/1</t>
  </si>
  <si>
    <t>00618</t>
  </si>
  <si>
    <t>00729</t>
  </si>
  <si>
    <t>00730</t>
  </si>
  <si>
    <t>04656</t>
  </si>
  <si>
    <t>04657</t>
  </si>
  <si>
    <t>04658</t>
  </si>
  <si>
    <t>04659</t>
  </si>
  <si>
    <t>08133-0100</t>
  </si>
  <si>
    <t>10003-0100</t>
  </si>
  <si>
    <t>10886</t>
  </si>
  <si>
    <t>10887</t>
  </si>
  <si>
    <t>10888</t>
  </si>
  <si>
    <t>19723</t>
  </si>
  <si>
    <t>19781-0100</t>
  </si>
  <si>
    <t>20066</t>
  </si>
  <si>
    <t>20076N</t>
  </si>
  <si>
    <t>20077N</t>
  </si>
  <si>
    <t>20078N</t>
  </si>
  <si>
    <t>20079N</t>
  </si>
  <si>
    <t>20090-0202</t>
  </si>
  <si>
    <t>20090-0207</t>
  </si>
  <si>
    <t>20282N</t>
  </si>
  <si>
    <t>20283N</t>
  </si>
  <si>
    <t>20284N</t>
  </si>
  <si>
    <t>20285N</t>
  </si>
  <si>
    <t>20286N</t>
  </si>
  <si>
    <t>20287N</t>
  </si>
  <si>
    <t>20288N</t>
  </si>
  <si>
    <t>20289N</t>
  </si>
  <si>
    <t>20291N</t>
  </si>
  <si>
    <t>20610-0100</t>
  </si>
  <si>
    <t>20611-0100</t>
  </si>
  <si>
    <t>20612-0100</t>
  </si>
  <si>
    <t>21071-0100</t>
  </si>
  <si>
    <t>21392-0201</t>
  </si>
  <si>
    <t>21392-0202</t>
  </si>
  <si>
    <t>21392-0207</t>
  </si>
  <si>
    <t>22359N</t>
  </si>
  <si>
    <t>22360N</t>
  </si>
  <si>
    <t>22361N</t>
  </si>
  <si>
    <t>22362N</t>
  </si>
  <si>
    <t>22379</t>
  </si>
  <si>
    <t>22380</t>
  </si>
  <si>
    <t>22381</t>
  </si>
  <si>
    <t>22382</t>
  </si>
  <si>
    <t>22383</t>
  </si>
  <si>
    <t>22384</t>
  </si>
  <si>
    <t>22385</t>
  </si>
  <si>
    <t>22386</t>
  </si>
  <si>
    <t>24768-0100</t>
  </si>
  <si>
    <t>24769-0100</t>
  </si>
  <si>
    <t>24770-0100</t>
  </si>
  <si>
    <t>30768</t>
  </si>
  <si>
    <t>30769</t>
  </si>
  <si>
    <t>30770</t>
  </si>
  <si>
    <t>30771</t>
  </si>
  <si>
    <t>30772</t>
  </si>
  <si>
    <t>32706-0100</t>
  </si>
  <si>
    <t>33847</t>
  </si>
  <si>
    <t>33848</t>
  </si>
  <si>
    <t>36596-0100</t>
  </si>
  <si>
    <t>36597-0100</t>
  </si>
  <si>
    <t>36598-0100</t>
  </si>
  <si>
    <t>36599</t>
  </si>
  <si>
    <t>41187</t>
  </si>
  <si>
    <t>41188</t>
  </si>
  <si>
    <t>41189</t>
  </si>
  <si>
    <t>66238FA96</t>
  </si>
  <si>
    <t>66239FA96</t>
  </si>
  <si>
    <t>66240FA96</t>
  </si>
  <si>
    <t>66243FA96</t>
  </si>
  <si>
    <t>66244FA96</t>
  </si>
  <si>
    <t>66245FA96</t>
  </si>
  <si>
    <t>11</t>
  </si>
  <si>
    <t>10</t>
  </si>
  <si>
    <t>LÉTRA LUX KOMBI IV 2 FOK</t>
  </si>
  <si>
    <t>LÉTRA LUX KOMBI IV 3 FOK</t>
  </si>
  <si>
    <t>LÉTRA LUX KOMBI IV 4 FOK</t>
  </si>
  <si>
    <t>LÉTRA LUX KOMBI IV 5 FOK</t>
  </si>
  <si>
    <t>LÉTRA KOMBI ÍV 2 FOK STD</t>
  </si>
  <si>
    <t>LÉTRA KOMBI ÍV 3 FOK STD</t>
  </si>
  <si>
    <t>LÉTRA KOMBI ÍV 4 FOK STD</t>
  </si>
  <si>
    <t>LÉTRA KOMBI ÍV 5 FOK STD</t>
  </si>
  <si>
    <t>ESCALERA MIXTA 4P BASIC-304</t>
  </si>
  <si>
    <t>OSZTOTT LÉTRA 2 LÉPCSŐFOK "LUXE" A-316</t>
  </si>
  <si>
    <t>OSZTOTT LÉTRA 3 FOKÚ "LUXE" A-316</t>
  </si>
  <si>
    <t>OSZTOTT LÉTRA 4 FOKÚ "LUXE" A-316</t>
  </si>
  <si>
    <t>OSZTOTT LÉTRA 5 FOKÚ "LUXE" A-316</t>
  </si>
  <si>
    <t>OSZTOTT LÉTRA 1+1FOKÚ "LUXE" AISI-316</t>
  </si>
  <si>
    <t>OSZTOTT LÉTRA 2+1FOK "LUXE" AISI-316</t>
  </si>
  <si>
    <t>OSZTOTT LÉTRA 3+1FOK "LUXE" AISI-316</t>
  </si>
  <si>
    <t>OSZTOTT LÉTRA 4+1FOKÚ "LUXE" AISI-316</t>
  </si>
  <si>
    <t>ESCALERA MIXTA 3P BASIC-304</t>
  </si>
  <si>
    <t>12</t>
  </si>
  <si>
    <t>LÉTRA RÖGZÍTŐ FIX D-43 (CSAVARKÉSZLET)</t>
  </si>
  <si>
    <t>LÉTRA RÖGZÍTŐ CSUKLÓS D-43</t>
  </si>
  <si>
    <t>LÉTRA MŰA RÖGZ ELEM 1DB=1DB</t>
  </si>
  <si>
    <t>INOX LÉTARGÖGZÍTŐ ELEM</t>
  </si>
  <si>
    <t>GUMITALP D.43 1DB=1DB</t>
  </si>
  <si>
    <t>CSUKLÓS ALSÓ DÍSZÍTŐ FEDŐ LÉTRÁHOZ</t>
  </si>
  <si>
    <t>LÉTRÁHOZ MŰA.GUMITALP D.28</t>
  </si>
  <si>
    <t>LÉTRA TALP GUMIBÓL 43MM</t>
  </si>
  <si>
    <t>4401010104</t>
  </si>
  <si>
    <t>LÉPCSŐFOK ELEM "LUXE" AISI-316</t>
  </si>
  <si>
    <t>4401010105</t>
  </si>
  <si>
    <t>LÉPCSŐFOK ELEM  "STANDARD" 304</t>
  </si>
  <si>
    <t>DISZÍTŐ FEDŐ LÉTRÁHOZ ALSÓ AISI-316</t>
  </si>
  <si>
    <t>DISZÍTŐ FEDŐELEM LÉTRÁHOZ AISI-304</t>
  </si>
  <si>
    <t>KAPASZKODÓ KORLÁT 800 X 800</t>
  </si>
  <si>
    <t>KAPASZKODÓ KORLÁT BETONOZÁSHOZ 800X800</t>
  </si>
  <si>
    <t>KAPASZKODÓ 470X800 PÁRBAN</t>
  </si>
  <si>
    <t>45206</t>
  </si>
  <si>
    <t>45207</t>
  </si>
  <si>
    <t>SILKFLOW VIZESÉS 900MM</t>
  </si>
  <si>
    <t>45208</t>
  </si>
  <si>
    <t>SILKFLOW VIZESÉS 1200MM</t>
  </si>
  <si>
    <t>13</t>
  </si>
  <si>
    <t>SILKFLOW VIZESÉS 600MM</t>
  </si>
  <si>
    <t>AKNA1</t>
  </si>
  <si>
    <t>ÍVES LÉPCSŐ KORLÁT 00042 BEÉPÍTŐHÖZ</t>
  </si>
  <si>
    <t>ÍVES LÉPCSŐ KORLÁT KARIMÁS</t>
  </si>
  <si>
    <t>LÉPCSŐKORLÁT INOX D.43 1220 MM HOSSZÚ</t>
  </si>
  <si>
    <t>LÉPCSŐKORLÁT INOX D.43 1524 MM HOSSZÚ</t>
  </si>
  <si>
    <t>LÉPCSŐKORLÁT CSAVAROKKAL D.43 1220 MM</t>
  </si>
  <si>
    <t>LÉPCSŐKORLÁT CSAVAROKKAL D.43 1524 MM</t>
  </si>
  <si>
    <t>CASCADA RES. A-350 AISI-316</t>
  </si>
  <si>
    <t>14</t>
  </si>
  <si>
    <t>"DYNAMIC" FEHÉR RUG.1,6 M UGRÓDESZKA</t>
  </si>
  <si>
    <t>DYNAMIC UGRODESZKA FEHÉR 1,2 M</t>
  </si>
  <si>
    <t>DELFINO UGRÓDESZKA H:1,6 M:0,35</t>
  </si>
  <si>
    <t>70956</t>
  </si>
  <si>
    <t>70957</t>
  </si>
  <si>
    <t>15</t>
  </si>
  <si>
    <t>74052</t>
  </si>
  <si>
    <t>74052CL12</t>
  </si>
  <si>
    <t>74053</t>
  </si>
  <si>
    <t>74052CL153</t>
  </si>
  <si>
    <t>74052CL154</t>
  </si>
  <si>
    <t>74052CL155</t>
  </si>
  <si>
    <t>74052CL156</t>
  </si>
  <si>
    <t>16</t>
  </si>
  <si>
    <t>17</t>
  </si>
  <si>
    <t>74054</t>
  </si>
  <si>
    <t>74054CL12</t>
  </si>
  <si>
    <t>74055</t>
  </si>
  <si>
    <t>74054CL153</t>
  </si>
  <si>
    <t>74054CL154</t>
  </si>
  <si>
    <t>74054CL155</t>
  </si>
  <si>
    <t>74054CL156</t>
  </si>
  <si>
    <t>43583</t>
  </si>
  <si>
    <t>18</t>
  </si>
  <si>
    <t>PLUVIUM ZUHANY TÁLCÁVAL</t>
  </si>
  <si>
    <t>PLUVIUM ZUHANY</t>
  </si>
  <si>
    <t>PLUVIUM SZOLÁR ZUHANY 30L</t>
  </si>
  <si>
    <t>ANGEL SOLAR ZUHANY</t>
  </si>
  <si>
    <t>DUCHA IGUAZU SOLAR</t>
  </si>
  <si>
    <t>19</t>
  </si>
  <si>
    <t>72</t>
  </si>
  <si>
    <t>28</t>
  </si>
  <si>
    <t>29</t>
  </si>
  <si>
    <t>20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</si>
  <si>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</si>
  <si>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</si>
  <si>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</si>
  <si>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</si>
  <si>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</si>
  <si>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</si>
  <si>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</si>
  <si>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</si>
  <si>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11107</t>
  </si>
  <si>
    <t>11108</t>
  </si>
  <si>
    <t>19202</t>
  </si>
  <si>
    <t>19203</t>
  </si>
  <si>
    <t>00220</t>
  </si>
  <si>
    <t>00221</t>
  </si>
  <si>
    <t>00223</t>
  </si>
  <si>
    <t>00217</t>
  </si>
  <si>
    <t>00218</t>
  </si>
  <si>
    <t>00219</t>
  </si>
  <si>
    <t>28656</t>
  </si>
  <si>
    <t>28657</t>
  </si>
  <si>
    <t>28658</t>
  </si>
  <si>
    <t>28659</t>
  </si>
  <si>
    <t>00224</t>
  </si>
  <si>
    <t>USZODARÁCS MODUL NORMÁL 245X22</t>
  </si>
  <si>
    <t>USZODARÁCS MODUL NORMÁL 295X22</t>
  </si>
  <si>
    <t>USZODARÁCS MODUL NORMÁL 335X22</t>
  </si>
  <si>
    <t>ÍVES CSATORNARÁCS 22X195MM</t>
  </si>
  <si>
    <t>ÍVES CSATORNARÁCS 22X245MM</t>
  </si>
  <si>
    <t>ÍVES CSATORNA RÁCS 22X295MM</t>
  </si>
  <si>
    <t>USZODARÁCS SAROK 90° 195X22</t>
  </si>
  <si>
    <t>USZODARÁCS SAROK 90° 245X22</t>
  </si>
  <si>
    <t>USZODARÁCS SAROK 90° 295X22</t>
  </si>
  <si>
    <t>USZODARÁCS SAROK 90° 335X22</t>
  </si>
  <si>
    <t>USZODARÁCS SAROK 90° 195X35</t>
  </si>
  <si>
    <t>USZODARÁCS SAROK 90° 245X35</t>
  </si>
  <si>
    <t>USZODARÁCS SAROK 90° 295X35</t>
  </si>
  <si>
    <t>USZODARÁCS SAROK 90° 335X35</t>
  </si>
  <si>
    <t>ÍVES CSATORNA RÁCS 22X335MM</t>
  </si>
  <si>
    <t>21</t>
  </si>
  <si>
    <t>65</t>
  </si>
  <si>
    <t>22</t>
  </si>
  <si>
    <t>MEDENCE TEST FELSZERELÉSEI</t>
  </si>
  <si>
    <t>DUCHA ANGEL CON LAVAPIES</t>
  </si>
  <si>
    <t>DUCHA ANGEL DOBLE</t>
  </si>
  <si>
    <t>RÖGZÍTŐELEM D.43 CSŐHÖZ</t>
  </si>
  <si>
    <t>ZUHANYHOZ D.63 BEÉPÍTŐ</t>
  </si>
  <si>
    <t>USZODARÁCS FEHÉR ÍVES 195X22</t>
  </si>
  <si>
    <t>USZODARÁCS FEHÉR ÍVES 245X22</t>
  </si>
  <si>
    <t>USZODARÁCS FEHÉR ÍVES 295X22</t>
  </si>
  <si>
    <t>USZODARÁCS FEHÉR ÍVES 335X22</t>
  </si>
  <si>
    <t>USZODARÁCS FEHÉR ÍVES 195X35</t>
  </si>
  <si>
    <t>USZODARÁCS FEHÉR ÍVES 245X35</t>
  </si>
  <si>
    <t>USZODARÁCS FEHÉR ÍVES 335X35</t>
  </si>
  <si>
    <t>LÉTRA LUX KIS ÍV 2 FOK</t>
  </si>
  <si>
    <t>LÉTRA LUX KIS ÍV 3 FOK</t>
  </si>
  <si>
    <t>LÉTRA LUX KIS ÍV 4 FOK</t>
  </si>
  <si>
    <t>LÉTRA LUX KIS ÍV 5 FOK</t>
  </si>
  <si>
    <t>LÉTRA LUX NAGY ÍV 2 FOK</t>
  </si>
  <si>
    <t>LÉTRA LUX NAGY ÍV 3 FOK</t>
  </si>
  <si>
    <t>LÉTRA LUX NAGY ÍV 4 FOK</t>
  </si>
  <si>
    <t>NAGYÍVŰ LÉTRA "LUXE" 5 LÉPCSŐFOK</t>
  </si>
  <si>
    <t>ESCALERA MURO 3P BASIC-304</t>
  </si>
  <si>
    <t>ESCALERA MURO 4P BASIC-304</t>
  </si>
  <si>
    <t>LÉTRA STD KIS ÍV 2 FOK</t>
  </si>
  <si>
    <t>LÉTRA STD KIS ÍV 3 FOK</t>
  </si>
  <si>
    <t>LÉTRA STD KIS ÍV 4 FOK</t>
  </si>
  <si>
    <t>LÉTRA STD KIS ÍV 5 FOK</t>
  </si>
  <si>
    <t>ESCALERA STANDARD 3P BASIC-304</t>
  </si>
  <si>
    <t>ESCALERA STANDARD 4P BASIC-304</t>
  </si>
  <si>
    <t>LÉTRA STD NAGY ÍV 2 FOK</t>
  </si>
  <si>
    <t>LÉTRA STD NAGY ÍV 3 FOK</t>
  </si>
  <si>
    <t>LÉTRA STD NAGY ÍV 4 FOK</t>
  </si>
  <si>
    <t>LÉTRA STD NAGY ÍV 5 FOK</t>
  </si>
  <si>
    <t>SZKIMM.FÓLIÁS ELLENKERET</t>
  </si>
  <si>
    <t>SK. 15L/PP/B. AMP./TA-BEIGE</t>
  </si>
  <si>
    <t>SK. 15L/PP/B. AMP./TA-GRIS</t>
  </si>
  <si>
    <t>SK. 15L/PP/B. AMP./TA-ANTRAC.</t>
  </si>
  <si>
    <t>SK. 17L/PP/B. AMP./TA-BEIGE</t>
  </si>
  <si>
    <t>SK. 17L/PP/B. AMP./TA-GRIS</t>
  </si>
  <si>
    <t>SK-17,5L PP B.STD TC TM ANT</t>
  </si>
  <si>
    <t>SK-17,5L PP B.STD TC EXT-BEIGE</t>
  </si>
  <si>
    <t>SK-17,5L PP B.STD TC EXT-GRIS</t>
  </si>
  <si>
    <t>SK-17,5L PP B.STD TC EXT ANT</t>
  </si>
  <si>
    <t>24</t>
  </si>
  <si>
    <t>27814CL144</t>
  </si>
  <si>
    <t>MINI LEFOLYÓ 2"OLDALCSATL. KÖR ALAKÚ</t>
  </si>
  <si>
    <t>REJILLA  PLANA</t>
  </si>
  <si>
    <t>00277</t>
  </si>
  <si>
    <t>SK-17,5L PPB.SLIM TC TM-BEIGE</t>
  </si>
  <si>
    <t>SK-17,5L PP B.SLIM TC TM R7004</t>
  </si>
  <si>
    <t>SK-17,5L PP B.SLIM TC TM ANT</t>
  </si>
  <si>
    <t>BRIDA BOCA 495 X 80 SIN INSERTOS</t>
  </si>
  <si>
    <t>SK-17,5L PP B.STD TC 6º</t>
  </si>
  <si>
    <t>SK-17,5L PP B.CON TC 6º</t>
  </si>
  <si>
    <t>D290 PADLÓLEFOLYÓ OLDALKIV.2"</t>
  </si>
  <si>
    <t>RÁCS    PADLÓÖSSZEFOLYÓ 1 1/2"-2" P.PREF</t>
  </si>
  <si>
    <t>ARO PADLÓÖSSZEFOLYÓ 1 1/2"-2"</t>
  </si>
  <si>
    <t>PADLÓÖSSZEFOLYÓ D.200 LAPOS RÁCCSAL 2"</t>
  </si>
  <si>
    <t>BRIDA SUMIDERO</t>
  </si>
  <si>
    <t>D210 PADLÓLEFOLYÓ PP OLDALKIV.2"</t>
  </si>
  <si>
    <t>RÁCS A 00271 PADLÓÖSSZEFOLYÓHOZ</t>
  </si>
  <si>
    <t>ARO PADLÓÖSSZEFOLYÓ 2"</t>
  </si>
  <si>
    <t>BQ-A REIXA P.POLIESTER BEIGE</t>
  </si>
  <si>
    <t>BQ-A REIXA P.POLIESTER</t>
  </si>
  <si>
    <t>BQ-A REIXA P.POLIESTER ANTHRACITE</t>
  </si>
  <si>
    <t>BQ-A REIXA P.POLIESTER GRIS</t>
  </si>
  <si>
    <t>PADLÓÜRÍTŐ SUM D189 PP TM NORM</t>
  </si>
  <si>
    <t>SUM. NORM LINER REJ.PLANA BEIG</t>
  </si>
  <si>
    <t>SUM. NORM LINER REJ.PLANA ANT.</t>
  </si>
  <si>
    <t>SUM. NORM LINER REJ.SEGUR.GRIS</t>
  </si>
  <si>
    <t>210X210 PADLÓÖSSZEFOLYÓ OLDALKIV.2"</t>
  </si>
  <si>
    <t>KERET MEDENCE PREFABRICADA</t>
  </si>
  <si>
    <t>RÁCS    CUADRADA 2"</t>
  </si>
  <si>
    <t>SUM. NORM LINER REJ.PLANA LIGHT GREY</t>
  </si>
  <si>
    <t>SUM. NORM LINER REJ.SEGUR</t>
  </si>
  <si>
    <t>SUM. NORM LINER REJ.SEGUR.BEIGE</t>
  </si>
  <si>
    <t>SUM. NORM LINER REJ.SEGUR.ANTHRACITE</t>
  </si>
  <si>
    <t>30</t>
  </si>
  <si>
    <t>34</t>
  </si>
  <si>
    <t>BEFÚVÓ ALKATRÉSZ KÉSZLET</t>
  </si>
  <si>
    <t>FÓLIÁS BEFÚVÓ KARIMA SZETT</t>
  </si>
  <si>
    <t>BEFÚVÓ ELŐREGY.MED</t>
  </si>
  <si>
    <t>BEFÚVÓ FÓLIÁS 2"-D50 NORM</t>
  </si>
  <si>
    <t>BQ-I D115,5 LIN 2"-D50 NORM</t>
  </si>
  <si>
    <t>BQ-I D115,5 PP 2"-D50 NORMA</t>
  </si>
  <si>
    <t>BQ-I D115,5 PP 2"-D50 NORM</t>
  </si>
  <si>
    <t>INLET DIFFUSER PLATE</t>
  </si>
  <si>
    <t>PADLÓBEFÚVÓ FÓLIÁS MED. D.63-D.50</t>
  </si>
  <si>
    <t>FÓLIÁS PADLÓBEFÚVÓ BCN03 INOX KARIMÁVAL</t>
  </si>
  <si>
    <t>BQ-F LINER D90- TM BCN03</t>
  </si>
  <si>
    <t>31</t>
  </si>
  <si>
    <t>32</t>
  </si>
  <si>
    <t>54</t>
  </si>
  <si>
    <t>57</t>
  </si>
  <si>
    <t>08316</t>
  </si>
  <si>
    <t>ÁLLÍTHATÓ BEFÚVÓ FÓLIÁS MED.-HEZ 3"</t>
  </si>
  <si>
    <t>PADLÓÜRÍTŐ FÓLIÁS MED. 3"</t>
  </si>
  <si>
    <t>00249-0700</t>
  </si>
  <si>
    <t>33</t>
  </si>
  <si>
    <t>BEFÚVÓ 00341 EN V4A (A-316)</t>
  </si>
  <si>
    <t>FALÁTVEZETÉS ÁTALAK.16331 BEFÚVÓHOZ INOX</t>
  </si>
  <si>
    <t>BEFÚVÓ 00342 EN V4A (A-316)</t>
  </si>
  <si>
    <t>PORSZÍVÓ CSTL. INOX FÓLIÁS MEDENCÉHEZ.</t>
  </si>
  <si>
    <t>PADLÓÖSSZEFOLYÓ INOX 2" A-316 FOKÚ.PREF</t>
  </si>
  <si>
    <t>KERET/TÖMÍTÉS PADLÓÖSSZEFOLYÓ ELŐGY. USZ</t>
  </si>
  <si>
    <t>56344</t>
  </si>
  <si>
    <t>56340</t>
  </si>
  <si>
    <t>74101</t>
  </si>
  <si>
    <t>MARC.EMB.INOX SKIM.PL.BOC.AMP</t>
  </si>
  <si>
    <t>MARC.EMB.INOX SKIM.PL.BOC.MORM</t>
  </si>
  <si>
    <t>MARC.EMB.INOX SKIM.PL.BOC.STD.</t>
  </si>
  <si>
    <t>EMB. SUMIDERO INOX. COD. 00270</t>
  </si>
  <si>
    <t>EMB. SUMIDERO INOX. COD. 00271</t>
  </si>
  <si>
    <t>EMB.INOX BOQ.IMPUL. COD.00330</t>
  </si>
  <si>
    <t>EMB.INOX BOQ.ASPIR. COD.00332</t>
  </si>
  <si>
    <t>35</t>
  </si>
  <si>
    <t>15663</t>
  </si>
  <si>
    <t>15664</t>
  </si>
  <si>
    <t>15662</t>
  </si>
  <si>
    <t>15665</t>
  </si>
  <si>
    <t>19919</t>
  </si>
  <si>
    <t>18153</t>
  </si>
  <si>
    <t>FALÁTVEZETÉS ABS 2" FÓLIÁS MED.</t>
  </si>
  <si>
    <t>PASAMUROS ABS 2"M-50/2"P/00338</t>
  </si>
  <si>
    <t>ABS FALÁTVEZETŐ ELEM 63-50 / 2" LINER</t>
  </si>
  <si>
    <t>PASAMUROS ABS 63-50/2" P/00338</t>
  </si>
  <si>
    <t>36</t>
  </si>
  <si>
    <t>15862</t>
  </si>
  <si>
    <t>EQ3SCR1003</t>
  </si>
  <si>
    <t>CA-2004</t>
  </si>
  <si>
    <t>CA-2008</t>
  </si>
  <si>
    <t>09353</t>
  </si>
  <si>
    <t>VIZSZINTSZABÁLYZÓ SZELEP</t>
  </si>
  <si>
    <t>LEVEL REGULATING VERTICAL VALV</t>
  </si>
  <si>
    <t>ÚSZÓKAPCSOLÓ 5 M KÁBELLEL</t>
  </si>
  <si>
    <t>ÚSZÓKAPCSOLÓ 10 M KÁBELLEL</t>
  </si>
  <si>
    <t>SZŰRŐ 1" LAMMELLÁS</t>
  </si>
  <si>
    <t>1" HÁLÓS SZŰRŐBETÉT 130M</t>
  </si>
  <si>
    <t>DISC CARTRIDGE 3/4"-1"130M</t>
  </si>
  <si>
    <t>042745</t>
  </si>
  <si>
    <t>SZŰRŐHALÓ SZKIMMERBE</t>
  </si>
  <si>
    <t>15L SKIMER MÜANYAG BÓJA KOSÁRRAL</t>
  </si>
  <si>
    <t>RÁCS</t>
  </si>
  <si>
    <t>EMBORNAL NORMA PF REIXA PLANA</t>
  </si>
  <si>
    <t>PADLÓÖSSZEFOLYÓ AISI-316 2" A-3</t>
  </si>
  <si>
    <t>MULTIFLOW BEFÚVÓ PN10</t>
  </si>
  <si>
    <t>BQ-I D95 PH D50PN10- D20</t>
  </si>
  <si>
    <t>BEFÚVÓ BETON 2"MENET</t>
  </si>
  <si>
    <t>BQ-I D115,5 PH 2"-D50 NORMA</t>
  </si>
  <si>
    <t>08317</t>
  </si>
  <si>
    <t>00302</t>
  </si>
  <si>
    <t>PADLÓBEFÚVÓ BETON 2"</t>
  </si>
  <si>
    <t>PADLÓBEFÚVÓ BETONOS MED. D.63-D.50</t>
  </si>
  <si>
    <t>46</t>
  </si>
  <si>
    <t>15863KO</t>
  </si>
  <si>
    <t>BEFÚVÓ (A-316)L=35</t>
  </si>
  <si>
    <t>INOX MENETES BEFÚVÓ 50MM</t>
  </si>
  <si>
    <t>BEFÚVÓ 00319 EN V4A (A-316)</t>
  </si>
  <si>
    <t>BEFÚVÓ ROZSDAMENTES ACÉLBÓL KÖRMÖS</t>
  </si>
  <si>
    <t>PORSZÍVÓCSATLAKOZÓ INOX 6/4"KM/D50</t>
  </si>
  <si>
    <t>PORSZÍVÓCSATLAKOZÓ FEDÉL</t>
  </si>
  <si>
    <t>BEFÚVÓ BETONOS MEDENCE  LATON ROS.2" REG</t>
  </si>
  <si>
    <t>BEFÚVÓ BETONOS MEDENCE  LATON ROS.3" REG</t>
  </si>
  <si>
    <t>BEFÚVÓ BETONOS MEDENCE  LATON ROSC.2" T/</t>
  </si>
  <si>
    <t>15658</t>
  </si>
  <si>
    <t>15661</t>
  </si>
  <si>
    <t>15659</t>
  </si>
  <si>
    <t>15660</t>
  </si>
  <si>
    <t>00322</t>
  </si>
  <si>
    <t>00323</t>
  </si>
  <si>
    <t>00324</t>
  </si>
  <si>
    <t>00325</t>
  </si>
  <si>
    <t>00326</t>
  </si>
  <si>
    <t>ABS FALÁTVEZETŐ ELEM 2"M-50 / 2"</t>
  </si>
  <si>
    <t>FALÁTVEZETŐ ABS 2"M-50 / D.59.3</t>
  </si>
  <si>
    <t>FALÁTVEZETŐ ABS D.63-50 / 2"</t>
  </si>
  <si>
    <t>PASAMUROS ABS D.63-50 /D.59.3</t>
  </si>
  <si>
    <t>FALELVEZETŐ  PVC 150MM - 2"</t>
  </si>
  <si>
    <t>T31</t>
  </si>
  <si>
    <t>T36</t>
  </si>
  <si>
    <t>T45</t>
  </si>
  <si>
    <t>T95</t>
  </si>
  <si>
    <t>T41</t>
  </si>
  <si>
    <t>T44</t>
  </si>
  <si>
    <t>T330</t>
  </si>
  <si>
    <t>SZŰRÉS</t>
  </si>
  <si>
    <t>SZKIMMER FÓLIA 15L STD SZÖGL.TETŐ</t>
  </si>
  <si>
    <t>20565</t>
  </si>
  <si>
    <t>00599</t>
  </si>
  <si>
    <t>BW TOP D400 6M3/H 1.5" SZŰRŐTARTÁLY</t>
  </si>
  <si>
    <t>BW TOP D500 10M3/H 1.5" SZŰRŐTARTÁLY</t>
  </si>
  <si>
    <t>BW TOP D600 14M3/H 1.5" SZŰRŐTARTÁLY</t>
  </si>
  <si>
    <t>1 1/2"HATFUNKIÓS SZELEP TOP</t>
  </si>
  <si>
    <t>BW OLDAL D400 6M3/H 1.5" SZŰRŐTARTÁLY</t>
  </si>
  <si>
    <t>BW OLDAL D500 10M3/H 1.5" SZŰRŐTARTÁLY</t>
  </si>
  <si>
    <t>BW OLDAL D600 14M3/H 1.5" SZŰRŐTARTÁLY</t>
  </si>
  <si>
    <t>68</t>
  </si>
  <si>
    <t>76</t>
  </si>
  <si>
    <t>31993</t>
  </si>
  <si>
    <t>ASTER TOP D.350 SZŰRŐTARTÁLY +SZELEPVT15</t>
  </si>
  <si>
    <t>ASTER TOP D.450 SZŰRŐTARTÁLY +SZELEPVT15</t>
  </si>
  <si>
    <t>ASTER TOP D.500 SZŰRŐT.1.1/2"+SZELEPVT15</t>
  </si>
  <si>
    <t>ASTER TOP D.600 SZŰRŐTARTÁLY +SZELEPVT15</t>
  </si>
  <si>
    <t>ASTER TOP D.650 SZŰRŐTARTÁLY +SZELEPVT15</t>
  </si>
  <si>
    <t>VS 1.1/2"TOP/BAY/ZPOL.AST N</t>
  </si>
  <si>
    <t>ASTER SZŰRŐTARTÁLY D.900</t>
  </si>
  <si>
    <t>MULTIFUNKCIÓS SZELEP (HATUTÚ) 1 1/2"</t>
  </si>
  <si>
    <t>MEDITERRANO TOP Ø400MM CSATLAKOZÁS 11/2” 6M3/H</t>
  </si>
  <si>
    <t>MEDITERRANO TOP Ø500MM CSATLAKOZÁS 11/2” 9M3/H</t>
  </si>
  <si>
    <t>MEDITERRANO TOP Ø600MM CSATLAKOZÁS 11/2” 14M3/H</t>
  </si>
  <si>
    <t>MEDITERRANO SIDE Ø400MM CSATLAKOZÁS 11/2” 6M3/H</t>
  </si>
  <si>
    <t>MEDITERRANO SIDE Ø500MM CSATLAKOZÁS 11/2” 9M3/H</t>
  </si>
  <si>
    <t>MEDITERRANO SIDE Ø600MM CSATLAKOZÁS 11/2” 14M3/H</t>
  </si>
  <si>
    <t>CANTABRIC TOP SZÜRÖ D.400MM CSATL.1.1/2"</t>
  </si>
  <si>
    <t>CANTABRIC TOP SZÜRÖ D.500MM CSATL.1.1/2"</t>
  </si>
  <si>
    <t>CANTABRIC TOP SZÜRÖ D.600MM CSATL.1.1/2"</t>
  </si>
  <si>
    <t>CANTABRIC TOP SZÜRÖ D.750MM CSATL.1.1/2"</t>
  </si>
  <si>
    <t>CANTABRIC TOP SZÜRÖ D.750MM CSATL. 2"</t>
  </si>
  <si>
    <t>FEDÉLRÖGZÍTŐ GYŰRŰ</t>
  </si>
  <si>
    <t>FEDÉLRÖGZÍTŐ GYŰRŰ 23866 -HOZ</t>
  </si>
  <si>
    <t>KOMPLETT NYOMÁSMÉRŐ</t>
  </si>
  <si>
    <t>NYOMÁSMÉRŐ 20128 -HOZ</t>
  </si>
  <si>
    <t>CANTABRIC SZÜRÖ D.400MM CSATL.1.1/2"</t>
  </si>
  <si>
    <t>CANTABRIC SZÜRÖ D.500MM CSATL.1.1/2"</t>
  </si>
  <si>
    <t>CANTABRIC SZÜRÖ D.600MM CSATL.1.1/2"</t>
  </si>
  <si>
    <t>CANTABRIC SZÜRÖ D.750MM CSATL. 2"</t>
  </si>
  <si>
    <t>CANTABRIC SZÜRÖ D.900MM CSATL. 2.1/2"</t>
  </si>
  <si>
    <t>CANTABRIC ÁTLÁTSZÓ FEDÉL + O GYŰRŰ</t>
  </si>
  <si>
    <t>FEDÉLRÖGZÍTŐ GYŰRŰ 22402 TARTÁLYHOZ</t>
  </si>
  <si>
    <t>NYOMÁSMÉRŐ KOMPLETT</t>
  </si>
  <si>
    <t>21/2" KÜLSŐ HOLLANDI</t>
  </si>
  <si>
    <t>ASTER TOP SZÜRÖ 21M3/H  D.750MM CSATL.2"</t>
  </si>
  <si>
    <t>ASTER TOP SZÜRÖ 32M3/H  D.900MM CSATL.2"</t>
  </si>
  <si>
    <t>VÁLTÓSZELEP TOP ASTER 11/2”</t>
  </si>
  <si>
    <t>TOP SZELEP RÖGZÍTŐ GYŰRŰ+TÖMÍTÉS</t>
  </si>
  <si>
    <t>ASTER SZŰRŐ D.350  5000 L/H CSATL.1.1/2"</t>
  </si>
  <si>
    <t>ASTER SZŰRŐ D.450 8000 L/H CSATL. 1 1/2"</t>
  </si>
  <si>
    <t>ASTER SZŰRŐ D.500 CSATL. 1 1/2" 9000 L/H</t>
  </si>
  <si>
    <t>ASTER SZŰRŐ D.550 CSATL.1 1/2" 15000 L/H</t>
  </si>
  <si>
    <t>ASTER SZŰRŐ D.600 14000 L/H CSAT.1 1/2"</t>
  </si>
  <si>
    <t>ASTER SZŰRŐ D.650 CSATL.1 1/2" 15000 L/H</t>
  </si>
  <si>
    <t>ASTER SZŰRŐ D.750, 21000 L/H  CSATL. 2"</t>
  </si>
  <si>
    <t>ASTER SZŰRŐ D.900, 32000 L/H  CSATL.2"</t>
  </si>
  <si>
    <t>NÉGYZET ALAKÚ SZKIMMER FEDŐ</t>
  </si>
  <si>
    <t>SZKIMMER KOSÁR 15 LIT.</t>
  </si>
  <si>
    <t>SZKIMMER BILLENŐAJTÓ</t>
  </si>
  <si>
    <t>TÖMÍTŐ SZKIMMER KIS MEDENCE   PREF.</t>
  </si>
  <si>
    <t>SZKIMMER 15 L / PP / SZÉLES SZÁJ ÉS PEREM</t>
  </si>
  <si>
    <t>SZKIMMER 17,5 L / PP / STANDARD SZÁJÚ</t>
  </si>
  <si>
    <t>SZKIMMER 17,5 L / PP / HOSSZABBÍTOTT + ST</t>
  </si>
  <si>
    <t>SZKIMMER KOSÁR  17,5 LTS.</t>
  </si>
  <si>
    <t>BILLENŐAJTÓ 17.5 SZKIMMERHEZ</t>
  </si>
  <si>
    <t>KERET TÉGLALAP ÉS FEDŐ</t>
  </si>
  <si>
    <t>SZKIMMER 17,5 L / PP / SZÉLES SZÁJÚ</t>
  </si>
  <si>
    <t>SZKIMMER 17,5 L / PP / SZÉLES SZÁJÚ, BEIGE</t>
  </si>
  <si>
    <t>SZKIMMER 17,5 L / PP / SZÉLES SZÁJÚ, LIGHT GREY</t>
  </si>
  <si>
    <t>SZKIMMER 17,5 L / PP / SZÉLES SZÁJÚ, ANTHRACITE</t>
  </si>
  <si>
    <t>SZKIMMER 17,5 L / PP / HOSSZÍTOTT NYAKÚ, SZÉLES SZÁJÚ</t>
  </si>
  <si>
    <t>TÖMÍTŐ SZKIMMER GRANDE MEDENCE   PREF.</t>
  </si>
  <si>
    <t>KERET BOCA SZKIMMER MEDENCE   PREF.</t>
  </si>
  <si>
    <t>SPS250 17,5L SZKIMMER</t>
  </si>
  <si>
    <t>NORM SZKIMMER FÓLIÁS, 17,5L, EXTRA SZÉLES SZÁJNYÍLÁSSAL</t>
  </si>
  <si>
    <t>NORM SZKIMMER BETONOS, 17,5L, EXTRA SZÉLES SZÁJNYÍLÁSSAL</t>
  </si>
  <si>
    <t>MINI LEFOLYÓ 2"OLDALCSATL. KÖR ALAKÚ, ANTHRACITE</t>
  </si>
  <si>
    <t>D210 PADLÓLEFOLYÓ PP OLDALKIV.2" BÉZS</t>
  </si>
  <si>
    <t>D210 PADLÓLEFOLYÓ PP OLDALKIV.2"V.SZÜRKE</t>
  </si>
  <si>
    <t>D210 PADLÓLEFOLYÓ PP OLDALKIV.2"ANTRACIT</t>
  </si>
  <si>
    <t>HIDROSTATIKUS SZELEP 1.1/2"</t>
  </si>
  <si>
    <t>GYŰJTŐCSŐ</t>
  </si>
  <si>
    <t>FÓLIÁS BEFÚVÓ D.115,5X57</t>
  </si>
  <si>
    <t>FÓLIÁS BEFÚVÓ D.115,5X57 2"D50 BÉZS</t>
  </si>
  <si>
    <t>FÓLIÁS BEFÚVÓ D.115,5X57 2"D50 V.SZÜRKE</t>
  </si>
  <si>
    <t>FÓLIÁS BEFÚVÓ D.115,5X57 2"D50 ANTRACIT</t>
  </si>
  <si>
    <t>RETURN BEFÚVÓ  D.115,5X57 / PP / IMPULZU</t>
  </si>
  <si>
    <t>PADLÓ BEFÚVÓ FÓLIÁS-D50 2 " FEHÉR</t>
  </si>
  <si>
    <t>PADLÓ BEFÚVÓ FÓLIÁS-D50 2 " BÉZS</t>
  </si>
  <si>
    <t>PADLÓ BEFÚVÓ FÓLIÁS-D50 2 " V.SZÜRKE</t>
  </si>
  <si>
    <t>PADLÓ BEFÚVÓ FÓLIÁS-D50 2 " ANTRACIT</t>
  </si>
  <si>
    <t>KARIMA BEFÚVÓ</t>
  </si>
  <si>
    <t>TAPETA REGULADORA BEFÚVÓ</t>
  </si>
  <si>
    <t>PADLÓ BEFÚVÓ D.150X61 / CP FÓ</t>
  </si>
  <si>
    <t>RÁCS BEFÚVÓ IMPULZUS</t>
  </si>
  <si>
    <t>KARIMA BEFÚVÓ ÉS TÖMÍTŐ</t>
  </si>
  <si>
    <t>BCN03 BILLENŐFEJES, METRIKUS CSAVAR, INOX KARIMA</t>
  </si>
  <si>
    <t>FALÁTVEZETÉS D90 D63-75</t>
  </si>
  <si>
    <t>PORSZÍVÓ CSATLAKOZÓ ZÁRÓDUGÓVAL  D.115,5</t>
  </si>
  <si>
    <t>PORSZÍVÓ CSAT.ZÁRÓDUGÓVAL D.115,5 BÉZS</t>
  </si>
  <si>
    <t>PORSZÍVÓ CSAT.ZÁRÓDUGÓ D.115,5 V.SZÜRKE</t>
  </si>
  <si>
    <t>PORSZÍVÓ CSAT.ZÁRÓDUGÓ D.115,5 ANTRACIT</t>
  </si>
  <si>
    <t>PORSZÍVÓ CSATLAKOZÓ ZÁRÓDUGÓ FÓL D.115,5</t>
  </si>
  <si>
    <t>PORSZÍVÓ CSATLAKOZÓ ZÁRÓDUGÓVAL  D.90X47</t>
  </si>
  <si>
    <t>KÖR ALAKÚ TETŐ, KÖR ALAKÚ KERET - BEIGE</t>
  </si>
  <si>
    <t>KÖR ALAKÚ TETŐ, KÖR ALAKÚ KERET - LIGHT GREY</t>
  </si>
  <si>
    <t>KÖR ALAKÚ TETŐ, KÖR ALAKÚ KERET - ANTHRACITE</t>
  </si>
  <si>
    <t>KÖR ALAKÚ TETŐ, NÉGYZET ALAKÚ KERET - WHITE</t>
  </si>
  <si>
    <t>KÖR ALAKÚ TETŐ, NÉGYZET ALAKÚ KERET - BEIGE</t>
  </si>
  <si>
    <t>KÖR ALAKÚ TETŐ, NÉGYZET ALAKÚ KERET - LIGHT GREY</t>
  </si>
  <si>
    <t>KÖR ALAKÚ TETŐ, NÉGYZET ALAKÚ KERET - ANTHRACITE</t>
  </si>
  <si>
    <t>ELSZÍVÓ ELEM PANELES MEDENCÉKHEZ</t>
  </si>
  <si>
    <t>ELSZÍVÓ ELEM ELŐREGYÁRTOTT MEDENCÉKHEZ</t>
  </si>
  <si>
    <t>DUPLA TÖMÍTÉS PANELES MEDENCÉHEZ</t>
  </si>
  <si>
    <t>ELSZÍVÓ ELEM FÓLIÁS MEDENCÉKHEZ, FEDÉLLEL</t>
  </si>
  <si>
    <t>INOX ALJZATBEFÚVÓ</t>
  </si>
  <si>
    <t>KÖR ALAKÚ PADLÓÜRÍTŐ 2" OLDALCSATLAKOZÁSSAL</t>
  </si>
  <si>
    <t>FALELVEZETŐ INOX. L-240 MM FOKÚ.  FOKÚ.</t>
  </si>
  <si>
    <t>FALELVEZETŐ INOX. L-340 MM FOKÚ.  FOKÚ.</t>
  </si>
  <si>
    <t>15L SZKIMMER PEREMBŐVÍTŐ GYŰRŰ</t>
  </si>
  <si>
    <t>17,5 L SZKIMMER PEREMBŐVÍTŐ GYŰRŰ</t>
  </si>
  <si>
    <t>SZINT SZABÁLYZÓ</t>
  </si>
  <si>
    <t>ELEKTRONIKUS SZINTSZABÁLYZÓ 230V+3SZONDA</t>
  </si>
  <si>
    <t>CPV2101B 1" BB MÁGNESSZELEP, ÁTFOLYÁSSZA</t>
  </si>
  <si>
    <t>CPV215B 6/4" BB MÁGNESSZELEP</t>
  </si>
  <si>
    <t>CPV2201B 2" BB MÁGNESSZELEP</t>
  </si>
  <si>
    <t>SZŰRŐ 1" HÁLÓS130MESH</t>
  </si>
  <si>
    <t>SZKIMMER 15L "STD" BETON. NÉGYZ. TETŐ</t>
  </si>
  <si>
    <t>SZKIMMER 15 L / CP / SZÉLES SZÁJ ÉS PEREM</t>
  </si>
  <si>
    <t>17,5 LSKIMER MÜANYAG BÓJA KOSÁRRAL</t>
  </si>
  <si>
    <t>SZKIMMER 17,5 L / CP / STANDARD SZÁJ /  T</t>
  </si>
  <si>
    <t>SZKIMMER 17,5 L / CP / HOSSZABÍTOTT + STA</t>
  </si>
  <si>
    <t>SZKIMMER 17,5 L / CP / STANDARD SZÁJ + HO</t>
  </si>
  <si>
    <t>SZKIMMER 17,5 L / CP / SZÉLES SZÁJ ÉS PER</t>
  </si>
  <si>
    <t>SZKIMMER 17,5 L / CP / HOSSZABÍTOTT + SZÉ</t>
  </si>
  <si>
    <t>FENÉKÜRÍTŐ BETON KEREK 11/2"</t>
  </si>
  <si>
    <t>D180 PADLÓLEFOLYÓ OLDALKIV.2"</t>
  </si>
  <si>
    <t>210X210 FENÉKÜRÍTŐ NÉGYZET ALAKÚ</t>
  </si>
  <si>
    <t>FELSŐ PEREM NÉLKÜLI SZKIMMER, SLIM A-500 INOX AISI-316</t>
  </si>
  <si>
    <t>FELSŐ PEREM NÉLKÜLI SZKIMMER, SLIM A-650 INOX AISI-316</t>
  </si>
  <si>
    <t>SZKIMMER ROZSDAMENTES ACÉL</t>
  </si>
  <si>
    <t>DÍSZELŐLAP INOX SZKIMMERHEZ</t>
  </si>
  <si>
    <t>INOX SZKIMMERTEST A201 TÍPUSÚ,  AISI-316</t>
  </si>
  <si>
    <t>SZKIMMER A-202 AISI-316</t>
  </si>
  <si>
    <t>SZKIMMER KOSÁR  A-201</t>
  </si>
  <si>
    <t>SZKIMMER KOSÁR A-400</t>
  </si>
  <si>
    <t>SZKIMMER A-400 AISI-316</t>
  </si>
  <si>
    <t>KÉSZLET FÓLIÁS MEDENCE  A-201/A-202</t>
  </si>
  <si>
    <t>KÉSZLET FÓLIÁS MEDENCE  A-400</t>
  </si>
  <si>
    <t>NORM PADLÓÜRÍTŐ LAPOS RÁCCSAL - BÉZS</t>
  </si>
  <si>
    <t>NORM PADLÓÜRÍTŐ LAPOS RÁCCSAL - VILÁGOS SZÜRKE</t>
  </si>
  <si>
    <t>NORM PADLÓÜRÍTŐ LAPOS RÁCCSAL - ANTRACIT</t>
  </si>
  <si>
    <t>LAPOS RÁCS</t>
  </si>
  <si>
    <t>NORM PADLÓÜRÍTŐ ÖRVÉNYMENTES RÁCCSAL - FEHÉR</t>
  </si>
  <si>
    <t>NORM PADLÓÜRÍTŐ ÖRVÉNYMENTES RÁCCSAL - BÉZS</t>
  </si>
  <si>
    <t>NORM PADLÓÜRÍTŐ ÖRVÉNYMENTES RÁCCSAL - VILÁGOS SZÜRKE</t>
  </si>
  <si>
    <t>NORM PADLÓÜRÍTŐ ÖRVÉNYMENTES RÁCCSAL - ANTRACIT</t>
  </si>
  <si>
    <t>ÖRVÉNYMENTES RÁCS</t>
  </si>
  <si>
    <t>PADLÓÖSSZEFOLYÓ AISI-316 2" + 1 1/2" ALSŐ CST. A-3</t>
  </si>
  <si>
    <t>RETURN BEFÚVÓ  D.115,5X57 / CP / TÖBBIRÁ</t>
  </si>
  <si>
    <t>KOMPLETT BEFÚVÓ GOLYÓ + ELŐLAP</t>
  </si>
  <si>
    <t>BEFÚVÓ 3" BETONOS MEDENCÉHEZ (PVC)</t>
  </si>
  <si>
    <t>BEFÚVÓ 3" BETONOS MEDENCÉHEZ</t>
  </si>
  <si>
    <t>MŰANYAG RÁCS</t>
  </si>
  <si>
    <t>ÁLLÍTHATÓ PADLÓBEFÚVÓ DÖNTHETŐ FEJJEL</t>
  </si>
  <si>
    <t>FALÁTVEZETÉS</t>
  </si>
  <si>
    <t>PORSZÍVÓ CSATLAKOZÓ ZÁRÓDUGÓVAL</t>
  </si>
  <si>
    <t>PORSZÍVÓ CSATLAKOZÓ ZÁRÓDUGÓ BET D.115,5</t>
  </si>
  <si>
    <t>PORSZÍVÓCSATLAKOZÓ, Ø 50MM PN10 PVC CSŐBE</t>
  </si>
  <si>
    <t>SZÍVÓSZELEP D.63 CSŐHÖZ</t>
  </si>
  <si>
    <t>FALELVEZETŐ ELEM 2"</t>
  </si>
  <si>
    <t>FALELVEZETŐ ELEM 2" B.00292 (63)</t>
  </si>
  <si>
    <t>ELVEZETŐ ELEM 300 MM 1 1/2"</t>
  </si>
  <si>
    <t>FALELVEZETŐ ELEM 2" B.00289 (50)</t>
  </si>
  <si>
    <t>EGYSZERŰSÍTETT KIVITELŰ SZKIMMER FÓLIÁS</t>
  </si>
  <si>
    <t>SZKIMMER KERET</t>
  </si>
  <si>
    <t>SZKIMMER AJTÓ</t>
  </si>
  <si>
    <t>SZKIMMER FEDÉL</t>
  </si>
  <si>
    <t>PORSZÍVÓ FEDÉL</t>
  </si>
  <si>
    <t>SZKIMMER KOSÁR</t>
  </si>
  <si>
    <t>BEFÚVÓ KONTRA ANYÁVAL FÓLIÁS</t>
  </si>
  <si>
    <t>MINI SZKIMMER BEFÚVÓVAL   38-32 CSATLAK.</t>
  </si>
  <si>
    <t>SZKIMMER KOSÁR BELÓGATÓS SZKIMMERHEZ</t>
  </si>
  <si>
    <t>BELSŐ ÚSZÓ SZKIMMER FÓLIÁS MEDENCÉKHEZ</t>
  </si>
  <si>
    <t>LÉTRA RÖGZÍTŐ CSUKLÓS KARIMÁS D-43 1DB</t>
  </si>
  <si>
    <t>DUPLA CSÚSZÁSMENTES BIZTONSÁGI LÉPCSŐFOK</t>
  </si>
  <si>
    <t>SZÉLES LÉPCSŐKORLÁT-PÁR ERŐS, MEREV KIVITEL.</t>
  </si>
  <si>
    <t>RÖGZÍTŐ ELEM KORLÁTHOZ. (FÓLIÁS) AISI-304L, Ø98MM</t>
  </si>
  <si>
    <t>RÖGZÍTŐ ELEM KORLÁTHOZ. (BETON) AISI-304L Ø98MM</t>
  </si>
  <si>
    <t>KO AKNAFEDLAP 615 X 615</t>
  </si>
  <si>
    <t>KO AKNAFEDLAP 700 X 700</t>
  </si>
  <si>
    <t>KO AKNAFEDLAP 800 X 800</t>
  </si>
  <si>
    <t>VÍZKÖPŐ  CURTAIN A-500  AISI 316</t>
  </si>
  <si>
    <t>A-500 AISI-316 STAINLESS STEEL, 18 M3/H 2 MCA</t>
  </si>
  <si>
    <t>NYAKZUHANY AISI-316 KEREK NYÍLÁSÚ</t>
  </si>
  <si>
    <t>NYAKZUHANY AISI-316 LAPOS NYÍLÁSÚ</t>
  </si>
  <si>
    <t>NYAKZUHANY AISI-304 KEREK NYÍLÁSÚ</t>
  </si>
  <si>
    <t>NYAKZUHANY AISI-304 LAPOS NYÍLÁSÚ</t>
  </si>
  <si>
    <t>EGYENES CSÚSZDA, MAGASSÁGA: 1,3 M</t>
  </si>
  <si>
    <t>EGYENES CSÚSZDA, MAGASSÁGA: 1,8 M</t>
  </si>
  <si>
    <t>EGYENES CSÚSZDA, MAGASSÁGA: 2,0 M</t>
  </si>
  <si>
    <t>DYNAMIC KÉK  HOSSZÚSÁG: 1,6 M.</t>
  </si>
  <si>
    <t>DYNAMIC ALAP</t>
  </si>
  <si>
    <t>"DYNAMIC' ALAP HOSSZÚSÁG: 0,59 M. / MAGA</t>
  </si>
  <si>
    <t>AISI-304 ROZSDAMENTES ACÉLRÁCS, 252 X 252</t>
  </si>
  <si>
    <t>AISI-304 ROZSDAMENTES ACÉLRÁCS, 410 X 410</t>
  </si>
  <si>
    <t>ROZSDAMENTES ACÉL 195 MM SZÉLES RÁCS</t>
  </si>
  <si>
    <t>ROZSDAMENTES ACÉL 245 MM SZÉLES RÁCS</t>
  </si>
  <si>
    <t>ROZSDAMENTES ACÉL 295 MM SZÉLES RÁCS</t>
  </si>
  <si>
    <t>ROZSDAMENTES ACÉL 345 MM SZÉLES RÁCS</t>
  </si>
  <si>
    <t>SZOLÁR KRÓM ZUHANY ANTRACIT SZINBEN S.S.</t>
  </si>
  <si>
    <t>SZOLÁR KRÓM ZUHANY EZÜST SZINBEN</t>
  </si>
  <si>
    <t>SZOLÁR KRÓM ZUHANY ANTRACIT TEST, RÉZ</t>
  </si>
  <si>
    <t>SZOLÁR KRÓM ZUHANY KÉK</t>
  </si>
  <si>
    <t>SZOLÁR KRÓM ZUHANY PIROS</t>
  </si>
  <si>
    <t>SZOLÁR KRÓM ZUHANY ZÖLD</t>
  </si>
  <si>
    <t>SZOLÁR KRÓM ZUHANY NARANCS</t>
  </si>
  <si>
    <t>KRÓM ZUHANY ANTRACIT SZINBEN S.S.</t>
  </si>
  <si>
    <t>KRÓM ZUHANY EZÜST SZINBEN</t>
  </si>
  <si>
    <t>KRÓM ZUHANY ANTRACIT TEST, RÉZ</t>
  </si>
  <si>
    <t>KRÓM ZUHANY KÉK</t>
  </si>
  <si>
    <t>KRÓM ZUHANY PIROS</t>
  </si>
  <si>
    <t>KRÓM ZUHANY ZÖLD</t>
  </si>
  <si>
    <t>KRÓM ZUHANY NARANCS</t>
  </si>
  <si>
    <t>NIAGARA SHOWER</t>
  </si>
  <si>
    <t>NIAGARA SHOWER SOLAR</t>
  </si>
  <si>
    <t>ZUHANY"IGUAZU" MODELL.</t>
  </si>
  <si>
    <t>ANGEL SHOWER</t>
  </si>
  <si>
    <t>RELAX ZUHANYTÁLCA 80X90</t>
  </si>
  <si>
    <t>CLASSIC' KÜLSŐ ZUHANYTÁLCA  / POLIESTER 100X80CM</t>
  </si>
  <si>
    <t>ZUHANYTÁLCA / POLIESTER ÜVEGSZÁLLA 80X80CM</t>
  </si>
  <si>
    <t>FLEXI RÁCS MAGASSÁG 22 MM, SZÉLESSÉG 195 MM</t>
  </si>
  <si>
    <t>FLEXI RÁCS MAGASSÁG 22 MM, SZÉLESSÉG 245 MM</t>
  </si>
  <si>
    <t>FLEXI RÁCS MAGASSÁG 22 MM, SZÉLESSÉG 295 MM</t>
  </si>
  <si>
    <t>FLEXI RÁCS MAGASSÁG 22 MM, SZÉLESSÉG 335 MM</t>
  </si>
  <si>
    <t>FLEXI RÁCS MAGASSÁG 35 MM, SZÉLESSÉG 195 MM</t>
  </si>
  <si>
    <t>FLEXI RÁCS MAGASSÁG 35 MM, SZÉLESSÉG 245 MM</t>
  </si>
  <si>
    <t>FLEXI RÁCS MAGASSÁG 35 MM, SZÉLESSÉG 295 MM</t>
  </si>
  <si>
    <t>FLEXI RÁCS MAGASSÁG 35 MM, SZÉLESSÉG 335 MM</t>
  </si>
  <si>
    <t>USZODARÁCS TARTÓ PROFIL 2M  (ÁR MÉTERBEN MEGADVA!)</t>
  </si>
  <si>
    <t>57011</t>
  </si>
  <si>
    <t>57012</t>
  </si>
  <si>
    <t>57013</t>
  </si>
  <si>
    <t>00596</t>
  </si>
  <si>
    <t>24768FT01-110 000</t>
  </si>
  <si>
    <t>24769FT01-110 000</t>
  </si>
  <si>
    <t>24770FT01-110 000</t>
  </si>
  <si>
    <t>10003FT01-110 000</t>
  </si>
  <si>
    <t>ATLAS SZŰRŐTARTÁLY D.500</t>
  </si>
  <si>
    <t>ATLAS SZŰRŐTARTÁLY D.600</t>
  </si>
  <si>
    <t>ATLAS SZŰRŐTARTÁLY D.750</t>
  </si>
  <si>
    <t>ATLAS SZŰRŐTARTÁLY D.900</t>
  </si>
  <si>
    <t>53</t>
  </si>
  <si>
    <t>34029FP151</t>
  </si>
  <si>
    <t>34030FP151</t>
  </si>
  <si>
    <t>34031FP151</t>
  </si>
  <si>
    <t>07444</t>
  </si>
  <si>
    <t>24837</t>
  </si>
  <si>
    <t>24838</t>
  </si>
  <si>
    <t>28515</t>
  </si>
  <si>
    <t>65216</t>
  </si>
  <si>
    <t>22490</t>
  </si>
  <si>
    <t>70768</t>
  </si>
  <si>
    <t>70769</t>
  </si>
  <si>
    <t>VS 1.1/2"AUT.P3/N/CR S/VRAC III</t>
  </si>
  <si>
    <t>VS 2"AUT.P3/N/CRAC S/VRAC III</t>
  </si>
  <si>
    <t>T615-301</t>
  </si>
  <si>
    <t>T616-400</t>
  </si>
  <si>
    <t>T536-A</t>
  </si>
  <si>
    <t>6955</t>
  </si>
  <si>
    <t>31105-0100</t>
  </si>
  <si>
    <t>31105-0000</t>
  </si>
  <si>
    <t>ASTER AT Ø 450MM CSATLAKOZÁS 11/2” - 8 M3/H</t>
  </si>
  <si>
    <t>ASTER AT Ø 500MM CSATLAKOZÁS 11/2” - 10 M3/H</t>
  </si>
  <si>
    <t>ASTER AT Ø 600MM CSATLAKOZÁS 11/2” - 14 M3/H</t>
  </si>
  <si>
    <t>ASTER AT ÁTLÁTSZÓ CSAVAROS TETŐ + "O" GYŰRŰ</t>
  </si>
  <si>
    <t>ASTER AT ÁTLÁTSZÓ TETŐHÖZ NYOMÁSMÉRŐ, KOMPLETT</t>
  </si>
  <si>
    <t>KOMPLETT CSAVAROS TETŐ, LESZORÍTÓ, CSAVAROK, TÖMÍTÉS</t>
  </si>
  <si>
    <t>ASTER AT TARTÁLYRA FOGADÓ KARIMA CSAVAROS TETŐHÖZ</t>
  </si>
  <si>
    <t>KOMPLETT NYOMÁSMÉRŐ (RÉGI TÍPUS)</t>
  </si>
  <si>
    <t>KOMPLETT GYORSLEZÁRÓ FEDŐ ÚJ TÍPUS</t>
  </si>
  <si>
    <t>KOMPLETT NYOMÁSMÉRŐ ÚJ TÍPUSÚ TETŐHÖZ</t>
  </si>
  <si>
    <t>TÖMÍTŐ GYŰRŰ GYORSZÁRÓ FEDÉLHEZ</t>
  </si>
  <si>
    <t>VÍZLEERESZTŐ</t>
  </si>
  <si>
    <t>ASTER Ø 500MM, KOLLEKTOR KAROS, CSATLAKOZÁS 2" - 9,5M3/H</t>
  </si>
  <si>
    <t>ASTER Ø 600MM, KOLLEKTOR KAROS, CSATLAKOZÁS 2" - 16,5M3/H</t>
  </si>
  <si>
    <t>ASTER Ø 750MM, KOLLEKTOR KAROS, CSATLAKOZÁS 2" - 21M3/H</t>
  </si>
  <si>
    <t>ASTER Ø 900MM, KOLLEKTOR KAROS, CSATLAKOZÁS 2" - 31M3/H</t>
  </si>
  <si>
    <t>ASTER Ø 500MM, SZŰRŐGYERTYÁS, CSATLAKOZÁS 2" - 9,5M3/H</t>
  </si>
  <si>
    <t>ASTER Ø 600MM, SZŰRŐGYERTYÁS, CSATLAKOZÁS 2" - 16,5M3/H</t>
  </si>
  <si>
    <t>ASTER Ø 750MM, SZŰRŐGYERTYÁS, CSATLAKOZÁS 2" - 21M3/H</t>
  </si>
  <si>
    <t>ASTER Ø 900MM, SZŰRŐGYERTYÁS, CSATLAKOZÁS 2" - 31M3/H</t>
  </si>
  <si>
    <t>TETŐ RÖGZÍTŐ KARIMA</t>
  </si>
  <si>
    <t>ATLAS HOMOK LEERESZTŐ</t>
  </si>
  <si>
    <t>ATLAS VÍZ LEERESZTŐ</t>
  </si>
  <si>
    <t>ATLAS BIZTONSÁGI SZELEP</t>
  </si>
  <si>
    <t>BILBAO'SZŰRŐ OLD.SZLP.NÉLK.D350</t>
  </si>
  <si>
    <t>BILBAO'SZŰRŐ OLD.SZLP.NÉLK.D400</t>
  </si>
  <si>
    <t>BILBAO'SZŰRŐ OLD.SZLP.NÉLK.D500</t>
  </si>
  <si>
    <t>BILBAO'SZŰRŐ OLD.SZLP.NÉLK.D600</t>
  </si>
  <si>
    <t>D400 TARTÁLY TÖMÍTÉS (ALTERNATÍ KÓD: 154065004)</t>
  </si>
  <si>
    <t>D400 TARTÁLY TÖMÍTÉS (ALTERNATÍ KÓD: 722R4080120)</t>
  </si>
  <si>
    <t>TEKERCSELT SZŰRŐ, OLD.SZLP.NÉLK. "SERVAQ</t>
  </si>
  <si>
    <t>BERIN D750 SZŰRŐTARTÁLY OLDALSZELEPES</t>
  </si>
  <si>
    <t>D.500 ARTIC SZŰRŐ CSATL.1 1/2"</t>
  </si>
  <si>
    <t>D.650 ARTIC SZŰRŐ CSATL.1 1/2"</t>
  </si>
  <si>
    <t>D.800 ARTIC SZŰRŐ 2" 20.000 L/H</t>
  </si>
  <si>
    <t>ARTIC SZŰRŐ D950 CSATL. 2 ?" 35 M3/H</t>
  </si>
  <si>
    <t>ARTIC SZŰRŐ D1050 CSATL. 3" 43 M3/H</t>
  </si>
  <si>
    <t>ARTIC SZŰRŐ D1200 CSATL. 4" 56,5 M3/H</t>
  </si>
  <si>
    <t>VS 1.1/2"-MNB/P3/N/CRAC 2020</t>
  </si>
  <si>
    <t>MULTIFUNKCIÓS (HATUTÚ) SZELEP 2"+KÖTÖCSŐ</t>
  </si>
  <si>
    <t>MULTIFUNKCIÓS SZELEP 2.1/2" KÖTŐCSŐVEL</t>
  </si>
  <si>
    <t>2.1/2" MULTIFUNKCIÓS  SZELEP KÖTŐCSŐ N.</t>
  </si>
  <si>
    <t>MULTIFUNKCIÓS SZELEP 3"</t>
  </si>
  <si>
    <t>VS 1.1/2"-TOP/MNB/N D.203</t>
  </si>
  <si>
    <t>VÁLVULA SELECTORA TOP 2" NEGRA</t>
  </si>
  <si>
    <t>NYOMÁSKAPCSOLÓ + KÁBEL 2 VEZETÉKES</t>
  </si>
  <si>
    <t>NYOMÁSKAPCSOLÓ + KÁBEL 3 VEZETÉKES</t>
  </si>
  <si>
    <t>D300 SZETT</t>
  </si>
  <si>
    <t>D.400-AS SZETT</t>
  </si>
  <si>
    <t>BASIC FIJI SZIVATTYÚ 4M3/H 4,5 M 180W</t>
  </si>
  <si>
    <t>BASIC FIJI SZIVATTYÚ</t>
  </si>
  <si>
    <t>RÖGZÍTŐBILINCS TOP SZELEPHEZ</t>
  </si>
  <si>
    <t>GÉPALAP 1000X500 USZODAI SZETT ALAPLAP</t>
  </si>
  <si>
    <t>SKYPOOL SZŰRŐSZETT D300 XPERT 4M3 TOP5V</t>
  </si>
  <si>
    <t>SKYPOOL SZŰRŐSZETT D400 XPERT 6M3 TOP5V</t>
  </si>
  <si>
    <t>SKYPOOL SZŰRŐSZETT D400 XPERT 8M3 TOP5V</t>
  </si>
  <si>
    <t>SKYPOOL SZŰRŐSZETT D500 XPERT 9M3 TOP6V</t>
  </si>
  <si>
    <t>SKYPOOL SZŰRŐSZETT D500 XPERT11M3 TOP6V</t>
  </si>
  <si>
    <t>RAMSES GÉPHÁZ 550 TARTÁLY 1LE SENA</t>
  </si>
  <si>
    <t>GÉPHÁZ ALJ</t>
  </si>
  <si>
    <t>TETŐHÖZ ZSANÉR</t>
  </si>
  <si>
    <t>CASETA ENTERRADA 350 1 UNITAT</t>
  </si>
  <si>
    <t>CASETA ENTERRADA 500 1 UNITAT</t>
  </si>
  <si>
    <t>GÉPHÁZ SÜLYESZTETT D.800</t>
  </si>
  <si>
    <t>CABEZAL COLECTOR 8 BRAZOS 3/4"</t>
  </si>
  <si>
    <t>CABEZAL COLECTOR 12 BRAZOS</t>
  </si>
  <si>
    <t>KOLLEKTOR KAR 3/4" 225 MM EGY CSOMAG 2DB</t>
  </si>
  <si>
    <t>KOLLEKTOR KAR 3/4" 160MM (00627 HELYETT)</t>
  </si>
  <si>
    <t>KOLLEKTOR KAR 3/4" 110MM (00628 HELYETT)</t>
  </si>
  <si>
    <t>KOLLEKTOR KAR 3/4" 100MM (00629 HELYETT)</t>
  </si>
  <si>
    <t>KARMANTYÚ 3/4" KOLLEKTORHOZ</t>
  </si>
  <si>
    <t>KOLLEKTOR KAR 1"-225MM</t>
  </si>
  <si>
    <t>KOLLEKTORKAR 1"-175 MM</t>
  </si>
  <si>
    <t>KOLLEKTOR KAR 1"-110MM</t>
  </si>
  <si>
    <t>KOLLEKTOR KAR 1" 100MM 2X KM</t>
  </si>
  <si>
    <t>KARMANTYÚ 1" BELSŐ MENETES</t>
  </si>
  <si>
    <t>KOLLEKTORKAR 6/4" 90MM</t>
  </si>
  <si>
    <t>KOLLEKTORKAR 6/4" 160MM</t>
  </si>
  <si>
    <t>KOLLEKTORKAR 6/4" 225MM</t>
  </si>
  <si>
    <t>KOLLEKTORKAR 6/4" 260MM</t>
  </si>
  <si>
    <t>KOLLEKTORKAR 6/4" 325MM</t>
  </si>
  <si>
    <t>KOLLEKTORKAR 6/4" 360MM</t>
  </si>
  <si>
    <t>KOLLEKTORKAR 6/4" 425MM</t>
  </si>
  <si>
    <t>KOLLEKTORKAR 6/4" 460MM</t>
  </si>
  <si>
    <t>KOLLEKTORKAR 6/4" 525MM</t>
  </si>
  <si>
    <t>DIFFÚZÓR D50 CSŐHÖZ</t>
  </si>
  <si>
    <t>DIFFÚZÓR D63 CSŐHÖZ</t>
  </si>
  <si>
    <t>PVC KARMANTYÚ HOSSZÚ MENETES D50 - 1 1/2"</t>
  </si>
  <si>
    <t>PVC KARMANTYÚ HOSSZÚ MENETES D63 - 2"</t>
  </si>
  <si>
    <t>PVC KARMANTYÚ HOSSZÚ MENETES D75 - 2,5"</t>
  </si>
  <si>
    <t>PVC KARMANTYÚ HOSSZÚ MENETES D90 - 3"</t>
  </si>
  <si>
    <t>SZIVATTYÚK</t>
  </si>
  <si>
    <t>Megnevezés</t>
  </si>
  <si>
    <t>60</t>
  </si>
  <si>
    <t>61</t>
  </si>
  <si>
    <t>GT42771</t>
  </si>
  <si>
    <t>4405010322</t>
  </si>
  <si>
    <t>4405010304</t>
  </si>
  <si>
    <t>4405010302</t>
  </si>
  <si>
    <t>4405010375</t>
  </si>
  <si>
    <t>WP000147</t>
  </si>
  <si>
    <t>WP000148</t>
  </si>
  <si>
    <t>WP000149</t>
  </si>
  <si>
    <t>WP000150</t>
  </si>
  <si>
    <t>WP000151</t>
  </si>
  <si>
    <t>WP000152</t>
  </si>
  <si>
    <t>WP000153</t>
  </si>
  <si>
    <t>WP000154</t>
  </si>
  <si>
    <t>WP000155</t>
  </si>
  <si>
    <t>R0486701</t>
  </si>
  <si>
    <t xml:space="preserve">R0546401 </t>
  </si>
  <si>
    <t>64</t>
  </si>
  <si>
    <t>63</t>
  </si>
  <si>
    <t>WP000156</t>
  </si>
  <si>
    <t>WP000003</t>
  </si>
  <si>
    <t>WP000079</t>
  </si>
  <si>
    <t>WA000017</t>
  </si>
  <si>
    <t>66</t>
  </si>
  <si>
    <t>CA-1857</t>
  </si>
  <si>
    <t>CA-1852</t>
  </si>
  <si>
    <t>CA-8427</t>
  </si>
  <si>
    <t>CA-8211</t>
  </si>
  <si>
    <t>CA-8441</t>
  </si>
  <si>
    <t>CA-8442</t>
  </si>
  <si>
    <t>CA-1842</t>
  </si>
  <si>
    <t>CA-1843</t>
  </si>
  <si>
    <t>CA-1855</t>
  </si>
  <si>
    <t>CA-8208</t>
  </si>
  <si>
    <t>CA-8348</t>
  </si>
  <si>
    <t>CA-8347</t>
  </si>
  <si>
    <t>CA_8196</t>
  </si>
  <si>
    <t>D-60122637</t>
  </si>
  <si>
    <t>294072</t>
  </si>
  <si>
    <t>67</t>
  </si>
  <si>
    <t>70</t>
  </si>
  <si>
    <t>400 V III 4 kW (5,5 LE) szivattyúhoz</t>
  </si>
  <si>
    <t xml:space="preserve">SZIVATTYÚ VICTORIA PLUS SILEN VS 1CV </t>
  </si>
  <si>
    <t>SZIVATTYÚ VICTORIA PLUS SILEN VS 2CV</t>
  </si>
  <si>
    <t>SZIVATTYÚ VICTORIA PLUS SILEN  1/2 CV II 10M3 230V</t>
  </si>
  <si>
    <t>SZIVATTYÚ VICTORIA PLUS SILEN  1/2 CV III 10M3 400V</t>
  </si>
  <si>
    <t>SZIVATTYÚ VICTORIA PLUS SILEN  3/4 CV II 11M3 230V</t>
  </si>
  <si>
    <t>SZIVATTYÚ VICTORIA PLUS SILEN 3/4 CV III 11M3 400V</t>
  </si>
  <si>
    <t>SZIVATTYÚ VICTORIA PLUS SILEN  1 CV II 16M3 230V</t>
  </si>
  <si>
    <t>SZIVATTYÚ VICTORIA PLUS SILEN  1 CV III 16M3 400V</t>
  </si>
  <si>
    <t>SZIVATTYÚ VICTORIA PLUS SILEN  1,5 CV II 21,5M3 230</t>
  </si>
  <si>
    <t>SZIVATTYÚ VICTORIA PLUS SILEN  1,5 CV III 21,5M3400</t>
  </si>
  <si>
    <t>SZIVATTYÚ VICTORIA PLUS SILEN 2 CV II26M3 230V</t>
  </si>
  <si>
    <t>SZIVATTYÚ VICTORIA PLUS SILEN 2 CV III 26M3 400V</t>
  </si>
  <si>
    <t>SZIVATTYÚ VICTORIA PLUS SILEN 3 CV II 34M3 230V</t>
  </si>
  <si>
    <t>SZIVATTYÚ VICTORIA PLUS SILEN  3 CV III 34M3 400V</t>
  </si>
  <si>
    <t>VICTORIA PLUS ND CSATLAKOZÓ</t>
  </si>
  <si>
    <t>HOLLANDERHEZ TÖMÍTÉS, O GYŰRŰ (72X55X2,5MM) 2DB/CS.</t>
  </si>
  <si>
    <t>ELŐSZŰRŐ KOSÁR</t>
  </si>
  <si>
    <t>CSÚSZÓGYŰRŰ</t>
  </si>
  <si>
    <t>DUGVILLA VEZETÉKKEL 3M, 3X1.5MM2 FEKETE</t>
  </si>
  <si>
    <t>SZIVATTYÚ NAUTILUS  1/2 CV II 10M3 230V</t>
  </si>
  <si>
    <t>SZIVATTYÚ NAUTILUS  1/2 CV III 10M3 400V</t>
  </si>
  <si>
    <t>SZIVATTYÚ NAUTILUS  3/4 CV II 11M3 230V</t>
  </si>
  <si>
    <t>SZIVATTYÚ NAUTILUS 3/4 CV III 11M3 400V</t>
  </si>
  <si>
    <t>SZIVATTYÚ NAUTILUS  1 CV II 16M3 230V</t>
  </si>
  <si>
    <t>SZIVATTYÚ NAUTILUS  1 CV III 16M3 400V</t>
  </si>
  <si>
    <t>SZIVATTYÚ NAUTILUS  1,5 CV II 21,5M3 230</t>
  </si>
  <si>
    <t>SZIVATTYÚ NAUTILUS  1,5 CV III 21,5M3400</t>
  </si>
  <si>
    <t>SZIVATTYÚ NAUTILUS 2 CV II26M3 230V</t>
  </si>
  <si>
    <t>SZIVATTYÚ NAUTILUS 2 CV III 26M3 400V</t>
  </si>
  <si>
    <t>SZIVATTYÚ NAUTILUS 3 CV II 34M3 230V</t>
  </si>
  <si>
    <t>SZIVATTYÚ NAUTILUS  3 CV III 34M3 400V</t>
  </si>
  <si>
    <t>SENA SZIVATTYÚ 7M3/H 0,46KW 1FÁZIS</t>
  </si>
  <si>
    <t>SENA SZIVATTYÚ 8,5M3/H 0,68KW 1FÁZIS</t>
  </si>
  <si>
    <t>SENA SZIVATTYÚ 9M3/H 0,79KW 1FÁZIS</t>
  </si>
  <si>
    <t>SENA SZIVATTYÚ 9M3/H 0,6KW 3FÁZIS III</t>
  </si>
  <si>
    <t>SENA SZIVATTYÚ 12M3/H 0,78KW 1FÁZIS</t>
  </si>
  <si>
    <t>SENA SZIVATTYÚ 12M3/H 0,78KW 3FÁZIS</t>
  </si>
  <si>
    <t>SENA SZIVATTYÚ 14M3/H 0,925KW 1FÁZIS</t>
  </si>
  <si>
    <t>SENA SZIVATTYÚ 14M3/H 0,925KW 3FÁZIS</t>
  </si>
  <si>
    <t>ELŐSZŰRŐ FEDÉL + O GYŰRŰ</t>
  </si>
  <si>
    <t>SENA KOSÁR</t>
  </si>
  <si>
    <t>HOLLANDER TÖMÍTÉS O GYŰRŰ (54X2,5MM)</t>
  </si>
  <si>
    <t>DUGVILLA VEZETÉKKEL 3M X 3X1,5</t>
  </si>
  <si>
    <t>MAXIM SZIV. 2,60KW 50M3/H  230/400V III</t>
  </si>
  <si>
    <t>MAXIM SZIV. 3,30KW 66M3/H 230/400V III</t>
  </si>
  <si>
    <t>MAXIM SZIV. 4KW 78M3/H  230/400V III</t>
  </si>
  <si>
    <t>SHARK SZIV. 2,60KW 50M3/H  230/400V III</t>
  </si>
  <si>
    <t>SHARK SZIV. 3,30KW 66M3/H 230/400V III</t>
  </si>
  <si>
    <t>SHARK SZIV. 4KW 78M3/H  230/400V III</t>
  </si>
  <si>
    <t>CSÚSZÓGYŰRŰS TÖMÍTÉS SHARK</t>
  </si>
  <si>
    <t>CSÚSZÓGYŰRŰS TÖMÍTÉS MAXIM</t>
  </si>
  <si>
    <t>SZŰRŐKOSÁR MAXIM</t>
  </si>
  <si>
    <t>MAXIM ELŐSZŰRŐ FEDÉL+TÖMÍTÉS</t>
  </si>
  <si>
    <t>JUNTAS ASPIRACION/IMPULSION</t>
  </si>
  <si>
    <t>FLOPRO 50M ESA</t>
  </si>
  <si>
    <t>FLOPRO 75M ESA</t>
  </si>
  <si>
    <t>FLOPRO 75T ESA</t>
  </si>
  <si>
    <t>FLOPRO 100M ESA</t>
  </si>
  <si>
    <t>FLOPRO 100T ESA</t>
  </si>
  <si>
    <t>FLOPRO 150M ESA</t>
  </si>
  <si>
    <t>FLOPRO 150T ESA</t>
  </si>
  <si>
    <t>FLOPRO 200M ESA</t>
  </si>
  <si>
    <t>FLOPRO 200T ESA</t>
  </si>
  <si>
    <t>FLOPRO VÉKONY SZIVATTYÚ TALP</t>
  </si>
  <si>
    <t>FLOPRO VASTAG SZIVATTYÚ TALP</t>
  </si>
  <si>
    <t>FLOPROTM E3 100 16,3 M3/H 0,75 KW, 230 V II</t>
  </si>
  <si>
    <t>FLOPRO VS 160</t>
  </si>
  <si>
    <t>FLOPROTM VS AUT 24 M3/H 1,23 KW, 230 V II</t>
  </si>
  <si>
    <t>IQPUMP EU</t>
  </si>
  <si>
    <t>ETNA1 125-4M 5,5M3 0,25KW SZIVATTYÚ</t>
  </si>
  <si>
    <t>ETNA1 180-4M 8,0M3 0,55KW SZIVATTYÚ</t>
  </si>
  <si>
    <t>ETN2 CONJUNTO RACORD</t>
  </si>
  <si>
    <t>ETNA CSÚSZÓGYŰRŰ</t>
  </si>
  <si>
    <t>ETNA 1 ELŐSZŰRŐ FEDÉL</t>
  </si>
  <si>
    <t>ETNA 1 JUNTA FILTRO</t>
  </si>
  <si>
    <t>ETNA2 220-4M 7,2M3 0,55KW 230V SZIVATTYÚ</t>
  </si>
  <si>
    <t>ETNA2 300-4M 9,1M3 0,75KW 230V SZIVATTYÚ</t>
  </si>
  <si>
    <t>ETNA2 350-4M 14,4M3 0,9KW SZIVATTYÚ</t>
  </si>
  <si>
    <t>ETNA 2 SZŰRŐKOSÁR</t>
  </si>
  <si>
    <t>ETNA 2 SZŰRŐFEDÉL ÁTLÁTSZÓ</t>
  </si>
  <si>
    <t>ETNA 2 SZŰRŐFEDÉL LESZORÍTÓ</t>
  </si>
  <si>
    <t>DAB VERTY NOVA 400 M 0,4 KW ZSOMBSZIV.</t>
  </si>
  <si>
    <t>SAM2 HÁZ ELŐLAP</t>
  </si>
  <si>
    <t>SAM2 CSÚSZÓGYŰRŰS TÖMÍTÉS</t>
  </si>
  <si>
    <t>MAC CSÚSZÓGYŰRŰS TÖMÍTÉS</t>
  </si>
  <si>
    <t>MAC 60CA 230/50 HIDROMASSZÁZS SZIVATTYÚ</t>
  </si>
  <si>
    <t>MAC 80 HIDROMASSZÁZS SZIVATTYÚ</t>
  </si>
  <si>
    <t>MAC 130 HIDROMASSZÁZS SZIVATTYÚ</t>
  </si>
  <si>
    <t>SAM 2-180 HIDROMASSZÁZS SZIVATTYÚ</t>
  </si>
  <si>
    <t>SAM 2-180 2/4 SZIVATTYÚ</t>
  </si>
  <si>
    <t>SAM 2-200 2/4 HIDROMASSZÁZS SZIVATTYÚ</t>
  </si>
  <si>
    <t>SAM 2-240 HIDROMASSZÁZS SZIVATTYÚ</t>
  </si>
  <si>
    <t>SAM 2-240 T HIDROMASSZÁZS SZIVATTYÚ</t>
  </si>
  <si>
    <t>SAM 2-300T 400/50 HIDROMASSHZÁZS SZIVATT</t>
  </si>
  <si>
    <t>ELLENÁRAMOLTATÓ SZETT ECO-3LE I</t>
  </si>
  <si>
    <t>ELLENÁRAMOLTATÓ SZETT ECO-3LE III</t>
  </si>
  <si>
    <t>ELLENÁRAMOLTATÓ SZETT ECO-4,5LE III</t>
  </si>
  <si>
    <t>ELLENÁRAM FÓLIÁS KIEG. MŰA BEÉPÍTŐHÖZ.</t>
  </si>
  <si>
    <t>COVER ECC. ECO</t>
  </si>
  <si>
    <t>PENUMATIKUS NYOMÓGOMB</t>
  </si>
  <si>
    <t>CUU REGULATOR VALVE</t>
  </si>
  <si>
    <t>FELSZÍVÓ CSŐ CSATLAKOZÓ VENTURI</t>
  </si>
  <si>
    <t>LEVEGŐ SZÍVÓ SZELEP</t>
  </si>
  <si>
    <t>ELLENÁRAMOLTATÓ FEJ MARLIN XS FEHÉR ABS</t>
  </si>
  <si>
    <t>CONJUNTO BOQUILLA ECC INOX</t>
  </si>
  <si>
    <t>ELLENÁRAM BEFÚVÓ INOX</t>
  </si>
  <si>
    <t>ELLENÁRAM BEFÚVÓ INOX MŰA BEÉPÍTŐHÖZ</t>
  </si>
  <si>
    <t>ELLENÁRAM.ELŐLAP INOX</t>
  </si>
  <si>
    <t>ELLENÁRAM BEFÚVÓ SZINTER KO BEÉPÍTŐHÖZ</t>
  </si>
  <si>
    <t>ELLENÁRAM BEFÚVÓ SZINTER MÜA BEÉPÍTŐHÖZ</t>
  </si>
  <si>
    <t>FEHÉR MŰANYAG ELŐLAP</t>
  </si>
  <si>
    <t>ELLENÁRAM BEFÚVÓ SZINTER KAPASZK. KO BE</t>
  </si>
  <si>
    <t>ELLENÁRAM BEFÚVÓ SZINTERKÖR KO BEÉPÍTŐ</t>
  </si>
  <si>
    <t>ELLENÁRAM BEFÚVÓ SZINTER-KÖR MÜA BEÉPTŐ</t>
  </si>
  <si>
    <t>ELLENÁRAM DUPLA BEFÚVÓ MŰA.KO BEÉPÍTŐHÖZ</t>
  </si>
  <si>
    <t>BEÉPÍTŐ KÉSZLET INOX DOBOZ</t>
  </si>
  <si>
    <t>ELLENÁRAM FÓLIÁS KIEG. KO BEÉPÍTŐHÖZ.</t>
  </si>
  <si>
    <t>ELLENÁRAM BEFALAZÓ IDOM KO NAGY TELJ</t>
  </si>
  <si>
    <t>ELLENÁRAM FÓLIÁS KIEG.KO NAGY TELJ BEÉP.</t>
  </si>
  <si>
    <t>ELLENÁRAM BEFALAZÓ IDOM MÜA</t>
  </si>
  <si>
    <t>ELLENÁRAM. MASSZÁZS TÖMLŐ</t>
  </si>
  <si>
    <t>BASIC NL KOMPLETT ELLENÁRAMOLTATÓ EGYSÉG BETON MEDENCÉHEZ</t>
  </si>
  <si>
    <t>BASIC NL KOMPLETT ELLENÁRAMOLTATÓ EGYSÉG FÓLIÁS MEDENCÉHEZ</t>
  </si>
  <si>
    <t>BASIC ND KOMPLETT ELLENÁRAMOLTATÓ EGYSÉG BETON MEDENCÉHEZ</t>
  </si>
  <si>
    <t>BASIC ND KOMPLETT ELLENÁRAMOLTATÓ EGYSÉG FÓLIÁS MEDENCÉHEZ</t>
  </si>
  <si>
    <t>ADVANCE ND KOMPLETT ELLENÁRAMOLTATÓ EGYSÉG BETON MEDENCÉHEZ</t>
  </si>
  <si>
    <t>ADVANCE ND KOMPLETT ELLENÁRAMOLTATÓ EGYSÉG FÓLIÁS MEDENCÉHEZ</t>
  </si>
  <si>
    <t>ELLENÁRAMOLTATÓ SZIV.</t>
  </si>
  <si>
    <t>ELLENÁRAMOLTATÓ SZIV.VERT.NYOMÓ.2,2KW I</t>
  </si>
  <si>
    <t>ELLENÁRAMOLTATÓ SZIV.VERT.NYOMÓ.2,2KWIII</t>
  </si>
  <si>
    <t>ELLENÁRAMOLTATÓ SZIVATTYÚ(3,3KW)III</t>
  </si>
  <si>
    <t>ELLENÁRAM SZIVATTYÚ  5,5CV III 4KW</t>
  </si>
  <si>
    <t>ELLENÁRAMOLTATÓ SZIVATTYÚ(1,5KW) I</t>
  </si>
  <si>
    <t>ELLENÁRAMOLTATÓ SZIVATTYÚ(2,2KW) I</t>
  </si>
  <si>
    <t>ELLENÁRAMOLTATÓ SZIVATTYÚ(2,6KW)III</t>
  </si>
  <si>
    <t>230 V II 1.5 KW (2 LE) SZIVATTYÚHOZ</t>
  </si>
  <si>
    <t>230 V II 2.2 KW (3 LE) SZIVATTYÚHOZ</t>
  </si>
  <si>
    <t>400 V III 2.2 KW (3 LE) SZIVATTYÚHOZ</t>
  </si>
  <si>
    <t>ELLENÁRAM VEZÉRLŐ 2,6KW III MOTORHOZ</t>
  </si>
  <si>
    <t>ELLENÁRAM VEZÉRLŐ 3,3KW III MOTORHOZ</t>
  </si>
  <si>
    <t>VEGYSZEREK</t>
  </si>
  <si>
    <t>11385/7</t>
  </si>
  <si>
    <t>16538</t>
  </si>
  <si>
    <t>11386</t>
  </si>
  <si>
    <t>16541</t>
  </si>
  <si>
    <t>11393</t>
  </si>
  <si>
    <t>11394</t>
  </si>
  <si>
    <t>11397</t>
  </si>
  <si>
    <t>11398</t>
  </si>
  <si>
    <t>25319</t>
  </si>
  <si>
    <t>25323</t>
  </si>
  <si>
    <t>34438</t>
  </si>
  <si>
    <t>ASTRA HU COMP.MULTF.250G 1KG</t>
  </si>
  <si>
    <t>ASTRA HU COMP.MULTF.250G 5KG</t>
  </si>
  <si>
    <t>PKKLR</t>
  </si>
  <si>
    <t>16550</t>
  </si>
  <si>
    <t>11416</t>
  </si>
  <si>
    <t>11417</t>
  </si>
  <si>
    <t>11418</t>
  </si>
  <si>
    <t>11422</t>
  </si>
  <si>
    <t>11423</t>
  </si>
  <si>
    <t>11424</t>
  </si>
  <si>
    <t>11430</t>
  </si>
  <si>
    <t>18723</t>
  </si>
  <si>
    <t>16555</t>
  </si>
  <si>
    <t>WN000001</t>
  </si>
  <si>
    <t>WN000001-1</t>
  </si>
  <si>
    <t>NATURE 2 SPA EU - X6 PACK</t>
  </si>
  <si>
    <t>67558</t>
  </si>
  <si>
    <t>11387</t>
  </si>
  <si>
    <t>11388</t>
  </si>
  <si>
    <t>11389</t>
  </si>
  <si>
    <t>11391</t>
  </si>
  <si>
    <t>18729</t>
  </si>
  <si>
    <t>15987</t>
  </si>
  <si>
    <t>11425</t>
  </si>
  <si>
    <t>11426</t>
  </si>
  <si>
    <t>40931</t>
  </si>
  <si>
    <t>18713</t>
  </si>
  <si>
    <t>26155</t>
  </si>
  <si>
    <t>01419</t>
  </si>
  <si>
    <t>03253</t>
  </si>
  <si>
    <t>T640</t>
  </si>
  <si>
    <t>03182</t>
  </si>
  <si>
    <t>16374</t>
  </si>
  <si>
    <t>01426</t>
  </si>
  <si>
    <t>01424</t>
  </si>
  <si>
    <t>01425</t>
  </si>
  <si>
    <t>43408</t>
  </si>
  <si>
    <t>38813</t>
  </si>
  <si>
    <t>40817</t>
  </si>
  <si>
    <t>54567</t>
  </si>
  <si>
    <t>03019</t>
  </si>
  <si>
    <t>03009</t>
  </si>
  <si>
    <t>03014</t>
  </si>
  <si>
    <t>PH MINUS 1,5KG-PH CSÖKKENTŐ GRANULÁTUM</t>
  </si>
  <si>
    <t>PH PLUS 1KG-PH NÖVELŐ GRANULÁTUM</t>
  </si>
  <si>
    <t>PH MINUS LIQ 25KG-PH CSÖKKENTŐ FOLYADÉK</t>
  </si>
  <si>
    <t>STAB.CHLOR.GRA.1KG-55% KLÓR GRANULÁTUM</t>
  </si>
  <si>
    <t>STAB.CHLOR.GRA.5KG-55% KLÓR GRANULÁTUM</t>
  </si>
  <si>
    <t>RAPID CHLOR TAB.20G 1KG-GYORSAN OLD.TAB</t>
  </si>
  <si>
    <t>RAPID CHLOR TAB.20G 5KG-GYORSAN OLD.TAB</t>
  </si>
  <si>
    <t>ACTION-10 1KG-MULTI TABLETTA 200G</t>
  </si>
  <si>
    <t>ACTION-10 5KG-MULTI TABLETTA</t>
  </si>
  <si>
    <t>ACTION-10 10KG-MULTI TABLETTA</t>
  </si>
  <si>
    <t>SUPER CHLORIN 25 KG ( HYPOCHLORIT</t>
  </si>
  <si>
    <t>BROM TABLETS 5KG 20G-BRÓM TABLETTA</t>
  </si>
  <si>
    <t>ALGAECIDE 1L-ALGAÖLŐ SZER</t>
  </si>
  <si>
    <t>ALGAECIDE 5L-ALGAÖLŐ SZER</t>
  </si>
  <si>
    <t>ALGAECIDE 25L-ALGAÖLŐ SZER</t>
  </si>
  <si>
    <t>ALGAECIDE EXT.1L-ALGAÖLŐ SZER</t>
  </si>
  <si>
    <t>ALGAECIDE EXT.5L-ALGAÖLŐ SZER</t>
  </si>
  <si>
    <t>ALGAECIDE EXT.25L-ALGAÖLŐ SZER</t>
  </si>
  <si>
    <t>TÉLIESÍTŐ 5L FOLYÉKONY</t>
  </si>
  <si>
    <t>TÉLIESÍTŐ 1 LITER FOLYÉKONY</t>
  </si>
  <si>
    <t>SUP.SEQUESTER 5L-VÍZKEMÉNYSÉG STAB</t>
  </si>
  <si>
    <t>NATURE 2 SPA EU - 1DB</t>
  </si>
  <si>
    <t>ASTRA M1 FLOCULANTE GEL</t>
  </si>
  <si>
    <t>LIQ.CLARIFIER 1L-PELYHESÍTŐ FOLYADÉK</t>
  </si>
  <si>
    <t>LIQ.CLARIFIER 5L-PELYHESÍTŐ FOLYADÉK</t>
  </si>
  <si>
    <t>LIQ.CLARIFIER 25L-PELYHESÍTŐ FOLYADÉK</t>
  </si>
  <si>
    <t>POOL DESC.EXT.5L-SAVAS TISZTÍTÓ</t>
  </si>
  <si>
    <t>GELAMIN 1L-SAVAS TISZTÍTÓSZER</t>
  </si>
  <si>
    <t>GELAMIN 5L-SAVAS TISZTÍTÓSZER</t>
  </si>
  <si>
    <t>WATERLINE CLEAN.1L-LÚGOS TISZTÍTÓ</t>
  </si>
  <si>
    <t>WATERLINE CLEAN.5L-LÚGOS TISZTÍTÓ</t>
  </si>
  <si>
    <t>WATERLINE CLEANER GEL</t>
  </si>
  <si>
    <t>INOX CLEANER 1L-INOX TISZTÍTÓ</t>
  </si>
  <si>
    <t>TEST BLUE TABLETTÁS VÍZELEMZŐ CL PH</t>
  </si>
  <si>
    <t>VÍZELEMZŐ TAB.0.5-6PPM SZABADKLÓR</t>
  </si>
  <si>
    <t>VÍZELEMZŐ TAB.1-3PPM SZABADKLÓR</t>
  </si>
  <si>
    <t>TABLETTÁS VÍZELEMZŐ BASIC PH+CL</t>
  </si>
  <si>
    <t>AKTÍV OX.TESZTER TABLETTÁS</t>
  </si>
  <si>
    <t>TEST KIT BRÓM</t>
  </si>
  <si>
    <t>PÓTREAGENS FENOL 10DB/LEVÉL PH</t>
  </si>
  <si>
    <t>PÓTREAGENS DPD1 10DB/LEVÉL CL</t>
  </si>
  <si>
    <t>PÓTREAGENS DPD3 10DB/LEVÉL</t>
  </si>
  <si>
    <t>DPD4 AKTÍV TABLETTA OXIGÉN TESZTHEZ</t>
  </si>
  <si>
    <t>FOTOMETRO DIGITAL TRUTEST</t>
  </si>
  <si>
    <t>TESZTCSÍKOK 3 PARAMÉTER CL/BR/PH</t>
  </si>
  <si>
    <t>TESZTER.FOTOMETRO MD200 3 IN 1 CL/PH/CYS</t>
  </si>
  <si>
    <t>B32 FENOL REAGENS TABLETTA</t>
  </si>
  <si>
    <t>DPD1 REAKTÍV TABLETTA (FOTÓM.)</t>
  </si>
  <si>
    <t>74</t>
  </si>
  <si>
    <t>75</t>
  </si>
  <si>
    <t>77</t>
  </si>
  <si>
    <t>78</t>
  </si>
  <si>
    <t>79</t>
  </si>
  <si>
    <t>SENEXT XP 33M, 5m3/h, 0.35kW, 230V</t>
  </si>
  <si>
    <t>SENEXT XP 50M, 8.5m3/h, 0.5kW, 230V</t>
  </si>
  <si>
    <t xml:space="preserve">SENEXT XP 75M, 12m3/h, 0.65kW, 230V </t>
  </si>
  <si>
    <t>SENEXT XP 75T,   12m3/h, 0.65kW, 400V III</t>
  </si>
  <si>
    <t>SENEXT XP 100M, 15.5m3/h, 0.88kW, 230V</t>
  </si>
  <si>
    <t>SENEXT XP 100T,   15.5m3/h, 0.88kW, 400V III</t>
  </si>
  <si>
    <t>SENEXT XP 150M, 21m3/h, 1.3kW, 230V</t>
  </si>
  <si>
    <t>SENEXT XP 150T,   21m3/h, 1.3kW, 400V III</t>
  </si>
  <si>
    <t>ADAGOLÁS</t>
  </si>
  <si>
    <t>90144</t>
  </si>
  <si>
    <t>07937</t>
  </si>
  <si>
    <t>25894</t>
  </si>
  <si>
    <t>25895</t>
  </si>
  <si>
    <t>66180</t>
  </si>
  <si>
    <t>66181</t>
  </si>
  <si>
    <t>66758</t>
  </si>
  <si>
    <t>66759</t>
  </si>
  <si>
    <t>21915C</t>
  </si>
  <si>
    <t>21906C</t>
  </si>
  <si>
    <t>21907C</t>
  </si>
  <si>
    <t>21908C</t>
  </si>
  <si>
    <t>CE08060131</t>
  </si>
  <si>
    <t>74081</t>
  </si>
  <si>
    <t>74082</t>
  </si>
  <si>
    <t>74083</t>
  </si>
  <si>
    <t>70058</t>
  </si>
  <si>
    <t>70060</t>
  </si>
  <si>
    <t>70062</t>
  </si>
  <si>
    <t>70063</t>
  </si>
  <si>
    <t>70064</t>
  </si>
  <si>
    <t>70083</t>
  </si>
  <si>
    <t>70084</t>
  </si>
  <si>
    <t>70085</t>
  </si>
  <si>
    <t>70086</t>
  </si>
  <si>
    <t>70093</t>
  </si>
  <si>
    <t>71124</t>
  </si>
  <si>
    <t>60588</t>
  </si>
  <si>
    <t>60589</t>
  </si>
  <si>
    <t>60594</t>
  </si>
  <si>
    <t>70316</t>
  </si>
  <si>
    <t>70317</t>
  </si>
  <si>
    <t>70318</t>
  </si>
  <si>
    <t>60595</t>
  </si>
  <si>
    <t>60596</t>
  </si>
  <si>
    <t>70312</t>
  </si>
  <si>
    <t>70315</t>
  </si>
  <si>
    <t>84.</t>
  </si>
  <si>
    <t>W500708</t>
  </si>
  <si>
    <t>R0868700</t>
  </si>
  <si>
    <t>R0808000</t>
  </si>
  <si>
    <t>W500709</t>
  </si>
  <si>
    <t>R0868800</t>
  </si>
  <si>
    <t>85.</t>
  </si>
  <si>
    <t>WW000244</t>
  </si>
  <si>
    <t>WW000245</t>
  </si>
  <si>
    <t>WW000246</t>
  </si>
  <si>
    <t>WW000061</t>
  </si>
  <si>
    <t>WW000062</t>
  </si>
  <si>
    <t>R0673800</t>
  </si>
  <si>
    <t>86.</t>
  </si>
  <si>
    <t>74183</t>
  </si>
  <si>
    <t>74188</t>
  </si>
  <si>
    <t>74184</t>
  </si>
  <si>
    <t>74185</t>
  </si>
  <si>
    <t>74186</t>
  </si>
  <si>
    <t>74189</t>
  </si>
  <si>
    <t>74190</t>
  </si>
  <si>
    <t>74191</t>
  </si>
  <si>
    <t>74193</t>
  </si>
  <si>
    <t>74194</t>
  </si>
  <si>
    <t>74195</t>
  </si>
  <si>
    <t>74196</t>
  </si>
  <si>
    <t>WW000162</t>
  </si>
  <si>
    <t>WW000163</t>
  </si>
  <si>
    <t>WW000165</t>
  </si>
  <si>
    <t>WW000170</t>
  </si>
  <si>
    <t>WW000171</t>
  </si>
  <si>
    <t>WW000176</t>
  </si>
  <si>
    <t>WW000177</t>
  </si>
  <si>
    <t>87.</t>
  </si>
  <si>
    <t>57174</t>
  </si>
  <si>
    <t>57893</t>
  </si>
  <si>
    <t>57894</t>
  </si>
  <si>
    <t>57153</t>
  </si>
  <si>
    <t>57155</t>
  </si>
  <si>
    <t>57157</t>
  </si>
  <si>
    <t>57158</t>
  </si>
  <si>
    <t>4408031205</t>
  </si>
  <si>
    <t>4408030119</t>
  </si>
  <si>
    <t>4408031203</t>
  </si>
  <si>
    <t>4408030121</t>
  </si>
  <si>
    <t>02272</t>
  </si>
  <si>
    <t>4408030123</t>
  </si>
  <si>
    <t>4408030113</t>
  </si>
  <si>
    <t>2061002</t>
  </si>
  <si>
    <t>88.</t>
  </si>
  <si>
    <t>KTU0005101</t>
  </si>
  <si>
    <t>57179/1</t>
  </si>
  <si>
    <t>57179</t>
  </si>
  <si>
    <t>4408030043</t>
  </si>
  <si>
    <t>4408030042</t>
  </si>
  <si>
    <t>KTU0001301</t>
  </si>
  <si>
    <t>4033007</t>
  </si>
  <si>
    <t>SL231</t>
  </si>
  <si>
    <t>SL232</t>
  </si>
  <si>
    <t>SL234</t>
  </si>
  <si>
    <t>89.</t>
  </si>
  <si>
    <t>01303</t>
  </si>
  <si>
    <t>21538</t>
  </si>
  <si>
    <t>01304</t>
  </si>
  <si>
    <t>21539</t>
  </si>
  <si>
    <t>DKT0000201</t>
  </si>
  <si>
    <t>DKT0000101</t>
  </si>
  <si>
    <t>PHEP112-SE</t>
  </si>
  <si>
    <t>RHEP RX</t>
  </si>
  <si>
    <t>PH-RXEP</t>
  </si>
  <si>
    <t>ASZ0000101</t>
  </si>
  <si>
    <t>ASZ0000201</t>
  </si>
  <si>
    <t>ASZ0000301</t>
  </si>
  <si>
    <t>ASZ0001501</t>
  </si>
  <si>
    <t>45896</t>
  </si>
  <si>
    <t>ASZ0002201</t>
  </si>
  <si>
    <t>LRL1500005</t>
  </si>
  <si>
    <t>2144032</t>
  </si>
  <si>
    <t>4408030116</t>
  </si>
  <si>
    <t>01306</t>
  </si>
  <si>
    <t>4408030122</t>
  </si>
  <si>
    <t>4408030122-01</t>
  </si>
  <si>
    <t>05141</t>
  </si>
  <si>
    <t>05142</t>
  </si>
  <si>
    <t>28675</t>
  </si>
  <si>
    <t>05145</t>
  </si>
  <si>
    <t>91.</t>
  </si>
  <si>
    <t>SVSAL16BETZ</t>
  </si>
  <si>
    <t>SVSAL22BETZ</t>
  </si>
  <si>
    <t>SVSAL33BETZ</t>
  </si>
  <si>
    <t>SVRC16</t>
  </si>
  <si>
    <t>SVRCS22</t>
  </si>
  <si>
    <t>SVST1BETZ</t>
  </si>
  <si>
    <t>SVST1BHTZ</t>
  </si>
  <si>
    <t>SVOX0BETZ</t>
  </si>
  <si>
    <t>SVOX1BETZ</t>
  </si>
  <si>
    <t>SVOX2BETZ</t>
  </si>
  <si>
    <t>SVRS2NET</t>
  </si>
  <si>
    <t>SVRS1SO</t>
  </si>
  <si>
    <t>SVJ</t>
  </si>
  <si>
    <t>SVH</t>
  </si>
  <si>
    <t>SVRA22</t>
  </si>
  <si>
    <t>SVB</t>
  </si>
  <si>
    <t>SVE</t>
  </si>
  <si>
    <t>92.</t>
  </si>
  <si>
    <t>BE06752</t>
  </si>
  <si>
    <t>B280005</t>
  </si>
  <si>
    <t>QG020</t>
  </si>
  <si>
    <t>UVC75</t>
  </si>
  <si>
    <t>EP075014</t>
  </si>
  <si>
    <t>QG015</t>
  </si>
  <si>
    <t>B915000</t>
  </si>
  <si>
    <t>F990115</t>
  </si>
  <si>
    <t>E800941</t>
  </si>
  <si>
    <t>93.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</si>
  <si>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</si>
  <si>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</si>
  <si>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</si>
  <si>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</si>
  <si>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</si>
  <si>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</si>
  <si>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</si>
  <si>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</si>
  <si>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</si>
  <si>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</si>
  <si>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</si>
  <si>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</si>
  <si>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</si>
  <si>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</si>
  <si>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</si>
  <si>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</si>
  <si>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71537</t>
  </si>
  <si>
    <t>71538</t>
  </si>
  <si>
    <t>71539</t>
  </si>
  <si>
    <t>60645</t>
  </si>
  <si>
    <t>60646</t>
  </si>
  <si>
    <t>60647</t>
  </si>
  <si>
    <t>60648</t>
  </si>
  <si>
    <t>60649</t>
  </si>
  <si>
    <t>95.</t>
  </si>
  <si>
    <t>66178</t>
  </si>
  <si>
    <t>66177</t>
  </si>
  <si>
    <t>57153PVDF</t>
  </si>
  <si>
    <t>57155PVDF</t>
  </si>
  <si>
    <t>SCP8016851</t>
  </si>
  <si>
    <t>SCO0030001</t>
  </si>
  <si>
    <t>FP3-5</t>
  </si>
  <si>
    <t>RLA5-80</t>
  </si>
  <si>
    <t>KID5</t>
  </si>
  <si>
    <t>RLA-RL</t>
  </si>
  <si>
    <t>96.</t>
  </si>
  <si>
    <t>36622</t>
  </si>
  <si>
    <t>36620</t>
  </si>
  <si>
    <t>97.</t>
  </si>
  <si>
    <t>T57</t>
  </si>
  <si>
    <t>T53</t>
  </si>
  <si>
    <t>T960</t>
  </si>
  <si>
    <t>T59F</t>
  </si>
  <si>
    <t>T389</t>
  </si>
  <si>
    <t>T381YD</t>
  </si>
  <si>
    <t>T381D</t>
  </si>
  <si>
    <t>T381F</t>
  </si>
  <si>
    <t>T381G</t>
  </si>
  <si>
    <t>T79</t>
  </si>
  <si>
    <t>T78</t>
  </si>
  <si>
    <t>PVC</t>
  </si>
  <si>
    <t>FÓLIÁK</t>
  </si>
  <si>
    <t>132.</t>
  </si>
  <si>
    <t>35216202</t>
  </si>
  <si>
    <t>35216201</t>
  </si>
  <si>
    <t>35216210</t>
  </si>
  <si>
    <t>35216211</t>
  </si>
  <si>
    <t>35216205</t>
  </si>
  <si>
    <t>35216208</t>
  </si>
  <si>
    <t>35216203</t>
  </si>
  <si>
    <t>35216207</t>
  </si>
  <si>
    <t>35216204</t>
  </si>
  <si>
    <t>35216206</t>
  </si>
  <si>
    <t>35216236</t>
  </si>
  <si>
    <t>35216233</t>
  </si>
  <si>
    <t>35416227</t>
  </si>
  <si>
    <t>35416226</t>
  </si>
  <si>
    <t>35417225</t>
  </si>
  <si>
    <t>35417217</t>
  </si>
  <si>
    <t>35417220</t>
  </si>
  <si>
    <t>35417222</t>
  </si>
  <si>
    <t>35417202</t>
  </si>
  <si>
    <t>35417214</t>
  </si>
  <si>
    <t>35417213</t>
  </si>
  <si>
    <t>35417209</t>
  </si>
  <si>
    <t>35417402</t>
  </si>
  <si>
    <t>81116501</t>
  </si>
  <si>
    <t>81116505</t>
  </si>
  <si>
    <t>81116504</t>
  </si>
  <si>
    <t>81116502</t>
  </si>
  <si>
    <t>81116503</t>
  </si>
  <si>
    <t>81116506</t>
  </si>
  <si>
    <t>81122327</t>
  </si>
  <si>
    <t>81122317</t>
  </si>
  <si>
    <t>81122214</t>
  </si>
  <si>
    <t>81122209</t>
  </si>
  <si>
    <t>133.</t>
  </si>
  <si>
    <t>35517402</t>
  </si>
  <si>
    <t>35517401</t>
  </si>
  <si>
    <t>35517409</t>
  </si>
  <si>
    <t>35517407</t>
  </si>
  <si>
    <t>35517403</t>
  </si>
  <si>
    <t>35517413</t>
  </si>
  <si>
    <t>134.</t>
  </si>
  <si>
    <t>35516242</t>
  </si>
  <si>
    <t>35516243</t>
  </si>
  <si>
    <t>35516244</t>
  </si>
  <si>
    <t>35516245</t>
  </si>
  <si>
    <t>35516246</t>
  </si>
  <si>
    <t>35516247</t>
  </si>
  <si>
    <t>81022002</t>
  </si>
  <si>
    <t>81022003</t>
  </si>
  <si>
    <t>81022004</t>
  </si>
  <si>
    <t>81022005</t>
  </si>
  <si>
    <t>81022006</t>
  </si>
  <si>
    <t>81022007</t>
  </si>
  <si>
    <t>81028002</t>
  </si>
  <si>
    <t>135.</t>
  </si>
  <si>
    <t>35617203</t>
  </si>
  <si>
    <t>35617204</t>
  </si>
  <si>
    <t>35617201</t>
  </si>
  <si>
    <t>35617202</t>
  </si>
  <si>
    <t>136.</t>
  </si>
  <si>
    <t>81032001</t>
  </si>
  <si>
    <t>81034001</t>
  </si>
  <si>
    <t>81035001</t>
  </si>
  <si>
    <t>81037001</t>
  </si>
  <si>
    <t>81039001</t>
  </si>
  <si>
    <t>81054001</t>
  </si>
  <si>
    <t>81055001</t>
  </si>
  <si>
    <t>81029003</t>
  </si>
  <si>
    <t>81029001</t>
  </si>
  <si>
    <t>81023005</t>
  </si>
  <si>
    <t>81023003</t>
  </si>
  <si>
    <t>81023002</t>
  </si>
  <si>
    <t>81023006</t>
  </si>
  <si>
    <t>81023001</t>
  </si>
  <si>
    <t>81023004</t>
  </si>
  <si>
    <t>81021001</t>
  </si>
  <si>
    <t>81006007</t>
  </si>
  <si>
    <t>16176-GEO</t>
  </si>
  <si>
    <t>81025001</t>
  </si>
  <si>
    <t>81052002</t>
  </si>
  <si>
    <t>81043002</t>
  </si>
  <si>
    <t>81113F25</t>
  </si>
  <si>
    <t>81113T20</t>
  </si>
  <si>
    <t>137.</t>
  </si>
  <si>
    <t>2000061</t>
  </si>
  <si>
    <t>2000403</t>
  </si>
  <si>
    <t>2000057</t>
  </si>
  <si>
    <t>2000063</t>
  </si>
  <si>
    <t>2000404</t>
  </si>
  <si>
    <t>2000058</t>
  </si>
  <si>
    <t>2000405</t>
  </si>
  <si>
    <t>2000406</t>
  </si>
  <si>
    <t>2000073</t>
  </si>
  <si>
    <t>2000072</t>
  </si>
  <si>
    <t>2000529</t>
  </si>
  <si>
    <t>2000579</t>
  </si>
  <si>
    <t>2000045</t>
  </si>
  <si>
    <t>2000047</t>
  </si>
  <si>
    <t>2000772</t>
  </si>
  <si>
    <t>2000768</t>
  </si>
  <si>
    <t>2000766</t>
  </si>
  <si>
    <t>2000771</t>
  </si>
  <si>
    <t>2000770</t>
  </si>
  <si>
    <t>2000409</t>
  </si>
  <si>
    <t>2000410</t>
  </si>
  <si>
    <t>2000052</t>
  </si>
  <si>
    <t>2000053</t>
  </si>
  <si>
    <t>2000051</t>
  </si>
  <si>
    <t>2000054</t>
  </si>
  <si>
    <t>2000786</t>
  </si>
  <si>
    <t>2000049</t>
  </si>
  <si>
    <t>2000048</t>
  </si>
  <si>
    <t>2000939</t>
  </si>
  <si>
    <t>2001007</t>
  </si>
  <si>
    <t>2000776</t>
  </si>
  <si>
    <t>2000777</t>
  </si>
  <si>
    <t>2000984</t>
  </si>
  <si>
    <t>162.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</si>
  <si>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</si>
  <si>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</si>
  <si>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</si>
  <si>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</si>
  <si>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</si>
  <si>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</si>
  <si>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</si>
  <si>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</si>
  <si>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</si>
  <si>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</si>
  <si>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</si>
  <si>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</si>
  <si>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02237</t>
  </si>
  <si>
    <t>02238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</si>
  <si>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</si>
  <si>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</si>
  <si>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</si>
  <si>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</si>
  <si>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</si>
  <si>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</si>
  <si>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</si>
  <si>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</si>
  <si>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</si>
  <si>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</si>
  <si>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</si>
  <si>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</si>
  <si>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01917</t>
  </si>
  <si>
    <t>01972</t>
  </si>
  <si>
    <t>01971</t>
  </si>
  <si>
    <t>01973</t>
  </si>
  <si>
    <t>20155</t>
  </si>
  <si>
    <t>20156</t>
  </si>
  <si>
    <t>02235</t>
  </si>
  <si>
    <t>02236</t>
  </si>
  <si>
    <t>163.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</si>
  <si>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</si>
  <si>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</si>
  <si>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</si>
  <si>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</si>
  <si>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</si>
  <si>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</si>
  <si>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</si>
  <si>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</si>
  <si>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</si>
  <si>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</si>
  <si>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</si>
  <si>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</si>
  <si>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01849</t>
  </si>
  <si>
    <t>01850</t>
  </si>
  <si>
    <t>01851</t>
  </si>
  <si>
    <t>01856</t>
  </si>
  <si>
    <t>01857</t>
  </si>
  <si>
    <t>01858</t>
  </si>
  <si>
    <t>01861</t>
  </si>
  <si>
    <t>01862</t>
  </si>
  <si>
    <t>01863</t>
  </si>
  <si>
    <t>01814</t>
  </si>
  <si>
    <t>01815</t>
  </si>
  <si>
    <t>01816</t>
  </si>
  <si>
    <t>01821</t>
  </si>
  <si>
    <t>01822</t>
  </si>
  <si>
    <t>01823</t>
  </si>
  <si>
    <t>01824</t>
  </si>
  <si>
    <t>01826</t>
  </si>
  <si>
    <t>01827</t>
  </si>
  <si>
    <t>01834</t>
  </si>
  <si>
    <t>01835</t>
  </si>
  <si>
    <t>01839</t>
  </si>
  <si>
    <t>01846</t>
  </si>
  <si>
    <t>01847</t>
  </si>
  <si>
    <t>01848</t>
  </si>
  <si>
    <t>07688</t>
  </si>
  <si>
    <t>07689</t>
  </si>
  <si>
    <t>07690</t>
  </si>
  <si>
    <t>07691</t>
  </si>
  <si>
    <t>164.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</si>
  <si>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</si>
  <si>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</si>
  <si>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</si>
  <si>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</si>
  <si>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</si>
  <si>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</si>
  <si>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</si>
  <si>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</si>
  <si>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</si>
  <si>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</si>
  <si>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</si>
  <si>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</si>
  <si>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</si>
  <si>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</si>
  <si>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</si>
  <si>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</si>
  <si>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</si>
  <si>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</si>
  <si>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</si>
  <si>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</si>
  <si>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</si>
  <si>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02077</t>
  </si>
  <si>
    <t>02080</t>
  </si>
  <si>
    <t>02083</t>
  </si>
  <si>
    <t>02086</t>
  </si>
  <si>
    <t>02088</t>
  </si>
  <si>
    <t>02089</t>
  </si>
  <si>
    <t>02092</t>
  </si>
  <si>
    <t>02098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</si>
  <si>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</si>
  <si>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</si>
  <si>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</si>
  <si>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</si>
  <si>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</si>
  <si>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</si>
  <si>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</si>
  <si>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</si>
  <si>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</si>
  <si>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165.</t>
  </si>
  <si>
    <t>01915</t>
  </si>
  <si>
    <t>01916</t>
  </si>
  <si>
    <t>01921</t>
  </si>
  <si>
    <t>01922</t>
  </si>
  <si>
    <t>01924</t>
  </si>
  <si>
    <t>01925</t>
  </si>
  <si>
    <t>01927</t>
  </si>
  <si>
    <t>18685</t>
  </si>
  <si>
    <t>01928</t>
  </si>
  <si>
    <t>01929</t>
  </si>
  <si>
    <t>18688</t>
  </si>
  <si>
    <t>01930</t>
  </si>
  <si>
    <t>18689</t>
  </si>
  <si>
    <t>18690</t>
  </si>
  <si>
    <t>01931</t>
  </si>
  <si>
    <t>18691</t>
  </si>
  <si>
    <t>20142</t>
  </si>
  <si>
    <t>01932</t>
  </si>
  <si>
    <t>18692</t>
  </si>
  <si>
    <t>01933</t>
  </si>
  <si>
    <t>18693</t>
  </si>
  <si>
    <t>01980</t>
  </si>
  <si>
    <t>01983</t>
  </si>
  <si>
    <t>01985</t>
  </si>
  <si>
    <t>01988</t>
  </si>
  <si>
    <t>01992</t>
  </si>
  <si>
    <t>01993</t>
  </si>
  <si>
    <t>01994</t>
  </si>
  <si>
    <t>01996</t>
  </si>
  <si>
    <t>01997</t>
  </si>
  <si>
    <t>01998</t>
  </si>
  <si>
    <t>01999</t>
  </si>
  <si>
    <t>02003</t>
  </si>
  <si>
    <t>02004</t>
  </si>
  <si>
    <t>02007</t>
  </si>
  <si>
    <t>02009</t>
  </si>
  <si>
    <t>166.</t>
  </si>
  <si>
    <t>07716</t>
  </si>
  <si>
    <t>26638</t>
  </si>
  <si>
    <t>07717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</si>
  <si>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</si>
  <si>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</si>
  <si>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</si>
  <si>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</si>
  <si>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</si>
  <si>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</si>
  <si>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</si>
  <si>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</si>
  <si>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</si>
  <si>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</si>
  <si>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</si>
  <si>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</si>
  <si>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</si>
  <si>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</si>
  <si>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</si>
  <si>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</si>
  <si>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</si>
  <si>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</si>
  <si>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</si>
  <si>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</si>
  <si>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</si>
  <si>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</si>
  <si>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</si>
  <si>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</si>
  <si>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</si>
  <si>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</si>
  <si>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</si>
  <si>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167.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</si>
  <si>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</si>
  <si>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</si>
  <si>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</si>
  <si>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</si>
  <si>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</si>
  <si>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</si>
  <si>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</si>
  <si>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</si>
  <si>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</si>
  <si>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01958</t>
  </si>
  <si>
    <t>01959</t>
  </si>
  <si>
    <t>01960</t>
  </si>
  <si>
    <t>02122</t>
  </si>
  <si>
    <t>02123</t>
  </si>
  <si>
    <t>02124</t>
  </si>
  <si>
    <t>02125</t>
  </si>
  <si>
    <t>02112</t>
  </si>
  <si>
    <t>02113</t>
  </si>
  <si>
    <t>02114</t>
  </si>
  <si>
    <t>02116</t>
  </si>
  <si>
    <t>02274</t>
  </si>
  <si>
    <t>02277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</si>
  <si>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</si>
  <si>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</si>
  <si>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</si>
  <si>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</si>
  <si>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</si>
  <si>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</si>
  <si>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</si>
  <si>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</si>
  <si>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</si>
  <si>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25697</t>
  </si>
  <si>
    <t>25698</t>
  </si>
  <si>
    <t>168.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</si>
  <si>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</si>
  <si>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</si>
  <si>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</si>
  <si>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</si>
  <si>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</si>
  <si>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</si>
  <si>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</si>
  <si>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</si>
  <si>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02029</t>
  </si>
  <si>
    <t>02030</t>
  </si>
  <si>
    <t>02031</t>
  </si>
  <si>
    <t>09119</t>
  </si>
  <si>
    <t>09120</t>
  </si>
  <si>
    <t>09121</t>
  </si>
  <si>
    <t>09122</t>
  </si>
  <si>
    <t>09123</t>
  </si>
  <si>
    <t>09124</t>
  </si>
  <si>
    <t>09125</t>
  </si>
  <si>
    <t>02581</t>
  </si>
  <si>
    <t>02582</t>
  </si>
  <si>
    <t>02583</t>
  </si>
  <si>
    <t>02585</t>
  </si>
  <si>
    <t>02586</t>
  </si>
  <si>
    <t>02587</t>
  </si>
  <si>
    <t>15846</t>
  </si>
  <si>
    <t>32738</t>
  </si>
  <si>
    <t>37055</t>
  </si>
  <si>
    <t>08984</t>
  </si>
  <si>
    <t>08985</t>
  </si>
  <si>
    <t>08986</t>
  </si>
  <si>
    <t>09040</t>
  </si>
  <si>
    <t>08987</t>
  </si>
  <si>
    <t>08988</t>
  </si>
  <si>
    <t>09041</t>
  </si>
  <si>
    <t>08989</t>
  </si>
  <si>
    <t>169.</t>
  </si>
  <si>
    <t>36501</t>
  </si>
  <si>
    <t>36502</t>
  </si>
  <si>
    <t>36503</t>
  </si>
  <si>
    <t>36504</t>
  </si>
  <si>
    <t>36505</t>
  </si>
  <si>
    <t>36506</t>
  </si>
  <si>
    <t>36507</t>
  </si>
  <si>
    <t>36508</t>
  </si>
  <si>
    <t>36509</t>
  </si>
  <si>
    <t>36511</t>
  </si>
  <si>
    <t>36512</t>
  </si>
  <si>
    <t>36513</t>
  </si>
  <si>
    <t>36514</t>
  </si>
  <si>
    <t>36515</t>
  </si>
  <si>
    <t>36516</t>
  </si>
  <si>
    <t>02455</t>
  </si>
  <si>
    <t>02456</t>
  </si>
  <si>
    <t>02457</t>
  </si>
  <si>
    <t>02458</t>
  </si>
  <si>
    <t>02459</t>
  </si>
  <si>
    <t>02460</t>
  </si>
  <si>
    <t>02461</t>
  </si>
  <si>
    <t>22797</t>
  </si>
  <si>
    <t>11656</t>
  </si>
  <si>
    <t>02579</t>
  </si>
  <si>
    <t>02387</t>
  </si>
  <si>
    <t>02388</t>
  </si>
  <si>
    <t>02389</t>
  </si>
  <si>
    <t>02390</t>
  </si>
  <si>
    <t>02391</t>
  </si>
  <si>
    <t>170.</t>
  </si>
  <si>
    <t>SB225</t>
  </si>
  <si>
    <t>SB226</t>
  </si>
  <si>
    <t>AF197</t>
  </si>
  <si>
    <t>AA278</t>
  </si>
  <si>
    <t>AA279</t>
  </si>
  <si>
    <t>AA522</t>
  </si>
  <si>
    <t>AA523</t>
  </si>
  <si>
    <t>AA525</t>
  </si>
  <si>
    <t>AA527</t>
  </si>
  <si>
    <t>AA528</t>
  </si>
  <si>
    <t>AB261</t>
  </si>
  <si>
    <t>AB262</t>
  </si>
  <si>
    <t>AC422</t>
  </si>
  <si>
    <t>AC424</t>
  </si>
  <si>
    <t>AC425</t>
  </si>
  <si>
    <t>AD616</t>
  </si>
  <si>
    <t>AD618</t>
  </si>
  <si>
    <t>AD620</t>
  </si>
  <si>
    <t>AD622</t>
  </si>
  <si>
    <t>AD646</t>
  </si>
  <si>
    <t>AD647</t>
  </si>
  <si>
    <t>AG285</t>
  </si>
  <si>
    <t>AG279</t>
  </si>
  <si>
    <t>171.</t>
  </si>
  <si>
    <t>28575</t>
  </si>
  <si>
    <t>34588</t>
  </si>
  <si>
    <t>02722</t>
  </si>
  <si>
    <t>02723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</si>
  <si>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</si>
  <si>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</si>
  <si>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</si>
  <si>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</si>
  <si>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</si>
  <si>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</si>
  <si>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</si>
  <si>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</si>
  <si>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02718</t>
  </si>
  <si>
    <t>02738</t>
  </si>
  <si>
    <t>02719</t>
  </si>
  <si>
    <t>02720</t>
  </si>
  <si>
    <t>10000936</t>
  </si>
  <si>
    <t>10000944</t>
  </si>
  <si>
    <t>CON311002530</t>
  </si>
  <si>
    <t>CON311003138</t>
  </si>
  <si>
    <t>CON311004853</t>
  </si>
  <si>
    <t>CON311006064</t>
  </si>
  <si>
    <t>CON311007278</t>
  </si>
  <si>
    <t>CON311008792</t>
  </si>
  <si>
    <t>CON311102116</t>
  </si>
  <si>
    <t>CON321008080</t>
  </si>
  <si>
    <t>CON321008120</t>
  </si>
  <si>
    <t>CON321008140</t>
  </si>
  <si>
    <t>STY110121</t>
  </si>
  <si>
    <t>CON332384450</t>
  </si>
  <si>
    <t>02435</t>
  </si>
  <si>
    <t>02436</t>
  </si>
  <si>
    <t>172.</t>
  </si>
  <si>
    <t>05287</t>
  </si>
  <si>
    <t>06052</t>
  </si>
  <si>
    <t>05288</t>
  </si>
  <si>
    <t>05289</t>
  </si>
  <si>
    <t>20596</t>
  </si>
  <si>
    <t>05143</t>
  </si>
  <si>
    <t>05146</t>
  </si>
  <si>
    <t>05438</t>
  </si>
  <si>
    <t>05439</t>
  </si>
  <si>
    <t>05148</t>
  </si>
  <si>
    <t>05440</t>
  </si>
  <si>
    <t>06011</t>
  </si>
  <si>
    <t>05152</t>
  </si>
  <si>
    <t>06013</t>
  </si>
  <si>
    <t>06018</t>
  </si>
  <si>
    <t>18785</t>
  </si>
  <si>
    <t>18789</t>
  </si>
  <si>
    <t>11435</t>
  </si>
  <si>
    <t>02379</t>
  </si>
  <si>
    <t>11436</t>
  </si>
  <si>
    <t>11437</t>
  </si>
  <si>
    <t>02380</t>
  </si>
  <si>
    <t>11440</t>
  </si>
  <si>
    <t>11441</t>
  </si>
  <si>
    <t>02382</t>
  </si>
  <si>
    <t>28679</t>
  </si>
  <si>
    <t>11442</t>
  </si>
  <si>
    <t>11444</t>
  </si>
  <si>
    <t>11445</t>
  </si>
  <si>
    <t>02384</t>
  </si>
  <si>
    <t>11447</t>
  </si>
  <si>
    <t>11448</t>
  </si>
  <si>
    <t>02385</t>
  </si>
  <si>
    <t>02386</t>
  </si>
  <si>
    <t>11453</t>
  </si>
  <si>
    <t>06022</t>
  </si>
  <si>
    <t>06027</t>
  </si>
  <si>
    <t>02132</t>
  </si>
  <si>
    <t>02133</t>
  </si>
  <si>
    <t>02134</t>
  </si>
  <si>
    <t>02135</t>
  </si>
  <si>
    <t>02136</t>
  </si>
  <si>
    <t>02137</t>
  </si>
  <si>
    <t>02140</t>
  </si>
  <si>
    <t>02141</t>
  </si>
  <si>
    <t>02142</t>
  </si>
  <si>
    <t>02143</t>
  </si>
  <si>
    <t>08916</t>
  </si>
  <si>
    <t>08917</t>
  </si>
  <si>
    <t>AF290</t>
  </si>
  <si>
    <t>AF291</t>
  </si>
  <si>
    <t>173.</t>
  </si>
  <si>
    <t>02429</t>
  </si>
  <si>
    <t>09043</t>
  </si>
  <si>
    <t>09044</t>
  </si>
  <si>
    <t>02432</t>
  </si>
  <si>
    <t>02431</t>
  </si>
  <si>
    <t>6308214</t>
  </si>
  <si>
    <t>174.</t>
  </si>
  <si>
    <t>PV01050</t>
  </si>
  <si>
    <t>PV01063</t>
  </si>
  <si>
    <t>PV01075</t>
  </si>
  <si>
    <t>PV01090</t>
  </si>
  <si>
    <t>PV01110</t>
  </si>
  <si>
    <t>PV02050</t>
  </si>
  <si>
    <t>PV02063</t>
  </si>
  <si>
    <t>PV02075</t>
  </si>
  <si>
    <t>PV02090</t>
  </si>
  <si>
    <t>PV02110</t>
  </si>
  <si>
    <t>PV03050</t>
  </si>
  <si>
    <t>PV03063</t>
  </si>
  <si>
    <t>PV03075</t>
  </si>
  <si>
    <t>PV03090</t>
  </si>
  <si>
    <t>PV03110</t>
  </si>
  <si>
    <t>PV05050</t>
  </si>
  <si>
    <t>PV05063</t>
  </si>
  <si>
    <t>PV05075</t>
  </si>
  <si>
    <t>PV05090</t>
  </si>
  <si>
    <t>PV06063</t>
  </si>
  <si>
    <t>PV06075</t>
  </si>
  <si>
    <t>PV06090</t>
  </si>
  <si>
    <t>PV06110</t>
  </si>
  <si>
    <t>PV50050</t>
  </si>
  <si>
    <t>PV50063</t>
  </si>
  <si>
    <t>175.</t>
  </si>
  <si>
    <t>PV50450</t>
  </si>
  <si>
    <t>PV50463</t>
  </si>
  <si>
    <t>PV51250</t>
  </si>
  <si>
    <t>PV51450</t>
  </si>
  <si>
    <t>PV51463</t>
  </si>
  <si>
    <t>PV07050</t>
  </si>
  <si>
    <t>PV07063</t>
  </si>
  <si>
    <t>PV07075</t>
  </si>
  <si>
    <t>PV07090</t>
  </si>
  <si>
    <t>PV07110</t>
  </si>
  <si>
    <t>PV17450</t>
  </si>
  <si>
    <t>PV17463</t>
  </si>
  <si>
    <t>PV2001</t>
  </si>
  <si>
    <t>PV2002</t>
  </si>
  <si>
    <t>PV2003</t>
  </si>
  <si>
    <t>PV2004</t>
  </si>
  <si>
    <t>PV2005</t>
  </si>
  <si>
    <t>PV2006</t>
  </si>
  <si>
    <t>PV2007</t>
  </si>
  <si>
    <t>PV2008</t>
  </si>
  <si>
    <t>PV2101</t>
  </si>
  <si>
    <t>PV2102</t>
  </si>
  <si>
    <t>PV2103</t>
  </si>
  <si>
    <t>PV2104</t>
  </si>
  <si>
    <t>PV2105</t>
  </si>
  <si>
    <t>PV2106</t>
  </si>
  <si>
    <t>PV2107</t>
  </si>
  <si>
    <t>PV2108</t>
  </si>
  <si>
    <t>PV2010R</t>
  </si>
  <si>
    <t>179.</t>
  </si>
  <si>
    <t>41373-020HU</t>
  </si>
  <si>
    <t>36055-020HU</t>
  </si>
  <si>
    <t>36056-020HU</t>
  </si>
  <si>
    <t>04616-020HU14</t>
  </si>
  <si>
    <t>04651-020HU14</t>
  </si>
  <si>
    <t>04624-020HU14</t>
  </si>
  <si>
    <t>04625-020HU14</t>
  </si>
  <si>
    <t>08694-020HU14</t>
  </si>
  <si>
    <t>08706-020HU14</t>
  </si>
  <si>
    <t>04145</t>
  </si>
  <si>
    <t>49381</t>
  </si>
  <si>
    <t>49382</t>
  </si>
  <si>
    <t>10697</t>
  </si>
  <si>
    <t>11346</t>
  </si>
  <si>
    <t>4404170102</t>
  </si>
  <si>
    <t>4404170101</t>
  </si>
  <si>
    <t>183.</t>
  </si>
  <si>
    <t>301MG0.7M</t>
  </si>
  <si>
    <t>401MG1.1M</t>
  </si>
  <si>
    <t>501MG1.5M</t>
  </si>
  <si>
    <t>601MG2.2M</t>
  </si>
  <si>
    <t>301MG0.7T</t>
  </si>
  <si>
    <t>403MG1.3T</t>
  </si>
  <si>
    <t>501MG1.6T</t>
  </si>
  <si>
    <t>501MG2.2T</t>
  </si>
  <si>
    <t>601MG2.2T</t>
  </si>
  <si>
    <t>601MG3.0T</t>
  </si>
  <si>
    <t>701MG5.T</t>
  </si>
  <si>
    <t>703MG7.5T-FC</t>
  </si>
  <si>
    <t>202SG0.7M</t>
  </si>
  <si>
    <t>302SG1.1M</t>
  </si>
  <si>
    <t>402SG1.5M</t>
  </si>
  <si>
    <t>202SG0.7T</t>
  </si>
  <si>
    <t>302SG1.3T</t>
  </si>
  <si>
    <t>402SG1.6T</t>
  </si>
  <si>
    <t>402SG2.2T</t>
  </si>
  <si>
    <t>502SG3.0T</t>
  </si>
  <si>
    <t>602SG4.3T-FC</t>
  </si>
  <si>
    <t>702SG7.5T</t>
  </si>
  <si>
    <t>702SG11.0T</t>
  </si>
  <si>
    <t>185.</t>
  </si>
  <si>
    <t>186.</t>
  </si>
  <si>
    <t>188.</t>
  </si>
  <si>
    <t>189.</t>
  </si>
  <si>
    <t>190.</t>
  </si>
  <si>
    <t>01208-0890</t>
  </si>
  <si>
    <t>01222-0890</t>
  </si>
  <si>
    <t>192.</t>
  </si>
  <si>
    <t>417525</t>
  </si>
  <si>
    <t>417530</t>
  </si>
  <si>
    <t>417535</t>
  </si>
  <si>
    <t>417540</t>
  </si>
  <si>
    <t>417545</t>
  </si>
  <si>
    <t>417550</t>
  </si>
  <si>
    <t>193.</t>
  </si>
  <si>
    <t>TWKMU2005</t>
  </si>
  <si>
    <t>TWP201</t>
  </si>
  <si>
    <t>194.</t>
  </si>
  <si>
    <t>52200</t>
  </si>
  <si>
    <t>52201</t>
  </si>
  <si>
    <t>52202</t>
  </si>
  <si>
    <t>52203</t>
  </si>
  <si>
    <t>52204</t>
  </si>
  <si>
    <t>52205</t>
  </si>
  <si>
    <t>58808</t>
  </si>
  <si>
    <t>58809</t>
  </si>
  <si>
    <t>58698</t>
  </si>
  <si>
    <t>58699</t>
  </si>
  <si>
    <t>60638</t>
  </si>
  <si>
    <t>60639</t>
  </si>
  <si>
    <t>60642</t>
  </si>
  <si>
    <t>60643</t>
  </si>
  <si>
    <t>60644</t>
  </si>
  <si>
    <t>195.</t>
  </si>
  <si>
    <t>60344</t>
  </si>
  <si>
    <t>60345</t>
  </si>
  <si>
    <t>60346</t>
  </si>
  <si>
    <t>60347</t>
  </si>
  <si>
    <t>63138</t>
  </si>
  <si>
    <t>63139</t>
  </si>
  <si>
    <t>63140</t>
  </si>
  <si>
    <t>60348</t>
  </si>
  <si>
    <t>60349</t>
  </si>
  <si>
    <t>60354</t>
  </si>
  <si>
    <t>60358</t>
  </si>
  <si>
    <t>63135</t>
  </si>
  <si>
    <t>63136</t>
  </si>
  <si>
    <t>64347</t>
  </si>
  <si>
    <t>64348</t>
  </si>
  <si>
    <t>64349</t>
  </si>
  <si>
    <t>63137</t>
  </si>
  <si>
    <t>71470</t>
  </si>
  <si>
    <t>43638SP315</t>
  </si>
  <si>
    <t>53990SE315</t>
  </si>
  <si>
    <t>53990SE316</t>
  </si>
  <si>
    <t>53993SE315</t>
  </si>
  <si>
    <t>53993SE316</t>
  </si>
  <si>
    <t>45709SP001</t>
  </si>
  <si>
    <t>45709SP006</t>
  </si>
  <si>
    <t>200.</t>
  </si>
  <si>
    <t>04007SE001</t>
  </si>
  <si>
    <t>04007SE006</t>
  </si>
  <si>
    <t>16413SE001</t>
  </si>
  <si>
    <t>16413SE006</t>
  </si>
  <si>
    <t>201.</t>
  </si>
  <si>
    <t>204.</t>
  </si>
  <si>
    <t>205.</t>
  </si>
  <si>
    <t>34381</t>
  </si>
  <si>
    <t>206.</t>
  </si>
  <si>
    <t>207.</t>
  </si>
  <si>
    <t>208.</t>
  </si>
  <si>
    <t>209.</t>
  </si>
  <si>
    <t>210.</t>
  </si>
  <si>
    <t>19958</t>
  </si>
  <si>
    <t>27836</t>
  </si>
  <si>
    <t>VILÁGÍTÁS</t>
  </si>
  <si>
    <t>119.</t>
  </si>
  <si>
    <t>71200</t>
  </si>
  <si>
    <t>71201</t>
  </si>
  <si>
    <t>71203</t>
  </si>
  <si>
    <t>71205</t>
  </si>
  <si>
    <t>71206</t>
  </si>
  <si>
    <t>71207</t>
  </si>
  <si>
    <t>35421</t>
  </si>
  <si>
    <t>38805</t>
  </si>
  <si>
    <t>71209</t>
  </si>
  <si>
    <t>71210</t>
  </si>
  <si>
    <t>71211</t>
  </si>
  <si>
    <t>71212</t>
  </si>
  <si>
    <t>71214</t>
  </si>
  <si>
    <t>71216</t>
  </si>
  <si>
    <t>67515</t>
  </si>
  <si>
    <t>67516</t>
  </si>
  <si>
    <t>52596</t>
  </si>
  <si>
    <t>67510</t>
  </si>
  <si>
    <t>56001</t>
  </si>
  <si>
    <t>43411</t>
  </si>
  <si>
    <t>45637</t>
  </si>
  <si>
    <t>59126</t>
  </si>
  <si>
    <t>59127</t>
  </si>
  <si>
    <t>59125</t>
  </si>
  <si>
    <t>35807</t>
  </si>
  <si>
    <t>35385</t>
  </si>
  <si>
    <t>35386</t>
  </si>
  <si>
    <t>28138-150</t>
  </si>
  <si>
    <t>32458</t>
  </si>
  <si>
    <t>64633</t>
  </si>
  <si>
    <t>27818</t>
  </si>
  <si>
    <t>41988</t>
  </si>
  <si>
    <t>123.</t>
  </si>
  <si>
    <t>57434</t>
  </si>
  <si>
    <t>57435</t>
  </si>
  <si>
    <t>41107</t>
  </si>
  <si>
    <t>52142</t>
  </si>
  <si>
    <t>124.</t>
  </si>
  <si>
    <t>52124</t>
  </si>
  <si>
    <t>52130</t>
  </si>
  <si>
    <t>52136</t>
  </si>
  <si>
    <t>52126</t>
  </si>
  <si>
    <t>52132</t>
  </si>
  <si>
    <t>52138</t>
  </si>
  <si>
    <t>52128</t>
  </si>
  <si>
    <t>52134</t>
  </si>
  <si>
    <t>52140</t>
  </si>
  <si>
    <t>125.</t>
  </si>
  <si>
    <t>59971</t>
  </si>
  <si>
    <t>59972</t>
  </si>
  <si>
    <t>59976</t>
  </si>
  <si>
    <t>59979</t>
  </si>
  <si>
    <t>59980</t>
  </si>
  <si>
    <t>69634</t>
  </si>
  <si>
    <t>69637</t>
  </si>
  <si>
    <t>69638</t>
  </si>
  <si>
    <t>59978</t>
  </si>
  <si>
    <t>59981</t>
  </si>
  <si>
    <t>35418</t>
  </si>
  <si>
    <t>53956</t>
  </si>
  <si>
    <t>27084</t>
  </si>
  <si>
    <t>59983</t>
  </si>
  <si>
    <t>64552</t>
  </si>
  <si>
    <t>38814</t>
  </si>
  <si>
    <t>64553</t>
  </si>
  <si>
    <t>38816</t>
  </si>
  <si>
    <t>64558</t>
  </si>
  <si>
    <t>64554</t>
  </si>
  <si>
    <t>40765</t>
  </si>
  <si>
    <t>40766</t>
  </si>
  <si>
    <t>64560</t>
  </si>
  <si>
    <t>126.</t>
  </si>
  <si>
    <t>65286</t>
  </si>
  <si>
    <t>30825</t>
  </si>
  <si>
    <t>30825CL090</t>
  </si>
  <si>
    <t>30825CL129</t>
  </si>
  <si>
    <t>30825CL144</t>
  </si>
  <si>
    <t>65215</t>
  </si>
  <si>
    <t>65215CL090</t>
  </si>
  <si>
    <t>65215CL129</t>
  </si>
  <si>
    <t>65215CL144</t>
  </si>
  <si>
    <t>28138</t>
  </si>
  <si>
    <t>127.</t>
  </si>
  <si>
    <t>23671</t>
  </si>
  <si>
    <t>4403011010</t>
  </si>
  <si>
    <t>4403010901</t>
  </si>
  <si>
    <t>4403010801</t>
  </si>
  <si>
    <t>4403010305</t>
  </si>
  <si>
    <t>4403010304</t>
  </si>
  <si>
    <t>71436</t>
  </si>
  <si>
    <t>00385-4146</t>
  </si>
  <si>
    <t>67511</t>
  </si>
  <si>
    <t>67513</t>
  </si>
  <si>
    <t>67514</t>
  </si>
  <si>
    <t>128.</t>
  </si>
  <si>
    <t>00383-4146</t>
  </si>
  <si>
    <t>25680</t>
  </si>
  <si>
    <t>LIT002661</t>
  </si>
  <si>
    <t>LIT002961</t>
  </si>
  <si>
    <t>129.</t>
  </si>
  <si>
    <t>53937</t>
  </si>
  <si>
    <t>53938</t>
  </si>
  <si>
    <t>53939</t>
  </si>
  <si>
    <t>MEDENCE TISZTÍTÁS, ROBOTOK</t>
  </si>
  <si>
    <t>Medence takarás, kiegészítők</t>
  </si>
  <si>
    <t>Fémpalástos medencék (GRE)</t>
  </si>
  <si>
    <t>HIDROMASSZÁZS</t>
  </si>
  <si>
    <t>MEDENCE FŰTÉS</t>
  </si>
  <si>
    <t>WR000198</t>
  </si>
  <si>
    <t>WR000197</t>
  </si>
  <si>
    <t>WR000161</t>
  </si>
  <si>
    <t>WR000225</t>
  </si>
  <si>
    <t>WR000021</t>
  </si>
  <si>
    <t>WR000240</t>
  </si>
  <si>
    <t>WR000239</t>
  </si>
  <si>
    <t>WR000092</t>
  </si>
  <si>
    <t>WR000093</t>
  </si>
  <si>
    <t>WS000033</t>
  </si>
  <si>
    <t>106.</t>
  </si>
  <si>
    <t>36614</t>
  </si>
  <si>
    <t>36613</t>
  </si>
  <si>
    <t>36615</t>
  </si>
  <si>
    <t>36616</t>
  </si>
  <si>
    <t>36619</t>
  </si>
  <si>
    <t>01374</t>
  </si>
  <si>
    <t>01375</t>
  </si>
  <si>
    <t>01376</t>
  </si>
  <si>
    <t>01377</t>
  </si>
  <si>
    <t>01378</t>
  </si>
  <si>
    <t>07958</t>
  </si>
  <si>
    <t>01385</t>
  </si>
  <si>
    <t>01386</t>
  </si>
  <si>
    <t>01387</t>
  </si>
  <si>
    <t>01388</t>
  </si>
  <si>
    <t>108.</t>
  </si>
  <si>
    <t>T85/SGL/S</t>
  </si>
  <si>
    <t>T84/DGL/S</t>
  </si>
  <si>
    <t>T65</t>
  </si>
  <si>
    <t>T60</t>
  </si>
  <si>
    <t>T66</t>
  </si>
  <si>
    <t>T908C</t>
  </si>
  <si>
    <t>T909C</t>
  </si>
  <si>
    <t>T134A</t>
  </si>
  <si>
    <t>T134C</t>
  </si>
  <si>
    <t>T127F</t>
  </si>
  <si>
    <t>T442</t>
  </si>
  <si>
    <t>110.</t>
  </si>
  <si>
    <t>T52N</t>
  </si>
  <si>
    <t>T302C</t>
  </si>
  <si>
    <t>T87</t>
  </si>
  <si>
    <t>T83A</t>
  </si>
  <si>
    <t>T64A</t>
  </si>
  <si>
    <t>T139</t>
  </si>
  <si>
    <t>T109B</t>
  </si>
  <si>
    <t>T848</t>
  </si>
  <si>
    <t>T603E</t>
  </si>
  <si>
    <t>T90S</t>
  </si>
  <si>
    <t>T372</t>
  </si>
  <si>
    <t>T58C</t>
  </si>
  <si>
    <t>T141</t>
  </si>
  <si>
    <t>T131</t>
  </si>
  <si>
    <t>T336</t>
  </si>
  <si>
    <t>T439</t>
  </si>
  <si>
    <t>T92</t>
  </si>
  <si>
    <t>T413</t>
  </si>
  <si>
    <t>112.</t>
  </si>
  <si>
    <t>21257</t>
  </si>
  <si>
    <t>35079</t>
  </si>
  <si>
    <t>21248</t>
  </si>
  <si>
    <t>43590</t>
  </si>
  <si>
    <t>113.</t>
  </si>
  <si>
    <t>21209</t>
  </si>
  <si>
    <t>28500</t>
  </si>
  <si>
    <t>26985</t>
  </si>
  <si>
    <t>65232</t>
  </si>
  <si>
    <t>65231</t>
  </si>
  <si>
    <t>138.</t>
  </si>
  <si>
    <t>09296ML3</t>
  </si>
  <si>
    <t>09296ML4</t>
  </si>
  <si>
    <t>09296ML5</t>
  </si>
  <si>
    <t>09296ML6</t>
  </si>
  <si>
    <t>09299</t>
  </si>
  <si>
    <t>T396</t>
  </si>
  <si>
    <t>T246</t>
  </si>
  <si>
    <t>FAGYT</t>
  </si>
  <si>
    <t>T486C</t>
  </si>
  <si>
    <t>4402020102</t>
  </si>
  <si>
    <t>15882</t>
  </si>
  <si>
    <t>15883</t>
  </si>
  <si>
    <t>40180-FDR</t>
  </si>
  <si>
    <t>40181-FDR</t>
  </si>
  <si>
    <t>60222-FDR</t>
  </si>
  <si>
    <t>60218-FDR</t>
  </si>
  <si>
    <t>60205-FDR</t>
  </si>
  <si>
    <t>140.</t>
  </si>
  <si>
    <t>PROV918WO</t>
  </si>
  <si>
    <t>PROV738WO</t>
  </si>
  <si>
    <t>PROV618WO</t>
  </si>
  <si>
    <t>PROV738GF</t>
  </si>
  <si>
    <t>PROV618GF</t>
  </si>
  <si>
    <t>PR458GF</t>
  </si>
  <si>
    <t>PR358GF</t>
  </si>
  <si>
    <t>PR458WO</t>
  </si>
  <si>
    <t>PR358WO</t>
  </si>
  <si>
    <t>PROV618</t>
  </si>
  <si>
    <t>PROV508</t>
  </si>
  <si>
    <t>PR558</t>
  </si>
  <si>
    <t>PR458</t>
  </si>
  <si>
    <t>PR358</t>
  </si>
  <si>
    <t>P730ECO</t>
  </si>
  <si>
    <t>P610ECO</t>
  </si>
  <si>
    <t>P500ECO</t>
  </si>
  <si>
    <t>P550ECO</t>
  </si>
  <si>
    <t>P460ECO</t>
  </si>
  <si>
    <t>P350ECO</t>
  </si>
  <si>
    <t>P300ECO</t>
  </si>
  <si>
    <t>P730GF</t>
  </si>
  <si>
    <t>P610GF</t>
  </si>
  <si>
    <t>P500GF</t>
  </si>
  <si>
    <t>P460GF</t>
  </si>
  <si>
    <t>P350GF</t>
  </si>
  <si>
    <t>P730W</t>
  </si>
  <si>
    <t>P610W</t>
  </si>
  <si>
    <t>P500W</t>
  </si>
  <si>
    <t>P460W</t>
  </si>
  <si>
    <t>P350W</t>
  </si>
  <si>
    <t>P240W</t>
  </si>
  <si>
    <t>KIT730ECO</t>
  </si>
  <si>
    <t>KIT610ECO</t>
  </si>
  <si>
    <t>KIT500ECO</t>
  </si>
  <si>
    <t>KIT550ECO</t>
  </si>
  <si>
    <t>KIT460ECO</t>
  </si>
  <si>
    <t>KIT350ECO</t>
  </si>
  <si>
    <t>KIT300ECO</t>
  </si>
  <si>
    <t>KIT240ECO</t>
  </si>
  <si>
    <t>KIT730W</t>
  </si>
  <si>
    <t>KIT610W</t>
  </si>
  <si>
    <t>KIT500W</t>
  </si>
  <si>
    <t>KIT460W</t>
  </si>
  <si>
    <t>KIT350W</t>
  </si>
  <si>
    <t>KIT300W</t>
  </si>
  <si>
    <t>KIT240W</t>
  </si>
  <si>
    <t>KIT730GF</t>
  </si>
  <si>
    <t>KIT610GF</t>
  </si>
  <si>
    <t>KIT500GF</t>
  </si>
  <si>
    <t>KIT460GF</t>
  </si>
  <si>
    <t>KIT350GF</t>
  </si>
  <si>
    <t>KIT300GF</t>
  </si>
  <si>
    <t>KIT240GF</t>
  </si>
  <si>
    <t>142.</t>
  </si>
  <si>
    <t>143.</t>
  </si>
  <si>
    <t>KPCOR28</t>
  </si>
  <si>
    <t>KPCOR2814</t>
  </si>
  <si>
    <t>KPCOV80</t>
  </si>
  <si>
    <t>KPCOV6650</t>
  </si>
  <si>
    <t>KPCOV52</t>
  </si>
  <si>
    <t>KPCO41</t>
  </si>
  <si>
    <t>788032</t>
  </si>
  <si>
    <t>790207</t>
  </si>
  <si>
    <t>800009</t>
  </si>
  <si>
    <t>KPBRC620</t>
  </si>
  <si>
    <t>790205</t>
  </si>
  <si>
    <t>790000</t>
  </si>
  <si>
    <t>800007</t>
  </si>
  <si>
    <t>800003</t>
  </si>
  <si>
    <t>800002</t>
  </si>
  <si>
    <t>800008</t>
  </si>
  <si>
    <t>144.</t>
  </si>
  <si>
    <t>AR511-FDR</t>
  </si>
  <si>
    <t>DH468</t>
  </si>
  <si>
    <t>AR512-FDR</t>
  </si>
  <si>
    <t>145.</t>
  </si>
  <si>
    <t>0768H</t>
  </si>
  <si>
    <t>PLED2-FDR</t>
  </si>
  <si>
    <t>PLED1C-FDR</t>
  </si>
  <si>
    <t>40664A-FDR</t>
  </si>
  <si>
    <t>DSPS35-FDR</t>
  </si>
  <si>
    <t>ES1213</t>
  </si>
  <si>
    <t>74970</t>
  </si>
  <si>
    <t>146.</t>
  </si>
  <si>
    <t>FPR241</t>
  </si>
  <si>
    <t>FPR301</t>
  </si>
  <si>
    <t>FPR352</t>
  </si>
  <si>
    <t>FPR451</t>
  </si>
  <si>
    <t>FPROV500</t>
  </si>
  <si>
    <t>FPROV610</t>
  </si>
  <si>
    <t>FPROV730</t>
  </si>
  <si>
    <t>FPROV810</t>
  </si>
  <si>
    <t>FPR358</t>
  </si>
  <si>
    <t>FPR458</t>
  </si>
  <si>
    <t>FPR558</t>
  </si>
  <si>
    <t>FPROV518</t>
  </si>
  <si>
    <t>FPROV618</t>
  </si>
  <si>
    <t>FPROV738</t>
  </si>
  <si>
    <t>FPROV818</t>
  </si>
  <si>
    <t>SP3014F</t>
  </si>
  <si>
    <t>SP358F</t>
  </si>
  <si>
    <t>SP458F</t>
  </si>
  <si>
    <t>FSPROV500</t>
  </si>
  <si>
    <t>FSPROV610</t>
  </si>
  <si>
    <t>FSPROV730</t>
  </si>
  <si>
    <t>CIPR301</t>
  </si>
  <si>
    <t>CIPR351</t>
  </si>
  <si>
    <t>147.</t>
  </si>
  <si>
    <t>CIPR241</t>
  </si>
  <si>
    <t>CIPR401</t>
  </si>
  <si>
    <t>CIPR451</t>
  </si>
  <si>
    <t>CIPR551</t>
  </si>
  <si>
    <t>CIPROV611</t>
  </si>
  <si>
    <t>CIPROV731</t>
  </si>
  <si>
    <t>CIPROV821</t>
  </si>
  <si>
    <t>CIPROV911</t>
  </si>
  <si>
    <t>CIPROV1001</t>
  </si>
  <si>
    <t>71245-FDR</t>
  </si>
  <si>
    <t>71258-FDR</t>
  </si>
  <si>
    <t>148.</t>
  </si>
  <si>
    <t>32641</t>
  </si>
  <si>
    <t>33586</t>
  </si>
  <si>
    <t>70532</t>
  </si>
  <si>
    <t>04034</t>
  </si>
  <si>
    <t>04045</t>
  </si>
  <si>
    <t>33938</t>
  </si>
  <si>
    <t>149.</t>
  </si>
  <si>
    <t>32114</t>
  </si>
  <si>
    <t>4402045302</t>
  </si>
  <si>
    <t>32115</t>
  </si>
  <si>
    <t>32385</t>
  </si>
  <si>
    <t>4402044801</t>
  </si>
  <si>
    <t>19289</t>
  </si>
  <si>
    <t>11372</t>
  </si>
  <si>
    <t>27865</t>
  </si>
  <si>
    <t>17144</t>
  </si>
  <si>
    <t>33934</t>
  </si>
  <si>
    <t>33935</t>
  </si>
  <si>
    <t>33936</t>
  </si>
  <si>
    <t>33937</t>
  </si>
  <si>
    <t>35346</t>
  </si>
  <si>
    <t>43440</t>
  </si>
  <si>
    <t>28460</t>
  </si>
  <si>
    <t>43441</t>
  </si>
  <si>
    <t>34318</t>
  </si>
  <si>
    <t>43442</t>
  </si>
  <si>
    <t>151.</t>
  </si>
  <si>
    <t>49818</t>
  </si>
  <si>
    <t>04047</t>
  </si>
  <si>
    <t>04048</t>
  </si>
  <si>
    <t>09667</t>
  </si>
  <si>
    <t>04054</t>
  </si>
  <si>
    <t>20297</t>
  </si>
  <si>
    <t>20296</t>
  </si>
  <si>
    <t>20299</t>
  </si>
  <si>
    <t>63144</t>
  </si>
  <si>
    <t>20298</t>
  </si>
  <si>
    <t>20295</t>
  </si>
  <si>
    <t>152.</t>
  </si>
  <si>
    <t>04104</t>
  </si>
  <si>
    <t>04042</t>
  </si>
  <si>
    <t>04039</t>
  </si>
  <si>
    <t>04108</t>
  </si>
  <si>
    <t>04110</t>
  </si>
  <si>
    <t>04111</t>
  </si>
  <si>
    <t>04113</t>
  </si>
  <si>
    <t>04114</t>
  </si>
  <si>
    <t>04095</t>
  </si>
  <si>
    <t>04097</t>
  </si>
  <si>
    <t>04092</t>
  </si>
  <si>
    <t>04094</t>
  </si>
  <si>
    <t>04100</t>
  </si>
  <si>
    <t>04103</t>
  </si>
  <si>
    <t>153.</t>
  </si>
  <si>
    <t>AC1-27TS1RE</t>
  </si>
  <si>
    <t>AC1-CHC-PTC</t>
  </si>
  <si>
    <t>04053</t>
  </si>
  <si>
    <t>04050</t>
  </si>
  <si>
    <t>18687</t>
  </si>
  <si>
    <t>02383</t>
  </si>
  <si>
    <t>36618</t>
  </si>
  <si>
    <t>40997</t>
  </si>
  <si>
    <t>PV2110R</t>
  </si>
  <si>
    <t>PV05110</t>
  </si>
  <si>
    <t>71202WW</t>
  </si>
  <si>
    <t>WR000199</t>
  </si>
  <si>
    <t>WR000396</t>
  </si>
  <si>
    <t>WR000413</t>
  </si>
  <si>
    <t>WR000414</t>
  </si>
  <si>
    <t>PÁLYAELVÁLASZTÓ KÖTÉL RÖGZÍTŐDOB  AISI-3</t>
  </si>
  <si>
    <t>RÖGZÍTŐELEM AISI-316 (VÍZSZINTES)</t>
  </si>
  <si>
    <t>INDÍTÓBLOKK D.0,7 M A-316</t>
  </si>
  <si>
    <t>INDÍTÓBLOKK  D.0,4 M A-316</t>
  </si>
  <si>
    <t>INDÍTÓBLOKK 700 MM ÚJ MODELL</t>
  </si>
  <si>
    <t>PÁLYAELVÁLASZTÓ SEUL 25 MÉTERES</t>
  </si>
  <si>
    <t>PÁLYAELVÁLASZTÓ SEUL 50 MÉTERES</t>
  </si>
  <si>
    <t>PÁLYAELVÁLASZTÓ FRANCE 25 MÉTERES</t>
  </si>
  <si>
    <t>PÁLYAELVÁLASZTÓ FRANCE 50 MÉTERES</t>
  </si>
  <si>
    <t>REFLEKTOR MINI BEÉPÍTŐTEST FÓLIA MEDENCE</t>
  </si>
  <si>
    <t>SZŰRŐHOMOK 0,4-0,8  25 KG ZSAK</t>
  </si>
  <si>
    <t>MANOMÉTER PULT</t>
  </si>
  <si>
    <t>NANOMÉTER PULT</t>
  </si>
  <si>
    <t>SZIVATTYÚ 3000 CENTRIFUGÁLSZIVATTYÚ   FE</t>
  </si>
  <si>
    <t>SZIVATTYÚ 1450 CENTRIFUGÁLSZIVATTYÚ   FE</t>
  </si>
  <si>
    <t>SZONDATARTÓ1/2"</t>
  </si>
  <si>
    <t>RACORD CSATLAKOZÁS  D.50 P/00315</t>
  </si>
  <si>
    <t>PORSZÍVÓCSATLAKOZÓ HOLLANDIS 6/4"</t>
  </si>
  <si>
    <t>PÁLYAELVÁLASZTÓ KÖTÉL FELFÜGGESZTÉSE</t>
  </si>
  <si>
    <t>PVC KÖNYÖK D90</t>
  </si>
  <si>
    <t>PVC 45° D20</t>
  </si>
  <si>
    <t>PVC 45° D25</t>
  </si>
  <si>
    <t>PVC 45° D32</t>
  </si>
  <si>
    <t>PVC 45° D40</t>
  </si>
  <si>
    <t>PVC 45° D50</t>
  </si>
  <si>
    <t>PVC 45° D63</t>
  </si>
  <si>
    <t>PVC 45° D75</t>
  </si>
  <si>
    <t>PVC 45° D90</t>
  </si>
  <si>
    <t>PVC 45° D110</t>
  </si>
  <si>
    <t>PVC 45° D125</t>
  </si>
  <si>
    <t>PVC 45° D140</t>
  </si>
  <si>
    <t>PVC 45° D160</t>
  </si>
  <si>
    <t>PVC T IDOM D20</t>
  </si>
  <si>
    <t>PVC T IDOM D25</t>
  </si>
  <si>
    <t>PVC T IDOM D32</t>
  </si>
  <si>
    <t>PVC T IDOM D40</t>
  </si>
  <si>
    <t>PVC T IDOM D50</t>
  </si>
  <si>
    <t>PVC T IDOM D63</t>
  </si>
  <si>
    <t>PVC T IDOM D75</t>
  </si>
  <si>
    <t>PVC T IDOM D90</t>
  </si>
  <si>
    <t>PVC T IDOM D110</t>
  </si>
  <si>
    <t>PVC T IDOM D125</t>
  </si>
  <si>
    <t>PVC T IDOM D140</t>
  </si>
  <si>
    <t>PVC T IDOM D160</t>
  </si>
  <si>
    <t>PVC T SZŰK D25X20</t>
  </si>
  <si>
    <t>PVC T SZŰK D32X25</t>
  </si>
  <si>
    <t>PVC T SZŰK D32X20</t>
  </si>
  <si>
    <t>PVC T SZŰK D50X32</t>
  </si>
  <si>
    <t>PVC T SZŰK D50X25</t>
  </si>
  <si>
    <t>PVC T SZŰK D50X20</t>
  </si>
  <si>
    <t>PVC T SZŰK D63X50</t>
  </si>
  <si>
    <t>PVC T SZŰK D63X32</t>
  </si>
  <si>
    <t>PVC T SZŰK D63X25</t>
  </si>
  <si>
    <t>PVC T SZŰK D90X63</t>
  </si>
  <si>
    <t>PVC T SZŰK D90X50</t>
  </si>
  <si>
    <t>PVC T SZŰK D110X63</t>
  </si>
  <si>
    <t>PVC T SZŰK D140X110</t>
  </si>
  <si>
    <t>PVC T SZŰK D140X90</t>
  </si>
  <si>
    <t>PVC T SZŰK D140X75</t>
  </si>
  <si>
    <t>PVC T SZŰK BM25X1/2"</t>
  </si>
  <si>
    <t>PVC T SZŰK BM32X3/4"</t>
  </si>
  <si>
    <t>PVC T SZŰK BM32X1/2"</t>
  </si>
  <si>
    <t>PVC T SZŰK BM50X1"</t>
  </si>
  <si>
    <t>PVC T SZŰK BM50X3/4"</t>
  </si>
  <si>
    <t>PVC T SZŰK BM50X1/2"</t>
  </si>
  <si>
    <t>PVC T SZŰK BM63X1"</t>
  </si>
  <si>
    <t>PVC T SZŰK BM63X3/4"</t>
  </si>
  <si>
    <t>PVC T SZŰK BM63X1/2"</t>
  </si>
  <si>
    <t>PVC KARMANTYÚ D20</t>
  </si>
  <si>
    <t>PVC KARMANTYÚ D25</t>
  </si>
  <si>
    <t>PVC KARMANTYÚ D32</t>
  </si>
  <si>
    <t>PVC KARMANTYÚ D40</t>
  </si>
  <si>
    <t>PVC KARMANTYÚ D50</t>
  </si>
  <si>
    <t>PVC KARMANTYÚ D63</t>
  </si>
  <si>
    <t>PVC KARMANTYÚ D75</t>
  </si>
  <si>
    <t>PVC KARMANTYÚ D90</t>
  </si>
  <si>
    <t>PVC KARMANTYÚ D110</t>
  </si>
  <si>
    <t>PVC KARMANTYÚ D125</t>
  </si>
  <si>
    <t>PVC KARMANTYÚ D140</t>
  </si>
  <si>
    <t>PVC KARMANTYÚ D160</t>
  </si>
  <si>
    <t>PVC KARMANTYÚ BM20X1/2"</t>
  </si>
  <si>
    <t>PVC KARMANTYÚ BM25X3/4"</t>
  </si>
  <si>
    <t>PVC KARMANTYÚ BM32X1"</t>
  </si>
  <si>
    <t>PVC KARMANTYÚ BM40X1,1/4"</t>
  </si>
  <si>
    <t>PVC KARMANTYÚ BM50X1,1/2"</t>
  </si>
  <si>
    <t>PVC KARMANTYÚ BM63X2"</t>
  </si>
  <si>
    <t>PVC KARMANTYÚ BM75X2,1/2"</t>
  </si>
  <si>
    <t>PVC KARMANTYÚ BM90X3"</t>
  </si>
  <si>
    <t>PVC KARMANTYÚ BM110X4"</t>
  </si>
  <si>
    <t>PVC R SZŰKÍTŐ D25-20 RÖVID</t>
  </si>
  <si>
    <t>PVC R SZŰKÍTŐ D32-25 RÖVID</t>
  </si>
  <si>
    <t>PVC R SZŰKÍTŐ D32-20 RÖVID</t>
  </si>
  <si>
    <t>PVC R SZŰKÍTŐ D50-40 RÖVID</t>
  </si>
  <si>
    <t>PVC R SZŰKÍTŐ D50-32 RÖVID</t>
  </si>
  <si>
    <t>PVC R SZŰKÍTŐ D50-20 RÖVID</t>
  </si>
  <si>
    <t>PVC R SZŰKÍTŐ D63-50 RÖVID</t>
  </si>
  <si>
    <t>PVC R SZŰKÍTŐ D63-32 RÖVID</t>
  </si>
  <si>
    <t>PVC R SZŰKÍTŐ D75-63 RÖVID</t>
  </si>
  <si>
    <t>PVC R SZŰKÍTŐ D90-75 RÖVID</t>
  </si>
  <si>
    <t>PVC R SZŰKÍTŐ D110-90 RÖVID</t>
  </si>
  <si>
    <t>PVC R SZŰKÍTŐ D125-110 RÖVID</t>
  </si>
  <si>
    <t>PVC R SZŰKÍTŐ D140-125 RÖVID</t>
  </si>
  <si>
    <t>PVC R SZŰKÍTŐ D160-140 RÖVID</t>
  </si>
  <si>
    <t>PVC KUPAK D20</t>
  </si>
  <si>
    <t>PVC KUPAK D25</t>
  </si>
  <si>
    <t>PVC KUPAK D32</t>
  </si>
  <si>
    <t>PVC KUPAK D40</t>
  </si>
  <si>
    <t>PVC KUPAK D50</t>
  </si>
  <si>
    <t>PVC KUPAK D63</t>
  </si>
  <si>
    <t>PVC KUPAK D75</t>
  </si>
  <si>
    <t>PVC KUPAK D90</t>
  </si>
  <si>
    <t>PVC KUPAK D110</t>
  </si>
  <si>
    <t>PVC KUPAK BM1/2"</t>
  </si>
  <si>
    <t>PVC KUPAK BM3/4"</t>
  </si>
  <si>
    <t>PVC KUPAK BM1"</t>
  </si>
  <si>
    <t>PVC H SZŰKÍTŐ D50-40X32 HOSSZÚ</t>
  </si>
  <si>
    <t>PVC H SZŰKÍTŐ D63-50X50 HOSSZÚ</t>
  </si>
  <si>
    <t>PVC H SZŰKÍTŐ D63-50X32 HOSSZÚ</t>
  </si>
  <si>
    <t>PVC H SZŰKÍTŐ D75-63X63 HOSSZÚ</t>
  </si>
  <si>
    <t>PVC H SZŰKÍTŐ D90-75X75 HOSSZÚ</t>
  </si>
  <si>
    <t>PVC H SZŰKÍTŐ D90-75X63 HOSSZÚ</t>
  </si>
  <si>
    <t>PVC H SZŰKÍTŐ D90-75X50 HOSSZÚ</t>
  </si>
  <si>
    <t>PVC H SZŰKÍTŐ D110-90X90 HOSSZÚ</t>
  </si>
  <si>
    <t>PVC H SZŰKÍTŐ D110-90X75 HOSSZÚ</t>
  </si>
  <si>
    <t>PVC H SZŰKÍTŐ D110-90X63 HOSSZÚ</t>
  </si>
  <si>
    <t>PVC H SZŰKÍTŐ D110-90X50 HOSSZÚ</t>
  </si>
  <si>
    <t>PVC H SZŰKÍTŐ D140-125X110 HOSSZÚ</t>
  </si>
  <si>
    <t>PVC H SZŰKÍTŐ D140-125X90 HOSSZÚ</t>
  </si>
  <si>
    <t>PVC H SZŰKÍTŐ D160-140X110 HOSSZÚ</t>
  </si>
  <si>
    <t>PVC H SZŰKÍTŐ D200-180X140 HOSSZÚ</t>
  </si>
  <si>
    <t>PVC PERSELY D50 LAZA KARIMA KÖTŐGYŰRŰ</t>
  </si>
  <si>
    <t>PVC PERSELY D63 LAZA KARIMA KÖTŐGYŰRŰ</t>
  </si>
  <si>
    <t>PVC PERSELY D75 LAZA KARIMA KÖTŐGYŰRŰ</t>
  </si>
  <si>
    <t>PVC PERSELY D90 LAZA KARIMA KÖTŐGYŰRŰ</t>
  </si>
  <si>
    <t>PVC PERSELY D110 LAZA KARIMA KÖTŐGYŰRŰ</t>
  </si>
  <si>
    <t>PVC PERSELY D125 LAZA KARIMA KÖTŐGYŰRŰ</t>
  </si>
  <si>
    <t>PVC PERSELY D140 LAZA KARIMA KÖTŐGYŰRŰ</t>
  </si>
  <si>
    <t>PVC PERSELY D160 LAZA KARIMA KÖTŐGYŰRŰ</t>
  </si>
  <si>
    <t>PVC PERSELY D225 LAZA KARIMA KÖTŐGYŰRŰ</t>
  </si>
  <si>
    <t>PVC PERSELY D250 LAZA KARIMA KÖTŐGYŰRŰ</t>
  </si>
  <si>
    <t>PVC PERSELY D315 LAZA KARIMA KÖTŐGYŰRŰ</t>
  </si>
  <si>
    <t>PVC KARMANTYÚ KM25-20X1/2"</t>
  </si>
  <si>
    <t>PVC KARMANTYÚ KM32-25X3/4"</t>
  </si>
  <si>
    <t>PVC KARMANTYÚ KM40-32X1"</t>
  </si>
  <si>
    <t>PVC KARMANTYÚ KM50-40X1,1/4"</t>
  </si>
  <si>
    <t>PVC KARMANTYÚ KM63-50X2"</t>
  </si>
  <si>
    <t>PVC KARMANTYÚ KM63-50X1,1/2"</t>
  </si>
  <si>
    <t>PVC KARMANTYÚ KM75-63X2"</t>
  </si>
  <si>
    <t>PVC KARMANTYÚ KM110-90X3"</t>
  </si>
  <si>
    <t>PVC CSŐVÉG KM20X1/2"</t>
  </si>
  <si>
    <t>PVC CSŐVÉG KM25X3/4"</t>
  </si>
  <si>
    <t>PVC CSŐVÉG KM32X1"</t>
  </si>
  <si>
    <t>PVC CSŐVÉG KM40X1,1/4"</t>
  </si>
  <si>
    <t>PVC CSŐVÉG KM50X1,1/2"</t>
  </si>
  <si>
    <t>PVC CSŐVÉG KM63X2"</t>
  </si>
  <si>
    <t>PVC CSŐVÉG KM75X2,1/2"</t>
  </si>
  <si>
    <t>PVC CSŐVÉG KM90X3"</t>
  </si>
  <si>
    <t>PVC CSŐVÉG KM110X4"</t>
  </si>
  <si>
    <t>PVC KÖZCSAVAR 1/2"</t>
  </si>
  <si>
    <t>PVC KÖZCSAVAR 3/4"</t>
  </si>
  <si>
    <t>PVC KÖZCSAVAR 1"</t>
  </si>
  <si>
    <t>PVC KÖZCSAVAR 1,1/2"</t>
  </si>
  <si>
    <t>PVC DUGÓ KM3/8"</t>
  </si>
  <si>
    <t>PVC DUGÓ KM1/2"</t>
  </si>
  <si>
    <t>PVC DUGÓ KM3/4"</t>
  </si>
  <si>
    <t>PVC DUGÓ KM1"</t>
  </si>
  <si>
    <t>PVC KERESZT D50</t>
  </si>
  <si>
    <t>PVC KERESZT D63</t>
  </si>
  <si>
    <t>PVC KB ÁTALAKÍTÓ 1/2"X3/8"</t>
  </si>
  <si>
    <t>PVC KB ÁTALAKÍTÓ 3/4"X1/2"</t>
  </si>
  <si>
    <t>PVC KB ÁTALAKÍTÓ 1"X3/4"</t>
  </si>
  <si>
    <t>PVC HOLLANDER D20</t>
  </si>
  <si>
    <t>PVC HOLLANDER D25</t>
  </si>
  <si>
    <t>PVC HOLLANDER D32</t>
  </si>
  <si>
    <t>PVC HOLLANDER D40</t>
  </si>
  <si>
    <t>PVC HOLLANDER D50</t>
  </si>
  <si>
    <t>PVC HOLLANDER D63</t>
  </si>
  <si>
    <t>PVC HOLLANDER D75</t>
  </si>
  <si>
    <t>PVC HOLLANDER D90</t>
  </si>
  <si>
    <t>PVC HOLLANDER D110</t>
  </si>
  <si>
    <t>PVC HOLLANDER BM20X1/2"</t>
  </si>
  <si>
    <t>PVC HOLLANDER BM25X3/4"</t>
  </si>
  <si>
    <t>PVC HOLLANDER BM32X1"</t>
  </si>
  <si>
    <t>PVC HOLLANDER BM40X1,1/4"</t>
  </si>
  <si>
    <t>PVC HOLLANDER BM50X1,1/2"</t>
  </si>
  <si>
    <t>PVC HOLLANDER BM63X2"</t>
  </si>
  <si>
    <t>PVC HOLLANDER BM75X2,1/2"</t>
  </si>
  <si>
    <t>PVC HOLLANDER BM90X3"</t>
  </si>
  <si>
    <t>PVC HOLLANDER BM110X4"</t>
  </si>
  <si>
    <t>PVC HOLLANDER KM20X1/2"</t>
  </si>
  <si>
    <t>PVC HOLLANDER KM25X3/4"</t>
  </si>
  <si>
    <t>PVC HOLLANDER KM32X1"</t>
  </si>
  <si>
    <t>PVC HOLLANDER KM40X1,1/4"</t>
  </si>
  <si>
    <t>PVC HOLLANDER KM50X1,1/2"</t>
  </si>
  <si>
    <t>PVC HOLLANDER KM63X2"</t>
  </si>
  <si>
    <t>PVC HOLLANDER KM75X2,1/2"</t>
  </si>
  <si>
    <t>PVC HOLLANDER KM90X3"</t>
  </si>
  <si>
    <t>PVC HOLLANDER KM110X4"</t>
  </si>
  <si>
    <t>PVC ÁTLÁTSZÓ CSŐSZAKASZ D50</t>
  </si>
  <si>
    <t>PVC ÁTLÁTSZÓ CSŐSZAKASZ D63</t>
  </si>
  <si>
    <t>PVC ÁTLÁTSZÓ CSŐSZAKASZ D75</t>
  </si>
  <si>
    <t>PVC ÁTLÁTSZÓ CSŐSZAKASZ D90</t>
  </si>
  <si>
    <t>PVC ÁTLÁTSZÓ CSŐSZAKASZ D110</t>
  </si>
  <si>
    <t>PVC CEPEX RAGASZTÓ 125ML TUBUSOS</t>
  </si>
  <si>
    <t>PVC CEPEX LEMOSÓ 1000ML</t>
  </si>
  <si>
    <t>PVC CEPEX LEMOSÓ 500ML</t>
  </si>
  <si>
    <t>PVC TEFLON 12X0,075MM SZALAG</t>
  </si>
  <si>
    <t>PVC TEFLON 19X0,1MM SZALAG</t>
  </si>
  <si>
    <t>PVC GOLYÓSCSAP D32 "STANDARD"</t>
  </si>
  <si>
    <t>PVC GOLYÓSCSAP D40 "STANDARD"</t>
  </si>
  <si>
    <t>PVC GOLYÓSCSAP D50 "STANDARD"</t>
  </si>
  <si>
    <t>PVC GOLYÓSCSAP D63 "STANDARD"</t>
  </si>
  <si>
    <t>PVC GOLYÓSCSAP D75 "STANDARD"</t>
  </si>
  <si>
    <t>PVC GOLYÓSCSAP D90 "STANDARD"</t>
  </si>
  <si>
    <t>PVC GOLYÓSCSAP D110 DN80 "STANDARD"</t>
  </si>
  <si>
    <t>KIÜRÍTŐ SZELEP</t>
  </si>
  <si>
    <t>PVC PILLANGÓSZELEP D63-75 "CLASSIC"</t>
  </si>
  <si>
    <t>PVC PILLANGÓSZELEP D90 "CLASSIC"</t>
  </si>
  <si>
    <t>PVC PILLANGÓSZELEP D110 "CLASSIC"</t>
  </si>
  <si>
    <t>PVC PILLANGÓSZELEP D125-140 "CLASSIC"</t>
  </si>
  <si>
    <t>PVC PILLANGÓSZELEP D160 "CLASSIC"</t>
  </si>
  <si>
    <t>PVC PILLANGÓSZELEP D200-225 "CLASSIC"</t>
  </si>
  <si>
    <t>02707</t>
  </si>
  <si>
    <t>PVC CSŐ D32 PN-10</t>
  </si>
  <si>
    <t>PVC CSŐ D50 PN-10</t>
  </si>
  <si>
    <t>PVC CSŐ D63 PN-10</t>
  </si>
  <si>
    <t>PVC CSŐ D75 PN-10</t>
  </si>
  <si>
    <t>PVC CSŐ D90 PN-10</t>
  </si>
  <si>
    <t>PVC CSŐ D110 PN10</t>
  </si>
  <si>
    <t>PVC CSŐ D125 PN10</t>
  </si>
  <si>
    <t>PVC CSŐ D140 PN10</t>
  </si>
  <si>
    <t>PVC CSŐ D160 PN10</t>
  </si>
  <si>
    <t>PVC CSŐ D200 PN10</t>
  </si>
  <si>
    <t>PVC CSŐ D250 PN10</t>
  </si>
  <si>
    <t>PVC CSŐ D315 PN10</t>
  </si>
  <si>
    <t>TUBO PVC D.20 PN-16</t>
  </si>
  <si>
    <t>PVC CSŐ D.25 PN16</t>
  </si>
  <si>
    <t>DPD 3 reaktív tabletta (fotóm.)</t>
  </si>
  <si>
    <t>PNEUMATIKUS KAPCSOLÓ</t>
  </si>
  <si>
    <t>ELECTROPNEUMATIKUS BERENDEZÉS</t>
  </si>
  <si>
    <t>PP NYEREGIDOM 50X1/2"</t>
  </si>
  <si>
    <t>PP NYEREGIDOM 50X3/4"</t>
  </si>
  <si>
    <t>PP NYEREGIDOM 50X1"</t>
  </si>
  <si>
    <t>PP NYEREGIDOM 63X3/4"</t>
  </si>
  <si>
    <t>PP NYEREGIDOM 63X1"</t>
  </si>
  <si>
    <t>PP NYEREGIDOM 75X1"</t>
  </si>
  <si>
    <t>PP NYEREGIDOM 90X1"</t>
  </si>
  <si>
    <t>PP NYEREGIDOM 25X1/2"</t>
  </si>
  <si>
    <t>PP NYEREGIDOM 32X1/2"</t>
  </si>
  <si>
    <t>PP NYEREGIDOM 32X3/4"</t>
  </si>
  <si>
    <t>PP NYEREGIDOM 75X1/2"</t>
  </si>
  <si>
    <t>PP NYEREGIDOM 75X3/4"</t>
  </si>
  <si>
    <t>PP NYEREGIDOM 90X1/2"</t>
  </si>
  <si>
    <t>BEFÚVÓ N? 1 "CA?ON"</t>
  </si>
  <si>
    <t>2.SZ.FÚVÓFEJ VÍZÁGYÚHOZ</t>
  </si>
  <si>
    <t>BEFÚVÓ N? 3 "CA?ON"</t>
  </si>
  <si>
    <t>BEFÚVÓ N? 4 "CA?ON"</t>
  </si>
  <si>
    <t>DEKORATÍV VÍZESÉS  300 MM</t>
  </si>
  <si>
    <t>DEKORATÍV VÍZESÉS  600 MM</t>
  </si>
  <si>
    <t>TÖMLŐCSATL. D.38 P/00320-1</t>
  </si>
  <si>
    <t>PP NYEREGIDOM 90X3/4"</t>
  </si>
  <si>
    <t>PP NYEREGIDOM 110X1"</t>
  </si>
  <si>
    <t>PP NYEREGIDOM 25X3/4"</t>
  </si>
  <si>
    <t>REFLEKTOR MINI BEÉPÍTŐTEST BETON MEDENCE</t>
  </si>
  <si>
    <t>PVC T SZŰK D160X140</t>
  </si>
  <si>
    <t>PVC T SZŰK D160X125</t>
  </si>
  <si>
    <t>PVC T SZŰK D160X110</t>
  </si>
  <si>
    <t>PVC T SZŰK D160X90</t>
  </si>
  <si>
    <t>PVC HOLLANDER KM50X1,1/2" GUMITÖMÍTÉSSEL</t>
  </si>
  <si>
    <t>PVC HOLLANDER KM63X2" GUMITÖMÍTÉSSEL</t>
  </si>
  <si>
    <t>PVC CSAPPANTYÚ D75</t>
  </si>
  <si>
    <t>PVC CSAPPANTYÚ D90</t>
  </si>
  <si>
    <t>PVC CSAPPANTYÚ D110</t>
  </si>
  <si>
    <t>PVC CSAPPANTYÚ D140</t>
  </si>
  <si>
    <t>PVC CSAPPANTYÚ D160</t>
  </si>
  <si>
    <t>PVC CSAPPANTYÚ D225</t>
  </si>
  <si>
    <t>PVC VISSZACSAPÓ SZELEP D20 RUGÓS</t>
  </si>
  <si>
    <t>PVC VISSZACSAPÓ SZELEP D25 RUGÓS</t>
  </si>
  <si>
    <t>PVC VISSZACSAPÓ SZELEP D32 RUGÓS</t>
  </si>
  <si>
    <t>PVC VISSZACSAPÓ SZELEP D40 RUGÓS</t>
  </si>
  <si>
    <t>PVC VISSZACSAPÓ SZELEP D50 RUGÓS</t>
  </si>
  <si>
    <t>PVC VISSZACSAPÓ SZELEP D63 RUGÓS</t>
  </si>
  <si>
    <t>PVC VISSZACSAPÓ SZELEP D75 RUGÓS</t>
  </si>
  <si>
    <t>PVC VISSZACSAPÓ SZELEP D90 RUGÓS</t>
  </si>
  <si>
    <t>PVC VISSZACSAPÓ SZELEP D110 DN80 RUGÓS</t>
  </si>
  <si>
    <t>PVC CSAPPANTYÚ D125</t>
  </si>
  <si>
    <t>PVC CSAPPANTYÚ D200</t>
  </si>
  <si>
    <t>PVC CEPEX RAGASZTÓ 500ML DOBOZOS</t>
  </si>
  <si>
    <t>PVC CEPEX RAGASZTÓ 1000ML DOBOZOS</t>
  </si>
  <si>
    <t>PVC LAZA KARIMA SZETT D63</t>
  </si>
  <si>
    <t>PVC LAZA KARIMA SZETT D75</t>
  </si>
  <si>
    <t>PVC LAZA KARIMA SZETT D90</t>
  </si>
  <si>
    <t>PVC LAZA KARIMA SZETT D110</t>
  </si>
  <si>
    <t>PVC LAZA KARIMA SZETT D125</t>
  </si>
  <si>
    <t>PVC LAZA KARIMA SZETT D140</t>
  </si>
  <si>
    <t>PVC LAZA KARIMA SZETT D160</t>
  </si>
  <si>
    <t>RÖGZÍTŐ ELEM A PÁLYAELVÁLASZTÓ KÖTELHEZ</t>
  </si>
  <si>
    <t>PÁLYAELVÁLASZTÓ RÖGZÍTŐELEM ELŐREGY.MED.</t>
  </si>
  <si>
    <t>ELŐSZŰRŐ POLIPROPILÉN 8 L</t>
  </si>
  <si>
    <t>SZŰRŐKAVICS 1-2 MM  25 KGS. ZSAK</t>
  </si>
  <si>
    <t>11290</t>
  </si>
  <si>
    <t>SZŰRŐKAVICS 3-5 MM ,25 KG.</t>
  </si>
  <si>
    <t>POLIÉSZTER TARTÁLY 1000 LT.</t>
  </si>
  <si>
    <t>LÉGTELENITŐ SZELEP  ABS ?"</t>
  </si>
  <si>
    <t>PVC PILLANGÓSZELEP D250 "CLASSIC"</t>
  </si>
  <si>
    <t>PP VÉGDUGÓ KM 6/4"</t>
  </si>
  <si>
    <t>PP VÉGDUGÓ KM 2"</t>
  </si>
  <si>
    <t>PE KIEGYENLÍTÓ TARTÁLY 1.000 LTRS.</t>
  </si>
  <si>
    <t>PVC R SZŰKÍTŐ D75-50 RÖVID</t>
  </si>
  <si>
    <t>PVC R SZŰKÍTŐ D90-63 RÖVID</t>
  </si>
  <si>
    <t>PVC R SZŰKÍTŐ D90-50 RÖVID</t>
  </si>
  <si>
    <t>PVC R SZŰKÍTŐ D110-75 RÖVID</t>
  </si>
  <si>
    <t>PVC R SZŰKÍTŐ D110-63 RÖVID</t>
  </si>
  <si>
    <t>PVC R SZŰKÍTŐ D125-90 RÖVID</t>
  </si>
  <si>
    <t>PVC R SZŰKÍTŐ D140-110 RÖVID</t>
  </si>
  <si>
    <t>PVC R SZŰKÍTŐ D160-110 RÖVID</t>
  </si>
  <si>
    <t>LEVEGŐ BEFÚVÓ  ITT 900 (GB90-2NN-S)</t>
  </si>
  <si>
    <t>VÍZI JÁTÉKOK  05569 (SOLO)</t>
  </si>
  <si>
    <t>VÍZI JÁTÉKOK  "CA?ON LUXE CIRCULAR"</t>
  </si>
  <si>
    <t>VÍZI JÁTÉKOK  "CA?ON LUXE 6 KIJÁRAT S"</t>
  </si>
  <si>
    <t>PVC R SZŰKÍTŐ D125-75 RÖVID</t>
  </si>
  <si>
    <t>PVC ÁG IDOM D50</t>
  </si>
  <si>
    <t>PVC ÁG IDOM D63</t>
  </si>
  <si>
    <t>FALÁTVEZETŐ 2 1/2" FORGÓ FÚVÓKA -HOZ</t>
  </si>
  <si>
    <t>HELYI MASSZÁZS FÚVÓKA</t>
  </si>
  <si>
    <t>PP NYEREGIDOM 32X1"</t>
  </si>
  <si>
    <t>NET'N'CLEAN FALÁTVEZETŐ ELEM D.75-D.63</t>
  </si>
  <si>
    <t>VÍZIERNYŐ D.1100</t>
  </si>
  <si>
    <t>ERNYŐ FELSŐ ELEME   D.1500</t>
  </si>
  <si>
    <t>PVC GOLYÓSCSAP D110 "STANDARD"</t>
  </si>
  <si>
    <t>AQUARMONY HANGSZORÓ</t>
  </si>
  <si>
    <t>NYEREG IDOM 50 MM ÁTMÉRŐ</t>
  </si>
  <si>
    <t>NYEREG IDOM 63 MM ÁTMÉRŐ</t>
  </si>
  <si>
    <t>PVC HOLLANDER KM50X2" GUMITÖMÍTÉSSEL</t>
  </si>
  <si>
    <t>INDÍTÓBLOKK 400 MM ÚJ MODELL</t>
  </si>
  <si>
    <t>27602</t>
  </si>
  <si>
    <t>PVC FLEXI CSŐ D63 (25M)</t>
  </si>
  <si>
    <t>PP NYEREGIDOM 63X1/2"</t>
  </si>
  <si>
    <t>30754</t>
  </si>
  <si>
    <t>PVC FLEXI CSŐ D20 (25M)</t>
  </si>
  <si>
    <t>30755</t>
  </si>
  <si>
    <t>PVC FLEXI CSŐ D25 (25M)</t>
  </si>
  <si>
    <t>30756</t>
  </si>
  <si>
    <t>PVC FLEXI CSŐ D32 (25M)</t>
  </si>
  <si>
    <t>30757</t>
  </si>
  <si>
    <t>PVC FLEXI CSŐ D40 (25M)</t>
  </si>
  <si>
    <t>30758</t>
  </si>
  <si>
    <t>PVC FLEXI CSŐ D50 (25M)</t>
  </si>
  <si>
    <t>KÖTÖDOBOZ BIZTONSÁGI TETŐVEL</t>
  </si>
  <si>
    <t>MASSZÁZSBEFÚVÓ ELŐREGYÁRTOTT MEDENCÉHEZ</t>
  </si>
  <si>
    <t>MASSZÁZSBEFÚVÓ ELŐREGYÁRT. ÉS FÓLIÁS ME.</t>
  </si>
  <si>
    <t>D315 PILLANGÓSZELEP PVC-U</t>
  </si>
  <si>
    <t>PVC FLEXI CSŐ D75 (25M)</t>
  </si>
  <si>
    <t>PVC CSAPPANTYÚ D63</t>
  </si>
  <si>
    <t>HÁTLAP/HÁTSÓ FEDÉL LÁMPÁHOZ</t>
  </si>
  <si>
    <t>REFLEKTOR 300W FÓLIÁS TÖMÍTÉS 2DB.</t>
  </si>
  <si>
    <t>MANOMETRO 3 ATM.</t>
  </si>
  <si>
    <t>O GYŰRŰ</t>
  </si>
  <si>
    <t>TRANSZFORMÁTOR IP65 400VA /220V-12V</t>
  </si>
  <si>
    <t>TRANSZFORMÁTOR IP65 800VA /220V-12V</t>
  </si>
  <si>
    <t>HÁLÓ MÉLY SHARK</t>
  </si>
  <si>
    <t>PORSZÍVÓ FEJ SHARK OLDALKEFÉS</t>
  </si>
  <si>
    <t>SHARK ÚSZÓADAGOLÓ</t>
  </si>
  <si>
    <t>HÁLÓ FESZES SHARK</t>
  </si>
  <si>
    <t>PVC GOLYÓSCSAP ÚJ D20</t>
  </si>
  <si>
    <t>PVC GOLYÓSCSAP ÚJ D25</t>
  </si>
  <si>
    <t>PVC GOLYÓSCSAP ÚJ D32</t>
  </si>
  <si>
    <t>PVC GOLYÓSCSAP ÚJ D40</t>
  </si>
  <si>
    <t>PVC GOLYÓSCSAP ÚJ D63</t>
  </si>
  <si>
    <t>PVC GOLYÓSCSAP ÚJ D75</t>
  </si>
  <si>
    <t>PVC GOLYÓSCSAP ÚJ D90</t>
  </si>
  <si>
    <t>SHARK HŐMÉRŐ</t>
  </si>
  <si>
    <t>KEFE SHARK SZÉLES ALJZATTISZTÍTÓ</t>
  </si>
  <si>
    <t>KEFE SHARK KESKENY</t>
  </si>
  <si>
    <t>PORSZÍVÓ FEJ SHARK FLEX</t>
  </si>
  <si>
    <t>PORSZÍVÓ FEJ SHARK HÁROMSZÖG</t>
  </si>
  <si>
    <t>TRANSZFORMÁTOR IP65 130VA /220V-12V</t>
  </si>
  <si>
    <t>GEOTEXTÍLIA 300 GR/M2 250CM SZÉLES.</t>
  </si>
  <si>
    <t>PVCGOLYÓSCSAP ÚJ BM3/4"</t>
  </si>
  <si>
    <t>PVC GOLYÓSCSAP ÚJ BM1"</t>
  </si>
  <si>
    <t>PVC GOLYÓSCSAP ÚJ D110</t>
  </si>
  <si>
    <t>PLUVIUM ZUHANY TÁLCA</t>
  </si>
  <si>
    <t>137401</t>
  </si>
  <si>
    <t>HŐCSERÉLŐ D-HWT 35/40 KW</t>
  </si>
  <si>
    <t>13748</t>
  </si>
  <si>
    <t>HŐCSERÉLŐ HWT 65/75 KW</t>
  </si>
  <si>
    <t>VÍZGOMBA D250MM MATT FELÜLET INOX</t>
  </si>
  <si>
    <t>NET N CLEAN FIX BEFÚVÓ ÜVEGSZ. MEDENCÉH.</t>
  </si>
  <si>
    <t>PROJ.MINI DE LEDS/BLANC ALTA LLUM/P.SPA</t>
  </si>
  <si>
    <t>PVC GOLYÓSCSAP ÚJ BM1,1/2"</t>
  </si>
  <si>
    <t>LUMIPLUS MINI FEHÉR FÉNY ABS ELŐLAP</t>
  </si>
  <si>
    <t>VÍZGOMBA D400MM MATT FELÜLET INOX</t>
  </si>
  <si>
    <t>BEFÚVÓ SÁRGARÉZ BETÉTTEL PN10</t>
  </si>
  <si>
    <t>SZABADKLÓR SZONDA</t>
  </si>
  <si>
    <t>13749</t>
  </si>
  <si>
    <t>HŐCSERÉLŐ HWT 122/140 KW</t>
  </si>
  <si>
    <t>MINI LED RGB DMX2.0 PARA SPA,PISCINA</t>
  </si>
  <si>
    <t>LP ELEKTRA E-20 UV LÁMPA</t>
  </si>
  <si>
    <t>LP ELEKTRA E-25 UV FERTŐTLENÍTŐ K.</t>
  </si>
  <si>
    <t>ALKORPLAN ACRYL 2000 (CARIBE) ZÖLD 1,65</t>
  </si>
  <si>
    <t>TRANSZFORMÁTOR 600VA /220V-12V</t>
  </si>
  <si>
    <t>PVC GOLYÓSCSAP ÚJ BM1,1/4"</t>
  </si>
  <si>
    <t>PVC GOLYÓSCSAP ÚJ BM 2"</t>
  </si>
  <si>
    <t>1/2PVC-U [STD] ÚJ GOLYÓS SZELEP</t>
  </si>
  <si>
    <t>2000765</t>
  </si>
  <si>
    <t>PH SZONDA SZETT</t>
  </si>
  <si>
    <t>RX SZONDA SZETT</t>
  </si>
  <si>
    <t>ALKORPLAN ACRYL 3000 MOZAIK 1,65</t>
  </si>
  <si>
    <t>ALKORPLAN ACRYL 3000 BIZÁNC KÉK 1,65</t>
  </si>
  <si>
    <t>BACKGROUND FOCUS LINER POOL</t>
  </si>
  <si>
    <t>2000769</t>
  </si>
  <si>
    <t>MINI LED RGB-DMX 2.0 ABS ELŐLAP</t>
  </si>
  <si>
    <t>EYEBALL ASSEMBLY</t>
  </si>
  <si>
    <t>2000767</t>
  </si>
  <si>
    <t>EXACTUS MOD.MANUAL 20L/H 5 BAR C/DOS NEG</t>
  </si>
  <si>
    <t>ÜVEGTÖLTET 3-7MM 25 KG/ZSÁK</t>
  </si>
  <si>
    <t>EQUIPO UV MP 50</t>
  </si>
  <si>
    <t>EQUIPO UV MP 300</t>
  </si>
  <si>
    <t>PERISZTALTIKUS ADAGOLÓ SZIV. 4L/H 3 BAR</t>
  </si>
  <si>
    <t>PVC CSŐ D225 PN10</t>
  </si>
  <si>
    <t>137402</t>
  </si>
  <si>
    <t>EQUIPO UV LP PE 14</t>
  </si>
  <si>
    <t>PH SZONDA MENETES</t>
  </si>
  <si>
    <t>EQUIPO UV LP INOX 10</t>
  </si>
  <si>
    <t>EQUIPO UV LP INOX 30</t>
  </si>
  <si>
    <t>INTERRUPTOR NEUMATICO</t>
  </si>
  <si>
    <t>T300B</t>
  </si>
  <si>
    <t>T55</t>
  </si>
  <si>
    <t>DUCHA PUBLICA 1ROC.1PULS.TEMP.</t>
  </si>
  <si>
    <t>DUCHA PUBL.1ROC.2PUL.TP.1 LAV.</t>
  </si>
  <si>
    <t>DUCHA PUBLICA 2ROC.2PULS.TEMP.</t>
  </si>
  <si>
    <t>DUCHA PUBLICA 4ROC.4PULS.TEMP.</t>
  </si>
  <si>
    <t>PRLED MIN V3 W S/N</t>
  </si>
  <si>
    <t>BEÉPÍTŐ MINI PULMO PH</t>
  </si>
  <si>
    <t>RX SZONDA MENETES EMC 1341</t>
  </si>
  <si>
    <t>EQUIPO UV LP INOX 25</t>
  </si>
  <si>
    <t>PRLED MIN V3 W S/N IX</t>
  </si>
  <si>
    <t>90406</t>
  </si>
  <si>
    <t>13750</t>
  </si>
  <si>
    <t>HŐCSERÉLŐ HWT 182/210 KW</t>
  </si>
  <si>
    <t>TRANSFORMADOR 100 W. 220V /12V</t>
  </si>
  <si>
    <t>BOQUILLA SOPLANTE SAL.LATERAL</t>
  </si>
  <si>
    <t>137485</t>
  </si>
  <si>
    <t>T777</t>
  </si>
  <si>
    <t>T668B</t>
  </si>
  <si>
    <t>PASSAPARETS V.L254MM P.PREF.LI</t>
  </si>
  <si>
    <t>SGB SUPRA SILVER LAGOON 1,6 MM MOSAIC</t>
  </si>
  <si>
    <t>CXB4000301</t>
  </si>
  <si>
    <t>CXB4000302</t>
  </si>
  <si>
    <t>EPOOL PERISZTATIKUS CSŐ + GÖRGŐ</t>
  </si>
  <si>
    <t>PVC KÖNYÖK D50 90° RAG. AQ</t>
  </si>
  <si>
    <t>PVC KÖNYÖK D63 90° RAG. AQ</t>
  </si>
  <si>
    <t>PVC D50 45° RAG. AQ</t>
  </si>
  <si>
    <t>PVC D63 45° RAG. AQ</t>
  </si>
  <si>
    <t>PVC T IDOM D50 AQ</t>
  </si>
  <si>
    <t>PVC T IDOM D63 AQ</t>
  </si>
  <si>
    <t>PVC KARMANTYÚ D50 AQ</t>
  </si>
  <si>
    <t>PVC KARMANTYÚ D63  AQ</t>
  </si>
  <si>
    <t>PVC R.SZŰKÍTŐ D63X50 AQ</t>
  </si>
  <si>
    <t>PVC KM KARMANYTÚ 50X1.1/2" AQ</t>
  </si>
  <si>
    <t>PVC KM KARMANYTÚ 63X2" AQ</t>
  </si>
  <si>
    <t>PVC 3R D50 HOLLANDER RAG.</t>
  </si>
  <si>
    <t>PVC 3R D63 HOLLANDER RAG.</t>
  </si>
  <si>
    <t>PVC 3R D50X1"1/2 KM GUMI TÖM.HOLLANDER</t>
  </si>
  <si>
    <t>PVC D50X1"1/2 KM HOLLANDER</t>
  </si>
  <si>
    <t>PVC D63X2" KM HOLLANDER</t>
  </si>
  <si>
    <t>PVC D50 GOLYÓSCSAP RAG.</t>
  </si>
  <si>
    <t>PVC D63 GOLYÓSCSAP RAG.</t>
  </si>
  <si>
    <t>PVC 1" GOLYÓSCSAP BM</t>
  </si>
  <si>
    <t>EXACTUS MODELO VOLUM.VFT 5L/H 7BAR NEGRO</t>
  </si>
  <si>
    <t>SZONDA KÁBEL CSATLAKOZÓVAL</t>
  </si>
  <si>
    <t>GRIFFON RAG. 1L UNI-100 BOT</t>
  </si>
  <si>
    <t>PVC ZÁRÓKUPAK D50 RAG. AQ</t>
  </si>
  <si>
    <t>PVC ZÁRÓKUPAK D63 RAG. AQ</t>
  </si>
  <si>
    <t>HEVEDER FOGÓ</t>
  </si>
  <si>
    <t>SZOLÁRTAKARÓ 400-AS KÉK</t>
  </si>
  <si>
    <t>ELLETTROLITA X CELLA CLORO ORGANIC</t>
  </si>
  <si>
    <t>SZŰRŐBETÉT 150 MIC. 5" QPA..</t>
  </si>
  <si>
    <t>ANCLAJE PODIUM COMPETICION</t>
  </si>
  <si>
    <t>PVC KÖNYÖK D90 90° RAG. AQ</t>
  </si>
  <si>
    <t>PVC KÖNYÖK D110 90° RAG. AQ</t>
  </si>
  <si>
    <t>PVC D90 45° RAG. AQ</t>
  </si>
  <si>
    <t>PVC D110 45° RAG. AQ</t>
  </si>
  <si>
    <t>PVC T IDOM D90 AQ</t>
  </si>
  <si>
    <t>PVC T IDOM D110 AQ</t>
  </si>
  <si>
    <t>PVC KARMANTYÚ D90 AQ</t>
  </si>
  <si>
    <t>PVC KARMANTYÚ D110 AQ</t>
  </si>
  <si>
    <t>PVC R.SZŰKÍTŐ D90X75 AQ</t>
  </si>
  <si>
    <t>PVC R.SZŰKÍTŐ D110X90 AQ</t>
  </si>
  <si>
    <t>PVC ZÁRÓKUPAK D90 RAG. AQ</t>
  </si>
  <si>
    <t>PVC ZÁRÓKUPAK D110 RAG. AQ</t>
  </si>
  <si>
    <t>PVC D90 GOLYÓSCSAP RAG.</t>
  </si>
  <si>
    <t>PVC D110 (DN80) GOLYÓSCSAP RAG.</t>
  </si>
  <si>
    <t>PVC 1/2" GOLYÓSCSAP BM</t>
  </si>
  <si>
    <t>PVC 3/4" GOLYÓSCSAP BM</t>
  </si>
  <si>
    <t>PVC 1 1/4" GOLYÓSCSAP BM</t>
  </si>
  <si>
    <t>PVC 1 1/2" GOLYÓSCSAP BM</t>
  </si>
  <si>
    <t>PVC 2" GOLYÓSCSAP BM</t>
  </si>
  <si>
    <t>GRIFFON 500ML CLEANER TIN</t>
  </si>
  <si>
    <t>GRIFFON 1LITER CLEANER TIN</t>
  </si>
  <si>
    <t>FAGYTEST 50 CM</t>
  </si>
  <si>
    <t>VIZZS1</t>
  </si>
  <si>
    <t>VÍZZSÁK 1 M HOSSZÚ</t>
  </si>
  <si>
    <t>VIZZS2</t>
  </si>
  <si>
    <t>VÍZZSÁK 2 M HOSSZÚ</t>
  </si>
  <si>
    <t>13751</t>
  </si>
  <si>
    <t>HŐCSERÉLŐ D-KWT-TI 105 KW</t>
  </si>
  <si>
    <t>SZOLÁR TAKARÓ 400-AS KÉK</t>
  </si>
  <si>
    <t>PODIUM TUBO H-400 PINTADO</t>
  </si>
  <si>
    <t>ADHESIU PER ABS</t>
  </si>
  <si>
    <t>EQUIPO UV LP PE 10</t>
  </si>
  <si>
    <t>V. STANDARD PE D.75</t>
  </si>
  <si>
    <t>CASQUILLO REDUCCION D.75X63 AQ</t>
  </si>
  <si>
    <t>PVC KÖNYÖK D75 90° RAG. AQ</t>
  </si>
  <si>
    <t>CODO 45º D.75 AQ</t>
  </si>
  <si>
    <t>TERMOSZTÁT PTC,NTC DIN SINES 230VAC</t>
  </si>
  <si>
    <t>LÁMPA TÖMSZELENCE + TÖMÍTÉSEK</t>
  </si>
  <si>
    <t>TARTÁLY CSATLAKOZÓ 50/63X50MM 2"</t>
  </si>
  <si>
    <t>PVC ANYA 2"</t>
  </si>
  <si>
    <t>SV REDOX ÉRZÉKELŐ KIT</t>
  </si>
  <si>
    <t>SV SZABAD KLÓR ÉRZÉKELŐ KIT</t>
  </si>
  <si>
    <t>SVT</t>
  </si>
  <si>
    <t>SV HŐMÉRSÉKLET ÉRZÉKELŐ</t>
  </si>
  <si>
    <t>SVRS2WL</t>
  </si>
  <si>
    <t>WIFI MODUL SUGAR VALLEY</t>
  </si>
  <si>
    <t>13754</t>
  </si>
  <si>
    <t>HŐCSERÉLŐ D-KWT-VA 45-46 KW</t>
  </si>
  <si>
    <t>13755</t>
  </si>
  <si>
    <t>HŐCSERÉLŐ D-KWT-VA 85-85 KW</t>
  </si>
  <si>
    <t>13756</t>
  </si>
  <si>
    <t>HŐCSERÉLŐ D-KWT-TI 85-85 KW</t>
  </si>
  <si>
    <t>13757</t>
  </si>
  <si>
    <t>HŐCSERÉLŐ D-KWT-TI 45-46 KW</t>
  </si>
  <si>
    <t>PRLED MICRO V2 RGB ABS</t>
  </si>
  <si>
    <t>PRLED MICRO V2 RGB PMUR ABS</t>
  </si>
  <si>
    <t>GRIFFON 250 ML CLEANER TIN</t>
  </si>
  <si>
    <t>F980004</t>
  </si>
  <si>
    <t>EGYCSAVAROS GUMIS CSŐBILINCS 6/4"</t>
  </si>
  <si>
    <t>EGYCSAVAROS GUMIS CSŐBILINCS 2"</t>
  </si>
  <si>
    <t>EGYCSAVAROS GUMIS CSŐBILINCS 2 1/2"</t>
  </si>
  <si>
    <t>EGYCSAVAROS GUMIS CSŐBILINCS 3"</t>
  </si>
  <si>
    <t>EGYCSAVAROS GUMIS CSŐBILINCS 4"</t>
  </si>
  <si>
    <t>EGYCSAVAROS GUMIS CSŐBILINCS 3/4"</t>
  </si>
  <si>
    <t>EGYCSAVAROS GUMIS CSŐBILINCS 1"</t>
  </si>
  <si>
    <t>TŐCSAVAR TORX FEJJEL 8X120MM</t>
  </si>
  <si>
    <t>TŐCSAVAR TORX FEJJEL 8X140MM</t>
  </si>
  <si>
    <t>TŐCSAVAR TORX FEJJEL 8X80MM</t>
  </si>
  <si>
    <t>MŰANYAG TIPLI SZÖGLETES 12MM</t>
  </si>
  <si>
    <t>KAROS KONZOL 30-450</t>
  </si>
  <si>
    <t>CUERPO JET PISCINA LINER</t>
  </si>
  <si>
    <t>DISPLAY TARTÓ KERET</t>
  </si>
  <si>
    <t>SUGAR VALLEY</t>
  </si>
  <si>
    <t>ENROLLADOR CORCH. L=1,8M 4 RUE</t>
  </si>
  <si>
    <t>PERISZTALTIKUS CSŐ</t>
  </si>
  <si>
    <t>ROTOR PERISTALTICA</t>
  </si>
  <si>
    <t>PH SZONDA POLIKARBONÁT</t>
  </si>
  <si>
    <t>CONJ. BOQ. ROSCA 2"</t>
  </si>
  <si>
    <t>CAIXA CONNEXIONS ENC.D50</t>
  </si>
  <si>
    <t>PRLED MIN V3 RGB S/N</t>
  </si>
  <si>
    <t>NICHO LUMIPLUS MINI 3.13 PISC.PREFAB.</t>
  </si>
  <si>
    <t>BUFFER OLDAT PH7</t>
  </si>
  <si>
    <t>BUFFER OLDAT PH9</t>
  </si>
  <si>
    <t>BUFFER OLDAT RX (650MV)</t>
  </si>
  <si>
    <t>EXACTUS LÁBSZELEP,INJEKTOR PVDF</t>
  </si>
  <si>
    <t>MŰANYAG SZŰRŐHÁZ</t>
  </si>
  <si>
    <t>ENROLLADOR CORCH. L=1,2M 4 RUE</t>
  </si>
  <si>
    <t>DOSATECH ADAGOLÓ FEJ</t>
  </si>
  <si>
    <t>141600-02</t>
  </si>
  <si>
    <t>PHALÉN 3KW ELEKTROMOS FŰTŐPARTON</t>
  </si>
  <si>
    <t>141601-02</t>
  </si>
  <si>
    <t>PHALÉN 6KW ELEKTROMOS FŰTŐPARTON</t>
  </si>
  <si>
    <t>141602-02</t>
  </si>
  <si>
    <t>PHALÉN 9KW ELEKTROMOS FŰTŐPATRON</t>
  </si>
  <si>
    <t>141601T-02</t>
  </si>
  <si>
    <t>PHALÉN 6KW TITÁNA ELEKTROMOS FŰTŐPARTON</t>
  </si>
  <si>
    <t>141602T-02</t>
  </si>
  <si>
    <t>PHALÉN 9KW TITÁN ELEKTROMOS FŰTŐPATRON</t>
  </si>
  <si>
    <t>SZABÁLYOZÓ GOMB 57179-HEZ</t>
  </si>
  <si>
    <t>13759</t>
  </si>
  <si>
    <t>141603T-02</t>
  </si>
  <si>
    <t>PHALÉN 12KW TITÁN ELEKTROMOS FŰTŐPATRON</t>
  </si>
  <si>
    <t>ELBEBLUE LINE STG ANTI-SLIP KÉK MOZAIK</t>
  </si>
  <si>
    <t>SBG SUPRA SAND PEARL</t>
  </si>
  <si>
    <t>141605-02</t>
  </si>
  <si>
    <t>PHALÉN 18KW ELEKTROMOS FŰTŐPARTON</t>
  </si>
  <si>
    <t>V. STANDARD PE D.32</t>
  </si>
  <si>
    <t>LED POWER SUPPLY 150W-24VDC</t>
  </si>
  <si>
    <t>LED POWER SUPPLY 240W-24VDC</t>
  </si>
  <si>
    <t>T127G</t>
  </si>
  <si>
    <t>T486E</t>
  </si>
  <si>
    <t>141603-02</t>
  </si>
  <si>
    <t>PHALÉN 12KW ELEKTROMOS FŰTŐPATRON</t>
  </si>
  <si>
    <t>EXACTUS MOD.PH/RX10L/H 5 BAR PRED.SN NEG</t>
  </si>
  <si>
    <t>13760</t>
  </si>
  <si>
    <t>ZÁRÓDUGÓ + O GYŰRŰ 1 1/2" KM</t>
  </si>
  <si>
    <t>141605T-02</t>
  </si>
  <si>
    <t>PHALÉN 18KW TITIÁN ELEKTROMOS FŰTŐPATRON</t>
  </si>
  <si>
    <t>1/2 MŰANYAG SZŰRŐHÁZ</t>
  </si>
  <si>
    <t>10000943</t>
  </si>
  <si>
    <t>13747</t>
  </si>
  <si>
    <t>HŐCSERÉLŐ D-KWT-TI 25-28 KW</t>
  </si>
  <si>
    <t>PRLED MICRO V2 RGB PMUR IX</t>
  </si>
  <si>
    <t>141604T-02</t>
  </si>
  <si>
    <t>PHALÉN 15KW TITIÁN ELEKTROMOS FŰTŐPATRON</t>
  </si>
  <si>
    <t>SBG SUPRA HOMOKSZÍNŰ</t>
  </si>
  <si>
    <t>ANTRACIT</t>
  </si>
  <si>
    <t>ETHERNET MODUL SUGAR VALLEY</t>
  </si>
  <si>
    <t>SVZ</t>
  </si>
  <si>
    <t>IP65 ELŐLAP SUGAR VALLEYHEZ</t>
  </si>
  <si>
    <t>ÁRAMLÁS KAPCSOLÓ D63/50</t>
  </si>
  <si>
    <t>RLA 5-80 MIKORON</t>
  </si>
  <si>
    <t>SENSOR PT100 1/2"PVC</t>
  </si>
  <si>
    <t>EXACTUS FEJ PVDF KOMPLETT</t>
  </si>
  <si>
    <t>SBG 150 765/G/765/703 200 CM SZÜRKE</t>
  </si>
  <si>
    <t>2000528</t>
  </si>
  <si>
    <t>SBG 150 782/G/782/703 200 CM</t>
  </si>
  <si>
    <t>141604-02</t>
  </si>
  <si>
    <t>PHALÉN 15KW ELEKTROMOS FŰTŐPATRON</t>
  </si>
  <si>
    <t>GOLYÓS VISSZACSAPÓ Y SZELEP, RAG.</t>
  </si>
  <si>
    <t>TANKKONNEKTOR 32/40X32MM</t>
  </si>
  <si>
    <t>63 MM CELL HOLDER RC16</t>
  </si>
  <si>
    <t>141600T-02</t>
  </si>
  <si>
    <t>PHALÉN 3KW TITÁNA ELEKTROMOS FŰTŐPARTON</t>
  </si>
  <si>
    <t>AKNA3</t>
  </si>
  <si>
    <t>SVCTFT</t>
  </si>
  <si>
    <t>SUGAR VALLEY CTFT KIJELZŐ</t>
  </si>
  <si>
    <t>PRLED MIN V3 RGB S/N IX</t>
  </si>
  <si>
    <t>SBG 150 SUPRA 104/G/104/703 165 CM</t>
  </si>
  <si>
    <t>SBG 150 SUPRA 104/G/104/703 200CM</t>
  </si>
  <si>
    <t>ELECTRODO ORO/CU SONDA AMP.DS</t>
  </si>
  <si>
    <t>CASCADA CLASIC CON ANCLAJE</t>
  </si>
  <si>
    <t>JET FÚVÓKA FÓLIÁS 2 "</t>
  </si>
  <si>
    <t>BQ-A D90 PP 2"-D50</t>
  </si>
  <si>
    <t>RC 4400 CyclonX Pro aut. medenceporszívó</t>
  </si>
  <si>
    <t>RV 5300 Vortex automata medenceporszívó</t>
  </si>
  <si>
    <t>EI2 EXPERT 18 SWC EU VS</t>
  </si>
  <si>
    <t>W49NT70</t>
  </si>
  <si>
    <t>HEAT LINE 70 NU</t>
  </si>
  <si>
    <t>EI2 EXPERT 10 SWC EU VS</t>
  </si>
  <si>
    <t>GRIFFON AQUA MAX WIT CRT 425G</t>
  </si>
  <si>
    <t>MX9</t>
  </si>
  <si>
    <t>RT 2100 Tornax Pro automata porszívó</t>
  </si>
  <si>
    <t>W40RDE9</t>
  </si>
  <si>
    <t>RED LINE "PLUS" 9 KW</t>
  </si>
  <si>
    <t>BUFFER OLDAT PH4</t>
  </si>
  <si>
    <t>LÁBSZELEP + INJEKTOR KÉSZLET</t>
  </si>
  <si>
    <t>71202</t>
  </si>
  <si>
    <t>71204</t>
  </si>
  <si>
    <t>71213</t>
  </si>
  <si>
    <t>71215</t>
  </si>
  <si>
    <t>71217</t>
  </si>
  <si>
    <t>W49NT40</t>
  </si>
  <si>
    <t>HEAT LINE 40 NU</t>
  </si>
  <si>
    <t>WW000164</t>
  </si>
  <si>
    <t>W40RDE12</t>
  </si>
  <si>
    <t>RED LINE "PLUS" 12 KW TRI</t>
  </si>
  <si>
    <t>TE 90º D.75 AQ</t>
  </si>
  <si>
    <t>MANGUITO UNION D.75 AQ</t>
  </si>
  <si>
    <t>ENLACE MIX.3 PIEZAS D.50X1"1/2</t>
  </si>
  <si>
    <t>ENLACE MIX.3 PIEZAS D.63X2"</t>
  </si>
  <si>
    <t>71609</t>
  </si>
  <si>
    <t>CIPROV501</t>
  </si>
  <si>
    <t>71608</t>
  </si>
  <si>
    <t>SUPRA DARK GREY 782 165CM</t>
  </si>
  <si>
    <t>71612</t>
  </si>
  <si>
    <t>632136</t>
  </si>
  <si>
    <t>PHALEN D.50 FÉLHOLLANDER</t>
  </si>
  <si>
    <t>65234</t>
  </si>
  <si>
    <t>EXACTUS MOD.PH/RX 5L/H 10BAR PRED.SN NEG</t>
  </si>
  <si>
    <t>71611</t>
  </si>
  <si>
    <t>SILVER BLACK</t>
  </si>
  <si>
    <t>EQUIPO UV MP 80</t>
  </si>
  <si>
    <t>PRLED MICRO V2 DMX IX</t>
  </si>
  <si>
    <t>RV 5380 VorteX automata medenceporszívó</t>
  </si>
  <si>
    <t>RA 6700 iQ Alpha medenceporszívó</t>
  </si>
  <si>
    <t>RA 6500 iQ Alpha medenceporszívó</t>
  </si>
  <si>
    <t>RA 6300 iQ Alpha medenceporszívó</t>
  </si>
  <si>
    <t>W40LE12</t>
  </si>
  <si>
    <t>RE/L EQUIPÉ 12KW</t>
  </si>
  <si>
    <t>SC936</t>
  </si>
  <si>
    <t>SC938</t>
  </si>
  <si>
    <t>ALKORPLAN ACRYL 2000 FEHÉR 1,65</t>
  </si>
  <si>
    <t>ALKORPLAN ACRYL 2000 FEHÉR 2,05</t>
  </si>
  <si>
    <t>ALKORPLAN ACRYL 2000 HOMOKSZÍNŰ 1,65</t>
  </si>
  <si>
    <t>ALKORPLAN ACRYL 2000 HOMOKSZÍNŰ 2,05</t>
  </si>
  <si>
    <t>ALKORPLAN ACRYL 2000 VILÁGOSKÉK 1,65</t>
  </si>
  <si>
    <t>ALKORPLAN ACRYL 2000 VILÁGOSKÉK 2,05</t>
  </si>
  <si>
    <t>ALKORPLAN ACRYL 2000 ADRIAKÉK 1,65</t>
  </si>
  <si>
    <t>ALKORPLAN ACRYL 2000 ADRIAKÉK 2,05</t>
  </si>
  <si>
    <t>ALKORPLAN ACRYL 2000 (CARIBE) ZÖLD 2,05</t>
  </si>
  <si>
    <t>ALKORPLAN ACRYL 2000 VILÁGOSSZÜRKE 1,65</t>
  </si>
  <si>
    <t>ALKORPLAN ACRYL 2000 VILÁGOSSZÜRKE 2,05</t>
  </si>
  <si>
    <t>ALKORPLAN ACRYL 2000 SÖTÉTSZÜRKE  1,65</t>
  </si>
  <si>
    <t>ALKORPLAN ACRYL 2000 SÖTÉTSZÜRKE 2,05</t>
  </si>
  <si>
    <t>ALKORPLAN ACRYL 3000 BLUE GREEK 1,65</t>
  </si>
  <si>
    <t>ALKORPLAN ACRYL 3000 PERZSA KÉK 1,65</t>
  </si>
  <si>
    <t>ALKORPLAN ACRYL 3000 PERZSA HOMOK 1,65</t>
  </si>
  <si>
    <t>ALKORPLAN ACRYL 3000 PERZSA FEKETE 1,65</t>
  </si>
  <si>
    <t>ALKORPLAN ACRYL 3000 CARRARA</t>
  </si>
  <si>
    <t>ALKORPLAN ACRYL 3000 MÁRVÁNY 1,65</t>
  </si>
  <si>
    <t>ALKORPLAN ACRYL 3000 PLATINUM</t>
  </si>
  <si>
    <t>ALKORPLAN CSÚSZÁSMENTES FEHÉR</t>
  </si>
  <si>
    <t>ALKORPLAN CSÚSZÁSMENTES S.SZÜRKE 1,65</t>
  </si>
  <si>
    <t>ALKORPLAN CSÚSZÁSMENTES PERZSA KÉK 1,65</t>
  </si>
  <si>
    <t>ALKORPLAN CSÚSZÁSMENTES CARRARA 1,65</t>
  </si>
  <si>
    <t>ALKORPLAN CSÚSZÁSMENTES BIZÁNCI KÉK 1,65</t>
  </si>
  <si>
    <t>TOUCH 3D AUTHENTIC 1,65</t>
  </si>
  <si>
    <t>TOUCH 3D RELAX</t>
  </si>
  <si>
    <t>TOUCH 3D VANITY</t>
  </si>
  <si>
    <t>TOUCH 3D SUBLIME</t>
  </si>
  <si>
    <t>TOUCH 3D PRESTIGE</t>
  </si>
  <si>
    <t>ALKORPLAN XTREME SAHARA</t>
  </si>
  <si>
    <t>ALKORPLAN XTREME BLUE FRESH</t>
  </si>
  <si>
    <t>ALKORPLAN XTREME AZUR</t>
  </si>
  <si>
    <t>ALKORPLAN XTREME SILVER</t>
  </si>
  <si>
    <t>ALKORPLAN XTREME VOLCANO</t>
  </si>
  <si>
    <t>ALKORPLAN XTREME ONYX</t>
  </si>
  <si>
    <t>ALKORPLAN CERAMICS SELENE</t>
  </si>
  <si>
    <t>ALKORPLAN CERAMICS ETNA</t>
  </si>
  <si>
    <t>ALKORPLAN CERAMICS SOFIA</t>
  </si>
  <si>
    <t>ALKORPLAN CERAMICS ATHENEA</t>
  </si>
  <si>
    <t>ALKORPLAN FOLY.FÓLIA XTREME SAHARA</t>
  </si>
  <si>
    <t>ALKORPLAN FOLY.FÓLIA XTREME BLUE FRESH</t>
  </si>
  <si>
    <t>ALKORPLAN FOLY.FÓLIA XTREME AZUR</t>
  </si>
  <si>
    <t>ALKORPLAN FOLY.FÓLIA XTREME SILVER</t>
  </si>
  <si>
    <t>ALKORPLAN FOLY.FÓLIA XTREME VOLCANO</t>
  </si>
  <si>
    <t>ALKORPLAN FOLY.FÓLIA XTREME ONYX</t>
  </si>
  <si>
    <t>PLATINUM TÖMÍTŐ</t>
  </si>
  <si>
    <t>ALKORPLAN 2000/3000 FOLY.FÓLIA VIL. KÉK</t>
  </si>
  <si>
    <t>ALKORPLAN 2000/3000 FOLY.FÓLIA ZÖLD</t>
  </si>
  <si>
    <t>ALKORPLAN 2000/3000 FOLY.FÓLIA FEHÉR</t>
  </si>
  <si>
    <t>ALKORPLAN 2000/3000 FOLY.FÓLIA ÁTLÁTSZÓ</t>
  </si>
  <si>
    <t>ALKORPLAN 2000/3000 FOLY.FÓLIA ADRIA KÉK</t>
  </si>
  <si>
    <t>ALKORPLAN 2000/3000 FOLY.FÓLIA FEKETE</t>
  </si>
  <si>
    <t>ALKORPLAN TOUCH FOLY.FÓLIA SUBLINE</t>
  </si>
  <si>
    <t>ALKORPLAN TOUCH FOLY.FÓLIA AUTHENTIC</t>
  </si>
  <si>
    <t>ALKORPLAN TOUCH FOLY.FÓLIA RELAX</t>
  </si>
  <si>
    <t>ALKORPLAN TOUCH FOLY.FÓLIA PRESTIGE</t>
  </si>
  <si>
    <t>ALKORPLAN TOUCH FOLY.FÓLIA ELEGANCE</t>
  </si>
  <si>
    <t>ALKORPLAN TOUCH FOLY.FÓLIA VANITY</t>
  </si>
  <si>
    <t>KONTAKT RAGASZTÓ 5L</t>
  </si>
  <si>
    <t>W40RDE3</t>
  </si>
  <si>
    <t>RED LINE "PLUS" 3KW</t>
  </si>
  <si>
    <t>PRLED MIN V2 RGB DMX PMUR ABS</t>
  </si>
  <si>
    <t>ALKORPLAN 2000/3000 FOLY.FÓLIA HOMOK</t>
  </si>
  <si>
    <t>ALKORPLAN CSÚSZÁSMENTES ZÖLD(CARIBE)1,65</t>
  </si>
  <si>
    <t>ALKORPLAN CSÚSZÁSMENTES HOMOKSZÍNŰ 1,65</t>
  </si>
  <si>
    <t>WH000308</t>
  </si>
  <si>
    <t>Z 200 M3 R32</t>
  </si>
  <si>
    <t>TRANSFORMADOR 300 VA.230V/12VG</t>
  </si>
  <si>
    <t>AKNA2</t>
  </si>
  <si>
    <t>PRLED MIN V3 W S/N LINER IX</t>
  </si>
  <si>
    <t>WH000310</t>
  </si>
  <si>
    <t>Z 200 M5 R32</t>
  </si>
  <si>
    <t>WH000365</t>
  </si>
  <si>
    <t>WH000309</t>
  </si>
  <si>
    <t>Z 200 M4 R32</t>
  </si>
  <si>
    <t>EBBŐL ÁLL: R0819900 + R0824600</t>
  </si>
  <si>
    <t>CERAMICS LIQUID PVC</t>
  </si>
  <si>
    <t>ALKORPLUS LIGHT GREY</t>
  </si>
  <si>
    <t>71233</t>
  </si>
  <si>
    <t>LIQUIDE PVC DARK GREY</t>
  </si>
  <si>
    <t>EI2 20 COVER SWC EU VS</t>
  </si>
  <si>
    <t>W40RDE6</t>
  </si>
  <si>
    <t>RED LINE "PLUS" 6 KW</t>
  </si>
  <si>
    <t>EI2 12 COVER SWC EU VS</t>
  </si>
  <si>
    <t>SENSOR CLORO LIBRE</t>
  </si>
  <si>
    <t>ALKORPLAN CSÚSZÁSMENTES ADRIAKÉK</t>
  </si>
  <si>
    <t>V. STANDARD PE D.40</t>
  </si>
  <si>
    <t>WH000408</t>
  </si>
  <si>
    <t>ALKORPLUS 2M X 50M 400 GR</t>
  </si>
  <si>
    <t>71610</t>
  </si>
  <si>
    <t>CAIXA CONNEXIONS ENC.D50 ANT</t>
  </si>
  <si>
    <t>CAIXA CONNEXIONS ENC.D50 R7004</t>
  </si>
  <si>
    <t>CAIXA CONNEXIONS ENC.D50  BEIG</t>
  </si>
  <si>
    <t>WH000407</t>
  </si>
  <si>
    <t>WH000409</t>
  </si>
  <si>
    <t>WH000410</t>
  </si>
  <si>
    <t>WH000366</t>
  </si>
  <si>
    <t>WH000367</t>
  </si>
  <si>
    <t>ELECTROLISIS SAL E-NEXT 12GR/H</t>
  </si>
  <si>
    <t>ELECTROLISIS SAL E-NEXT 21GR/H</t>
  </si>
  <si>
    <t>SC956</t>
  </si>
  <si>
    <t>SC957</t>
  </si>
  <si>
    <t>SC958</t>
  </si>
  <si>
    <t>SC959</t>
  </si>
  <si>
    <t>V. STANDARD PE D.20</t>
  </si>
  <si>
    <t>V. STANDARD PE D.25</t>
  </si>
  <si>
    <t>PRLED MICRO V2 DMX PMUR IX</t>
  </si>
  <si>
    <t>WH000369</t>
  </si>
  <si>
    <t>ALKORPLAN TOUCH ORIGIN</t>
  </si>
  <si>
    <t>ALKORPLAN VILÁGOSSZÜRKE CSÚSZÁSMENTES</t>
  </si>
  <si>
    <t>WH000368</t>
  </si>
  <si>
    <t>TAPA DICROIC A/NI BEIGE BOSSA</t>
  </si>
  <si>
    <t>FÓLIA CSÍK 20FM</t>
  </si>
  <si>
    <t>PRLED MIN V3 W S/N LINER</t>
  </si>
  <si>
    <t>EMBEL. P. DICROIC ANTR BOSSA</t>
  </si>
  <si>
    <t>PRLED MIN V3 RGB DMX S/N IX</t>
  </si>
  <si>
    <t>WH000307</t>
  </si>
  <si>
    <t>Z 200 M2 R32</t>
  </si>
  <si>
    <t>EI2 25 COVER SWC EU VS</t>
  </si>
  <si>
    <t>TAPON D.75 AQ</t>
  </si>
  <si>
    <t>74084</t>
  </si>
  <si>
    <t>ELECTROLISIS SAL E-NEXT 30GR/H</t>
  </si>
  <si>
    <t>WH000398</t>
  </si>
  <si>
    <t>ALKORPLUS</t>
  </si>
  <si>
    <t>ARO PROYECTOR PISCINA PREFABRICADA</t>
  </si>
  <si>
    <t>ELECTROLITO ECC1/GEL SONDA CLORO ORGAN.</t>
  </si>
  <si>
    <t>JUNTAS+TUERCAS</t>
  </si>
  <si>
    <t>BOQUILLA SOPLANTE SAL. LATERAL</t>
  </si>
  <si>
    <t>ELECTROLISIS SAL E-NEXT 7GR/H</t>
  </si>
  <si>
    <t>AXIS LÉGBEFÚVÓ</t>
  </si>
  <si>
    <t>LED POWER SUPPLY 16W-24VDC</t>
  </si>
  <si>
    <t>TOUCH 3D ELEGANCE</t>
  </si>
  <si>
    <t>TARTÁLY CSATLAKOZÓ 63/75X63MM 2 1/2""</t>
  </si>
  <si>
    <t>PVC 2 1/2" GOLYÓSCSAP BM</t>
  </si>
  <si>
    <t>PVC 3" GOLYÓSCSAP BM</t>
  </si>
  <si>
    <t>PVC 4" GOLYÓSCSAP BM</t>
  </si>
  <si>
    <t>SC970</t>
  </si>
  <si>
    <t>SC971</t>
  </si>
  <si>
    <t>SC972</t>
  </si>
  <si>
    <t>21905C</t>
  </si>
  <si>
    <t>W40LE03</t>
  </si>
  <si>
    <t>W40LE06</t>
  </si>
  <si>
    <t>W40LE09</t>
  </si>
  <si>
    <t>W49NT20</t>
  </si>
  <si>
    <t>WH000357</t>
  </si>
  <si>
    <t>WH000359</t>
  </si>
  <si>
    <t>WH000399</t>
  </si>
  <si>
    <t>SVI</t>
  </si>
  <si>
    <t>SVRC22</t>
  </si>
  <si>
    <t>70314</t>
  </si>
  <si>
    <t>PR558WO</t>
  </si>
  <si>
    <t>HOMOK 0.4 - 0.8 MM, 1 zsák = 25kg, Az ár 1kg-ra vonatkozik</t>
  </si>
  <si>
    <t>SZŰRŐKAVICS 1-2 MM, 1 zsák = 25kg, Az ár 1kg-ra vonatkozik</t>
  </si>
  <si>
    <t>SZŰRŐKAVICS 3-5 MM, 1 zsák = 25kg, Az ár 1kg-ra vonatkozik</t>
  </si>
  <si>
    <t>ÜVEGTÖLTET 0.5 MM - 1.0 MM, 1 zsák = 25kg, Az ár 25kg-ra vonatkozik</t>
  </si>
  <si>
    <t>ÜVEGTÖLTET 1.0 MM - 3.0 MM, 1 zsák = 25kg, Az ár 25kg-ra vonatkozik</t>
  </si>
  <si>
    <t>ÜVEGTÖLTET 3.0 MM - 7.0 MM, 1 zsák = 25kg, Az ár 25kg-ra vonatkozik</t>
  </si>
  <si>
    <t>PH MINUS 7KG-PH CSÖKKENTŐ GRANULÁTUM /kg</t>
  </si>
  <si>
    <t>PH PLUS 6KG-PH NÖVELŐ GRANULÁTUM /kg</t>
  </si>
  <si>
    <t>UV LP P10+</t>
  </si>
  <si>
    <t>UV LP P14+</t>
  </si>
  <si>
    <t>UV LP P20+</t>
  </si>
  <si>
    <t>UV LP P25+</t>
  </si>
  <si>
    <t>UV LP 10+</t>
  </si>
  <si>
    <t>UV LP 14+</t>
  </si>
  <si>
    <t>UV LP 25+</t>
  </si>
  <si>
    <t>UV LP 30+</t>
  </si>
  <si>
    <t>UV LP 14</t>
  </si>
  <si>
    <t>PERISZTALTIKUS ADAGOLÓ SZIV. 1L/H 1,5 BAR</t>
  </si>
  <si>
    <t>59975</t>
  </si>
  <si>
    <t>69633</t>
  </si>
  <si>
    <t>69636</t>
  </si>
  <si>
    <t>64555</t>
  </si>
  <si>
    <t>64557</t>
  </si>
  <si>
    <t>69635</t>
  </si>
  <si>
    <t>59973</t>
  </si>
  <si>
    <t>59974</t>
  </si>
  <si>
    <t>TAPA DICROIC A/NI LIGHT GREY BOSSA</t>
  </si>
  <si>
    <t>PRLED MIN V3 RGB S/N I</t>
  </si>
  <si>
    <t>PRLED MIN V3 DMX FEHÉR FÓLIÁS</t>
  </si>
  <si>
    <t>PRLED MIN V3 DMX KO HATÁSÚ FÓLIÁS</t>
  </si>
  <si>
    <t>PRLED MIN V3 RGB FEHÉR FÓLIÁS</t>
  </si>
  <si>
    <t>PRLED MIN V3 RGB KO HATÁSÚ FÓLIÁS</t>
  </si>
  <si>
    <t>PRLED MIN V3 RGB FEHÉR SPA</t>
  </si>
  <si>
    <t>PRLED MIN V3 RGB KO HATÁSÚ SPA</t>
  </si>
  <si>
    <t>PRLED MIN V3 DMX FEHÉR SPA</t>
  </si>
  <si>
    <t>PRLED MIN V3 DMX KO HATÁSÚ SPA</t>
  </si>
  <si>
    <t>PRLED MIN V3 W S/N SPA</t>
  </si>
  <si>
    <t>PRLED MICRO V2 RGB DMX PMUR IX</t>
  </si>
  <si>
    <t>PRLED MICRO V2 RGB KO</t>
  </si>
  <si>
    <t>KÖTÖDOBOZ BIZTONSÁGI TETŐVEL BÉZS</t>
  </si>
  <si>
    <t>KÖTÖDOBOZ BIZTONSÁGI TETŐVEL VILÁGOS SZÜRKE</t>
  </si>
  <si>
    <t>KÖTÖDOBOZ BIZTONSÁGI TETŐVEL ANTRACIT</t>
  </si>
  <si>
    <t>KÖTŐCSŐ 1M</t>
  </si>
  <si>
    <t>KÖTŐCSŐ 1,5M</t>
  </si>
  <si>
    <t>67512</t>
  </si>
  <si>
    <t>LED POWER SUPPLY 40W-24VDC</t>
  </si>
  <si>
    <t>49828</t>
  </si>
  <si>
    <t>REFLEKTOR MINI BEÉPÍTŐTEST PANELES MEDENCE</t>
  </si>
  <si>
    <t>71236</t>
  </si>
  <si>
    <t>74099</t>
  </si>
  <si>
    <t>74100</t>
  </si>
  <si>
    <t>59977</t>
  </si>
  <si>
    <t>59982</t>
  </si>
  <si>
    <t>62395</t>
  </si>
  <si>
    <t>SÓTARTALOM MÉRŐKÉSZLET</t>
  </si>
  <si>
    <t>CONTROL BASIC DOBLE PH/ EL 1,5 L/H</t>
  </si>
  <si>
    <t>RÖGZÍTŐ PT100 ÉRZÉKELŐHÖZ</t>
  </si>
  <si>
    <t>SÓBONTÓ CELLA APR-7 (HÁZ NÉLKÜL!) (15G)</t>
  </si>
  <si>
    <t>SÓBONTÓ CELLA APR-7 (15G)</t>
  </si>
  <si>
    <t>SÓBONTÓ CELLA APR-9 (25G)</t>
  </si>
  <si>
    <t>SÓBONTÓ CELLA APR-9 (35G)</t>
  </si>
  <si>
    <t>SÓBONTÓ CELLA APR-11 (45G)</t>
  </si>
  <si>
    <t>HOLLANDER A SÓBONTÓ CELLÁHOZ</t>
  </si>
  <si>
    <t>SMART NEXT 7</t>
  </si>
  <si>
    <t>SMART NEXT  12</t>
  </si>
  <si>
    <t>SMART NEXT 21</t>
  </si>
  <si>
    <t>SMART NEXT 30</t>
  </si>
  <si>
    <t>SMART NEXT 40</t>
  </si>
  <si>
    <t>SMART NEXT PH 7 + BOMBA</t>
  </si>
  <si>
    <t>SMART NEXT PH 12 + BOMBA</t>
  </si>
  <si>
    <t>SMART NEXT PH 21 + BOMBA</t>
  </si>
  <si>
    <t>SMART NEXT PH 30 + BOMBA</t>
  </si>
  <si>
    <t>SMART NEXT PH 40 + BOMBA</t>
  </si>
  <si>
    <t>RAMLÁSMÉRŐ, D 50 GALLÉR + ADAPTER</t>
  </si>
  <si>
    <t>ELITE CONNECT 12 CELLA</t>
  </si>
  <si>
    <t>ELITE CONNECT 24 CELLA</t>
  </si>
  <si>
    <t>ELITE CONNECT 32 CELLA</t>
  </si>
  <si>
    <t>ELITE CONNECT 42 CELLA</t>
  </si>
  <si>
    <t>ELITE CONNECT 12 LS CELLA</t>
  </si>
  <si>
    <t>ELITE CONNECT 24 LS CELLA</t>
  </si>
  <si>
    <t>SMART NEXT 07 CELLA</t>
  </si>
  <si>
    <t>SMART NEXT 12 CELLA</t>
  </si>
  <si>
    <t>SMART NEXT 21 CELLA</t>
  </si>
  <si>
    <t>SMART NEXT 30 CELLA</t>
  </si>
  <si>
    <t>SMART NEXT 40 CELLA</t>
  </si>
  <si>
    <t>PH EXPERT EU ZODIAC</t>
  </si>
  <si>
    <t>KIT PH SENSOR+HOLDER P19</t>
  </si>
  <si>
    <t>SZINTÉRZÉKELŐ LÁBSZELEPPEL</t>
  </si>
  <si>
    <t>CL EXPERT EU ZODIAC</t>
  </si>
  <si>
    <t>FÖLDELŐ SZONDA</t>
  </si>
  <si>
    <t>EXPERT 7</t>
  </si>
  <si>
    <t>EXPERT 12</t>
  </si>
  <si>
    <t>EXPERT 21</t>
  </si>
  <si>
    <t>EXPERT 30</t>
  </si>
  <si>
    <t>EXPERT 7 + PH</t>
  </si>
  <si>
    <t>EXPERT 12 + PH</t>
  </si>
  <si>
    <t>EXPERT 21 + PH</t>
  </si>
  <si>
    <t>EXPERT 30 + PH</t>
  </si>
  <si>
    <t>EXPERT 7 + PH, RX</t>
  </si>
  <si>
    <t>EXPERT 12 + PH, RX</t>
  </si>
  <si>
    <t>EXPERT 21 + PH, RX</t>
  </si>
  <si>
    <t>EXPERT 30 + PH, RX</t>
  </si>
  <si>
    <t>EXO IQ 10</t>
  </si>
  <si>
    <t>EXO IQ 18</t>
  </si>
  <si>
    <t>EXO IQ 22</t>
  </si>
  <si>
    <t>EXO IQ 35</t>
  </si>
  <si>
    <t>EXO IQ LS 10</t>
  </si>
  <si>
    <t>EXO IQ LS 18</t>
  </si>
  <si>
    <t>PH LINK</t>
  </si>
  <si>
    <t>DUAL LINK</t>
  </si>
  <si>
    <t>EXACTUS MAN 2L/5B ADAGOLÓ SZIVATTYÚ</t>
  </si>
  <si>
    <t>EXACTUS MAN 5L/7B ADAGOLÓ SZIVATTYÚ</t>
  </si>
  <si>
    <t>EXACTUS ADAGOLÓ 10L/5BAR</t>
  </si>
  <si>
    <t>EXACTUS FEJ KOMPLETT</t>
  </si>
  <si>
    <t>EXACTUS MEMBRÁN</t>
  </si>
  <si>
    <t>EXACTUS LÉGTELENÍTŐ</t>
  </si>
  <si>
    <t>EXACTUS INJEKTOR KOMPLETT</t>
  </si>
  <si>
    <t>EXACTUS LÁBSZELEP ÉS SZŰRŐ</t>
  </si>
  <si>
    <t>EXACTUS TÖMLŐCSATLAKOZÓ VITON</t>
  </si>
  <si>
    <t>EPOOL PH 1.5 L/H - 1.5 BAR</t>
  </si>
  <si>
    <t>EPOOL RX 1.5 L/H - 1.5 BAR</t>
  </si>
  <si>
    <t>57179-HEZ PERISZTALTIKUS CSŐ + GÖRGŐ</t>
  </si>
  <si>
    <t>AQUAFORTE DOSATECH DOSINGPUMP</t>
  </si>
  <si>
    <t>TÖMLŐKÉSZLET (SZERELVÉNYEKKEL)</t>
  </si>
  <si>
    <t>PH SZONDA BNC CSATL.5M KÁBEL</t>
  </si>
  <si>
    <t>RX SZONDA BNC CSATL.5M KÁBEL</t>
  </si>
  <si>
    <t>INJEKTOR SZELEP 3/8"  EPOOL</t>
  </si>
  <si>
    <t>EXACTUS VISSZACSAPÓ VITON</t>
  </si>
  <si>
    <t>EXACTUS CSŐ PE 6X4MM 100M</t>
  </si>
  <si>
    <t>EXACTUS CSŐ PE 6X4MM MÉTERES</t>
  </si>
  <si>
    <t>SÓBONTÓ CELLA 16G.</t>
  </si>
  <si>
    <t>SÓBONTÓ CELLA 22G.</t>
  </si>
  <si>
    <t>SUGAR VALLEY STATION PH, RX, TEMP, IP COVER</t>
  </si>
  <si>
    <t>SUGAR VALLEY STATION PH, CL, TEMP, IP COVER</t>
  </si>
  <si>
    <t>SUGAR VALLEY OX0 BETZ, PH, RX, TEMP, IP COVER</t>
  </si>
  <si>
    <t>SUGAR VALLEY OX1 BETZ, PH, RX, TEMP, IP COVER</t>
  </si>
  <si>
    <t>SUGAR VALLEY OX2 BETZ, PH, RX, TEMP, IP COVER</t>
  </si>
  <si>
    <t>VEZETŐKÉPESSÉG (SÓTARTALOM) ÉRZÉKELŐ</t>
  </si>
  <si>
    <t>SV PH ÉRZÉKELŐ KIT</t>
  </si>
  <si>
    <t>UV BLUE LAGOON SALTWATER UV-C 75W</t>
  </si>
  <si>
    <t>PHILIPS SMART CAP LÁMPA 75 WATT</t>
  </si>
  <si>
    <t>QUARTZ CSŐ 40/75 WATTOS KÉSZÜLÉKHEZ</t>
  </si>
  <si>
    <t>UV-C75,75W-OS, 75M3 BE02752</t>
  </si>
  <si>
    <t>UV-C 75W-OS PÓT IZZÓ</t>
  </si>
  <si>
    <t>UV-C 75W-OS PÓT ELEKTRONIKA</t>
  </si>
  <si>
    <t>QUARTZ GLASS VSC 933 X 25 MM 40/75W AM</t>
  </si>
  <si>
    <t>D63-AS HOLLANDER CSATLAKOZÓ (2DB)</t>
  </si>
  <si>
    <t>1,5"-OS BELSŐMENETES SZŰKÍTŐ D63/50</t>
  </si>
  <si>
    <t>CONTROL CONNECT PH/ORP_LINEA</t>
  </si>
  <si>
    <t>PH / ORP / TEMP. PANELRE SZERELT ÉRZÉKELŐ TARTÓVAL</t>
  </si>
  <si>
    <t xml:space="preserve">PH / CL (PPM) TEMP. PANELRE SZERELT ÉRZÉKELŐ TARTÓVAL </t>
  </si>
  <si>
    <t>MEMBRÁN CL.01.02 SZERVES KLÓR ÉRZÉKELŐHÖZ</t>
  </si>
  <si>
    <t>RX SZONDA POLYKARBONÁT</t>
  </si>
  <si>
    <t>CONTROLLER PH/REDOX (MODBUS)</t>
  </si>
  <si>
    <t>CONTROLLER PH/CLORO LIBRE GALVÁNICO</t>
  </si>
  <si>
    <t>EXACTUS MAN 2L/5B ADAGOLÓ SZIVATTYÚ PVDF</t>
  </si>
  <si>
    <t>EXACTUS MAN 5L/7B ADAGOLÓ SZIVATTYÚ PVDF</t>
  </si>
  <si>
    <t>DOSSI 3 IN-LINE KLÓR ADAGOLÓ</t>
  </si>
  <si>
    <t>DOSSI 3 OFF-LINE KLÓR ADAGOLÓ</t>
  </si>
  <si>
    <t>DOSSI 5 KLÓR ADAGALÓ IN-LINE 5KG</t>
  </si>
  <si>
    <t>DOSSI 10 KLÓR ADAGALÓ IN-LINE 10KG</t>
  </si>
  <si>
    <t>ÚSZÓADAGOLÓ 1"-OS TABLETTÁHOZ</t>
  </si>
  <si>
    <t>ÚSZÓADAGOLÓ 3" TABLETTÁHOZ (V=1KG)</t>
  </si>
  <si>
    <t>ÚSZÓADAGOLÓ HŐMÉRŐVEL 3",4"-OS TABL-HOZ</t>
  </si>
  <si>
    <t>BEÉPÍTHETŐ VEGYSZER ADAGOLÓ, 3" TABL.</t>
  </si>
  <si>
    <t>7" KÖR ALAKÚ LEBEGŐ HŐMÉRŐ</t>
  </si>
  <si>
    <t>KACSÁS HŐMÉRŐ</t>
  </si>
  <si>
    <t>DELFINES HŐMÉRŐ</t>
  </si>
  <si>
    <t>BÉKÁS HŐMÉRŐ</t>
  </si>
  <si>
    <t>SZÜRKE BÁLNA KEREK HŐMÉRŐ</t>
  </si>
  <si>
    <t>DELUXE HŐMÉRŐ</t>
  </si>
  <si>
    <t>DELUXE LEBEGŐ HŐMÉRŐ</t>
  </si>
  <si>
    <t>FEHÉR AC 12V LUMIPLUS FLEXI LED V2</t>
  </si>
  <si>
    <t>FEHÉR MELEG AC 12V LUMIPLUS FLEXI LED V1</t>
  </si>
  <si>
    <t>FEHÉR MELEG AC 12V LUMIPLUS FLEXI LED V2</t>
  </si>
  <si>
    <t>FEHÉR DC 24V (+ 230V /24V DC TRAFÓ) LUMIPLUS FLEXI LED LÁMPA</t>
  </si>
  <si>
    <t xml:space="preserve">FEHÉR MELEG DC 24V (+ 230V /24V DC TRAFÓ) LUMIPLUS FLEXI LED LÁMPA </t>
  </si>
  <si>
    <t>FEHÉR DC 24V (+ 230V /24V DC TRAFÓ) LUMIPLUS FLEXI LED LÁMPA, NAGY ENERGIAHATÉKONYSÁGÚ</t>
  </si>
  <si>
    <t>RGB AC 12V LUMIPLUS FLEXI LED LÁMPA V1</t>
  </si>
  <si>
    <t>RGB AC 12V LUMIPLUS FLEXI LED LÁMPA V2</t>
  </si>
  <si>
    <t>WIRELESS AC 12V RGB LUMIPLUS FLEXI LED LÁMPA</t>
  </si>
  <si>
    <t>WIRELESS AC 12V 1 DB RGB LUMIPLUS FLEXI LED LÁMPA + 1 TÁVIRÁNYÍTÓ</t>
  </si>
  <si>
    <t>WIRELESS AC 12V 2 DB RGB LUMIPLUS FLEXI LED LÁMPA + 1 TÁVIRÁNYÍTÓ</t>
  </si>
  <si>
    <t>BEÉPÍTÖTEST STD REFLEKTORHOZ (FÓLIÁS)</t>
  </si>
  <si>
    <t>BEÉPÍTÖTEST STD REFLEKTORHOZ (BETON)</t>
  </si>
  <si>
    <t>BEÉPÍTŐ BETON MEDENCÉKHEZ, 1 1/2’’ -Ø63 PN-10 CSŐBE</t>
  </si>
  <si>
    <t xml:space="preserve">BEÉPÍTŐ POLIÉSZTER ÉS ELŐREGYÁRTOTT MEDENCÉKHEZ, 1 1/2’’ </t>
  </si>
  <si>
    <t>LUMIPLUS FLEXINICHE FEHÉR</t>
  </si>
  <si>
    <t>LUMIPLUS FLEXINICHE BÉZS</t>
  </si>
  <si>
    <t>LUMIPLUS FLEXINICHE VILÁGOS SZÜRKE</t>
  </si>
  <si>
    <t>LUMIPLUS FLEXINICHE ANTRACIT SZÜRKE</t>
  </si>
  <si>
    <t>LUMIPLUS FLEXINICHE KO HATÁSÚ ELŐLAP</t>
  </si>
  <si>
    <t>LUMIPLUS FLEXINICHE TELJESEN ROZSDAMENTES ELŐLAP</t>
  </si>
  <si>
    <t>LUMIPLUS FLEXISLIM FEHÉR ELŐLAP + FALI KONZOL</t>
  </si>
  <si>
    <t>LUMIPLUS FLEXISLIM BÉZS ELŐLAP + FALI KONZOL</t>
  </si>
  <si>
    <t>LUMIPLUS FLEXISLIM VILÁGOS SZÜRKE ELŐLAP + FALI KONZOL</t>
  </si>
  <si>
    <t>LUMIPLUS FLEXISLIM ANTRACIT SZÜRKE ELŐLAP + FALI KONZOL</t>
  </si>
  <si>
    <t>LUMIPLUS FLEXIRAPID FEHÉR + ELŐLAP RÖGZÍTŐ ELEM KM 1 1/2’’</t>
  </si>
  <si>
    <t>LUMIPLUS FLEXIRAPID BÉZS + ELŐLAP RÖGZÍTŐ ELEM KM 1 1/2"</t>
  </si>
  <si>
    <t>LUMIPLUS FLEXIRAPID VILÁGOS SZÜRKE + RÖGZÍTŐ ELEM KM 1 1/2"</t>
  </si>
  <si>
    <t>LUMIPLUS FLEXIRAPID ANTRACIT SZÜRKE + RÖGZÍTŐ ELEM KM 1 1/2"</t>
  </si>
  <si>
    <t>FEHÉR ELŐLAPPAL BEÉPÍTŐTESTHEZ + FLEXINICHE FEHÉR LED LÁMPA</t>
  </si>
  <si>
    <t>FEHÉR ELŐLAPPAL + FALI KONZOL + FLEXISLIM FEHÉR LED LÁMPA</t>
  </si>
  <si>
    <t>FEHÉR ELŐLAPPAL + RÖGZÍTŐ ELEM + FLEXIRAPID FEHÉR LED LÁMPA</t>
  </si>
  <si>
    <t>LUMIPLUS 24V DC PAR56 FEHÉR LED IZZÓK V1</t>
  </si>
  <si>
    <t>LUMIPLUS 24V DC PAR56 MELEG FEHÉR LED IZZÓK V1</t>
  </si>
  <si>
    <t>LUMIPLUS 24V DC PAR56 FEHÉR LED IZZÓK V2</t>
  </si>
  <si>
    <t>LUMIPLUS 24V DC PAR56 MELEG FEHÉR LED IZZÓK V2</t>
  </si>
  <si>
    <t>LUMIPLUS 12V AC PAR56 FEHÉR LED IZZÓK V1</t>
  </si>
  <si>
    <t>LUMIPLUS 12V AC PAR56 MELEG FEHÉR LED IZZÓK V1</t>
  </si>
  <si>
    <t>LUMIPLUS 12V AC PAR56 RGB LED IZZÓK V1</t>
  </si>
  <si>
    <t>LUMIPLUS 12V AC PAR56 RGB LED IZZÓK V2</t>
  </si>
  <si>
    <t>LUMIPLUS 12V AC PAR56 RGB DMX LED IZZÓK V2</t>
  </si>
  <si>
    <t>WIRELESS AC 12V 1 DB RGB LUMIPLUS PAR56 LED LÁMPA + 1 TÁVIRÁNYÍTÓ</t>
  </si>
  <si>
    <t>WIRELESS AC 12V 2 DB RGB LUMIPLUS PAR56 LED LÁMPA + 1 TÁVIRÁNYÍTÓ</t>
  </si>
  <si>
    <t>TÁVIRÁNYÍTÓ WIRELESS LUMIPLUS LÁMPÁHOZ</t>
  </si>
  <si>
    <t>FEHÉR AC 12V LUMIPLUS FLEXI LED V1</t>
  </si>
  <si>
    <t>TRANSZFORMÁTOR 130 VA 220-240V 12 V (100W)</t>
  </si>
  <si>
    <t>TRANSZFORMÁTOR 400 VA 220-240V 12-17 V (300W)</t>
  </si>
  <si>
    <t>TRANSZFORMÁTOR 800 VA 280-240V 12-17 V (2 X 300W)</t>
  </si>
  <si>
    <t>FLEXIBILIS VÉDŐCSŐ 1M, MENETES VÉG 3/4” ÉS M25</t>
  </si>
  <si>
    <t>FLEXIBILIS VÉDŐCSŐ 1,5M, MENETES VÉG 3/4” ÉS M25</t>
  </si>
  <si>
    <t>LUMIPLUS RGB ECO, NYOMÓ-GOMB</t>
  </si>
  <si>
    <t>LUMIPLUS CONTROL MOTION</t>
  </si>
  <si>
    <t>LUMIPLUS WIRELESS HATÓTÁV NÖVELŐ</t>
  </si>
  <si>
    <t>LUMIPLUS RGB TOP MODULÁTOR</t>
  </si>
  <si>
    <t>LUMIPLUS RGB TOP TÁVIRÁNYÍTÓ</t>
  </si>
  <si>
    <t>MODBUS MODULÁTOR</t>
  </si>
  <si>
    <t>MODBUS MODULÁTOR + RGB TOP MODULÁTOR</t>
  </si>
  <si>
    <t>RGB DMX MODULÁTOR</t>
  </si>
  <si>
    <t>RGB-DMX POWER PACK</t>
  </si>
  <si>
    <t>DMX CONTROLLER</t>
  </si>
  <si>
    <t>DMX PRO CONTROLLER</t>
  </si>
  <si>
    <t>MINI LED 2.11 RGB FALÁTVEZETÉSBE ABS</t>
  </si>
  <si>
    <t>MINI LED 2.11 FEHÉR FALÁTVEZ. ABS ELŐLAP</t>
  </si>
  <si>
    <t>MINI LED 2.11 RGB SPA ABS ELŐLAP</t>
  </si>
  <si>
    <t>MINI LED 2.11 RGB BEÉP.NÉLKÜL ABS ELŐLAP</t>
  </si>
  <si>
    <t>BUSHING / TUBE Ø63 PN-6 / PN-10</t>
  </si>
  <si>
    <t>1”1/2 THREADED INLET Ø 63 PN-6 CSŐHÖZ</t>
  </si>
  <si>
    <t>1”1/2 THREADED INLET Ø 63 PN-10 CSŐHÖZ</t>
  </si>
  <si>
    <t>BEÉPÍTŐ BETONOS</t>
  </si>
  <si>
    <t>1 1/2" THREAD INLET FÓLIÁS</t>
  </si>
  <si>
    <t>BEÉPÍTŐ FÓLIÁS</t>
  </si>
  <si>
    <t>LUMIPLUS MICRO GYORS.SZER., FEHÉR, ABS,</t>
  </si>
  <si>
    <t>LUMIPLUS MICRO GYORS.SZER., FEHÉR, INOX,</t>
  </si>
  <si>
    <t>LUMIPLUS MICRO SPA MED., FEHÉR, ABS,</t>
  </si>
  <si>
    <t>LUMIPLUS MICRO SPA MED., FEHÉR, INOX,</t>
  </si>
  <si>
    <t xml:space="preserve"> FALELVEZETŐ ELEM 2" B.00292 (63)</t>
  </si>
  <si>
    <t>FALÁTVEZETÉS VÉGZÁRÓ,TÖMSZELENCÉVEL,D50</t>
  </si>
  <si>
    <t>BEÉPÍTÖTEST STD REFLEKTORHOZ PANELES MED</t>
  </si>
  <si>
    <t>BEÉPITÖTEST - INOX</t>
  </si>
  <si>
    <t>PAR56 IZZÓ TÖMÍTÉS</t>
  </si>
  <si>
    <t>TRANSZFORÁTOR VÉDŐDOBOZ 00383-HOZ</t>
  </si>
  <si>
    <t>TRANSZFORÁTOR VÉDŐDOBOZ 00385-HOZ</t>
  </si>
  <si>
    <t>LEVÁLASZTÓ TRANSZFORMÁTOR LIT002661</t>
  </si>
  <si>
    <t>LEVÁLASZTÓ TRANSZFORMÁTOR LIT002961</t>
  </si>
  <si>
    <t>ALTAIR VÍZEN ÚSZÓ LÁMPA</t>
  </si>
  <si>
    <t>SIRIO VÍZEN ÚSZÓ LÁMPA</t>
  </si>
  <si>
    <t>VEGA VÍZEN ÚSZÓ LÁMPA</t>
  </si>
  <si>
    <t>65230</t>
  </si>
  <si>
    <t>43584</t>
  </si>
  <si>
    <t>NYÉL SHARK TELESZKÓPOS 1,8-3,6M</t>
  </si>
  <si>
    <t>NYÉL SHARK TELESZKÓPOS 2,4-4,8M</t>
  </si>
  <si>
    <t>NYÉL SHARK TELESZKÓPOS 2,5-5M SZÁRNY.A.</t>
  </si>
  <si>
    <t>NYÉL TELESZKÓPOS 7,5M SZÁRNYASANYÁS</t>
  </si>
  <si>
    <t>NYÉL TELESZKÓPOS 10M SZÁRNYASANYÁS</t>
  </si>
  <si>
    <t>NYÉL TELESZKÓPOS 13M SZÁRNYASANYÁS</t>
  </si>
  <si>
    <t>PORSZÍVÓFEJ ALU. 350MM 6/4"</t>
  </si>
  <si>
    <t>PORSZÍVÓFEJ ALU. 450MM 2"</t>
  </si>
  <si>
    <t>PORSZÍVÓFEJ 800MM RÖGZÍTŐ NÉLKÜL</t>
  </si>
  <si>
    <t>PORSZÍVÓ TÖMLŐ 30M 38MM</t>
  </si>
  <si>
    <t>PORSZÍVÓ TÖMLŐ 15M 38MM</t>
  </si>
  <si>
    <t>PORSZÍVÓ TÖMLŐ 12M 38MM</t>
  </si>
  <si>
    <t>PORSZÍVÓ TÖMLŐ 10M 38MM</t>
  </si>
  <si>
    <t>PORSZÍVÓ TÖMLŐ 8M 38MM</t>
  </si>
  <si>
    <t>TÖMLŐVÉG 01372 CSŐHÖZ 38MM KÉK</t>
  </si>
  <si>
    <t>TÖMLŐVÉG 01373 CSŐHÖZ 50MM KÉK</t>
  </si>
  <si>
    <t>TÖMLŐVÉG 38MM-ES CSŐHÖZ</t>
  </si>
  <si>
    <t>TÖMLŐVÉG 50MM-ES CSŐHÖZ</t>
  </si>
  <si>
    <t>GRE PORSZÍVÓGÉGECSŐ 4M D-38MM</t>
  </si>
  <si>
    <t>GRE PORSZÍVÓGÉGECSŐ 4M D-32</t>
  </si>
  <si>
    <t>GRE CSATLAKOZÓTÖMLŐ SZŰRŐKHÖZ 68CM 38MM</t>
  </si>
  <si>
    <t>GRE CSATLAKOZÓTÖMLŐ SZŰRŐKHÖZ 58CM 38MM</t>
  </si>
  <si>
    <t>GRE CSATLAKOZÓTÖMLŐ SZŰRŐKHÖZ 36CM 38MM</t>
  </si>
  <si>
    <t>GRE TÖMLŐ TARTOZÉKOK 2 CSATLAKOZÓ D38/32</t>
  </si>
  <si>
    <t>2X0.8X1800MM ALUMÍNIUM NYÉL</t>
  </si>
  <si>
    <t>2X0.8X2400 ALUMÍNIUM NYÉL</t>
  </si>
  <si>
    <t>FEJRÖGZÍTŐ TÜSKE 3 DB</t>
  </si>
  <si>
    <t>GYORSRÖGZÍTŐ GOMB</t>
  </si>
  <si>
    <t>NYÉL VÉGÉRE PORSZÍVÓFEJ ADAPTER</t>
  </si>
  <si>
    <t>1 1/2" X 50M FLEXIBILIS PORSZÍVÓ CSŐD38</t>
  </si>
  <si>
    <t>1 1/7"*50M FELXI PORSZÍVÓCSŐD32</t>
  </si>
  <si>
    <t>ERŐSÍTETT FALÚ 1 1/2", 9 M, TÖMLŐCSATLAK</t>
  </si>
  <si>
    <t>ERŐSÍTETT FALÚ 1 1/2",13 M, TÖMLŐCSATLAK</t>
  </si>
  <si>
    <t>GÉGECSŐ HOSSZABBÍTÓ 32/38</t>
  </si>
  <si>
    <t>GAZDASÁGOS FÓLIA CSŐ, VÍZLEERESZTÉSHEZ 15M X 1 1/2"</t>
  </si>
  <si>
    <t>GAZDASÁGOS FÓLIA CSŐ, VÍZLEERESZTÉSHEZ 30M X 1 1/2"</t>
  </si>
  <si>
    <t>PORSZÍVÓCSŐ TARTÓ DOB</t>
  </si>
  <si>
    <t>NYLON SZÁLAS HÁLÓ (FESZES)</t>
  </si>
  <si>
    <t>FÖLÖZŐHÁLÓ TELESZKOPOSALUMÍNIUMNYÉL150CM</t>
  </si>
  <si>
    <t>HÁLÓ ERŐSÍTETT MŰANYAG KERETTEL (MÉLY)</t>
  </si>
  <si>
    <t>FALEVÉL HÁLÓ FESZES (MÁGNESES)</t>
  </si>
  <si>
    <t>HÁLÓ ALU.KERET, MŰANYAG BEVONAT (FESZES)</t>
  </si>
  <si>
    <t>FALEVÉL HÁLÓ ALUMÍNIUM NYÉLLEL 150CM</t>
  </si>
  <si>
    <t>HÁLÓ ALU. KERET MŰANYAG BEVONAT (MÉLY)</t>
  </si>
  <si>
    <t>NAGY TEHERBÍRÁSÚ ALU. ERŐSÍTÉSŰ MÉLYHÁLÓ</t>
  </si>
  <si>
    <t>ALUKERETES MÉLYHÁLÓ (NYLON)</t>
  </si>
  <si>
    <t>NAGY TEHERBÍRÁSÚ MŰA.KERETESFESZESH.</t>
  </si>
  <si>
    <t>DELUX PORSZÍVÓFEJ OLDALKEFÉVEL</t>
  </si>
  <si>
    <t>EGYSZERŰ ÍVES KEFE</t>
  </si>
  <si>
    <t>18" ÍVELT FALTISZTÍTÓ KEFE</t>
  </si>
  <si>
    <t>ROZSDAMENTES CSATL. KEFE, ALU. NYÉLLEL</t>
  </si>
  <si>
    <t>5" FALTISZTÍTÓ KEFE</t>
  </si>
  <si>
    <t>18" FALTISZTÍTÓ KEFE NYOMÁSNÖVELŐ FEJJEL</t>
  </si>
  <si>
    <t>SAROK PORSZÍVÓ KEFE</t>
  </si>
  <si>
    <t>KÉZI KEFE</t>
  </si>
  <si>
    <t>FÓLIA JAVÍTÓ SZETT 60 ML</t>
  </si>
  <si>
    <t>NET'N'CLEAN DIFFÚZOR SZELEP</t>
  </si>
  <si>
    <t>NET'N'CLEAN ELOSZTÓ D63</t>
  </si>
  <si>
    <t>FÓLIÁS BEFÚVÓ, RÉZ PERSELYES, GÖMBCSUKLÓS, D90</t>
  </si>
  <si>
    <t>NET'N'CLEAN BEFÚVÓ ELLENSÚLLYAL ÉS FORGÓ</t>
  </si>
  <si>
    <t>BEFÚVÓTEST BETON MEDENCÉHEZ BILLENŐFEJES D75</t>
  </si>
  <si>
    <t>NET'N'CLEAN BEFÚVÓ FEJ FEHÉR</t>
  </si>
  <si>
    <t>NET'N'CLEAN BEFÚVÓ FEJ BÉZS</t>
  </si>
  <si>
    <t>NET'N'CLEAN BEFÚVÓ FEJ VILÁGOS SZÜRKE</t>
  </si>
  <si>
    <t>NET'N'CLEAN BEFÚVÓ FEJ ANTRACIT</t>
  </si>
  <si>
    <t>BEFÚVÓTEST ELŐREGYÁRTOTT MEDENCÉKHEZ FIX D63</t>
  </si>
  <si>
    <t>BEFÚVÓTEST BETON MEDENCÉHEZ FIX D63 PN6 CSŐBE</t>
  </si>
  <si>
    <t>ALKORPLAN 1000 VILÁGOSKÉK CSÚSZÁSMENTES</t>
  </si>
  <si>
    <t>GOMBAÖLŐ, FOLTOSODÁS GÁTLÓ</t>
  </si>
  <si>
    <t>FEKETE JELZŐSÁV 25M-ES TEKERCSBEN</t>
  </si>
  <si>
    <t>FÓLIA ELB.ADRIA 1,65X25M STD.(41,25M2)</t>
  </si>
  <si>
    <t>FÓLIA ELB.ADRIA 2X25M STD.(50M2)</t>
  </si>
  <si>
    <t>VILÁGOSKÉK 1,5 25M</t>
  </si>
  <si>
    <t>VILÁGOSKÉK  25 X 2M  TEKERCS</t>
  </si>
  <si>
    <t>TÜRKIZ  25M, 1,65</t>
  </si>
  <si>
    <t>TÜRKIZ  25M, 2,00 M</t>
  </si>
  <si>
    <t>HOMOKSZÍN  25M, 4 TEKERCS</t>
  </si>
  <si>
    <t>ELB.STD.FÓLIA 153 HOMOK 25X2M (50M2)</t>
  </si>
  <si>
    <t>SZÜRKE  25M, 2 TEKERCS</t>
  </si>
  <si>
    <t>FÓLIA SBG 150 1,65M ANTHRACITE</t>
  </si>
  <si>
    <t>FEKETE SBG 150 809/G/809/703 165 CM</t>
  </si>
  <si>
    <t>FEHÉR (104)  25M, (25 X1,65M / TEKERCS)</t>
  </si>
  <si>
    <t>FEHÉR  2 M ES25M, 10 TEKERCS</t>
  </si>
  <si>
    <t>ADRIAKÉK CSÚSZÁSM 10M, 11TEKERCS</t>
  </si>
  <si>
    <t>VILÁGOSKÉK CSÚSZÁSM 10M, 2 TEKERCS</t>
  </si>
  <si>
    <t>TÜRKIZ CSÚSZÁSMENTES 165 1,5</t>
  </si>
  <si>
    <t>FEHÉR CSÚSZÁSM 10M, 4 TEKERCS</t>
  </si>
  <si>
    <t>HOMOK CSÚSZÁSM 10M, 4 TEKERCS</t>
  </si>
  <si>
    <t>SZÜRKE 10M, 4 TEKERCS CSÚSZÁSMENTES</t>
  </si>
  <si>
    <t>STG 200 809/615 165 CM FEKETE</t>
  </si>
  <si>
    <t>ADRIABLAU (604) - ELBEBLUE LINE SBG 1,65</t>
  </si>
  <si>
    <t>SGB SUPRA 1,5 MM ADRIATIC BLUE 2M-ES</t>
  </si>
  <si>
    <t>SBG SUPRA 150 687/G/687/703 165 CM</t>
  </si>
  <si>
    <t>SBG SUPRA 150 687/G/687/703 200 CM</t>
  </si>
  <si>
    <t>SBG 150 SUPRA 153/G/153/703 165 CM</t>
  </si>
  <si>
    <t>VILÁGOS SZÜRKE ACRYL (LIGHT GREY) 765</t>
  </si>
  <si>
    <t>VILÁGOS SZÜRKE ACRYL (LIGHT GREY) 765 2M</t>
  </si>
  <si>
    <t>SUPRA DARK GREY 782 2M-ES</t>
  </si>
  <si>
    <t>FEKETE GYÖNGYHÁZ  (920/21)</t>
  </si>
  <si>
    <t>KÉK GYÖNGYHÁZ  (920/21)</t>
  </si>
  <si>
    <t>THF (Tetrahidrofurán)</t>
  </si>
  <si>
    <t>35517301</t>
  </si>
  <si>
    <t>81059003</t>
  </si>
  <si>
    <t>2000961</t>
  </si>
  <si>
    <t>2001074</t>
  </si>
  <si>
    <t>2000910</t>
  </si>
  <si>
    <t>FÓLIAFELTEKERŐ DOB, MŰA., TENGELY NÉLK.</t>
  </si>
  <si>
    <t>16"-22" FEHÉR TENGELY, ALUMÍNIUM</t>
  </si>
  <si>
    <t>SOLAR ROLLAR WITH WHEEL FOR T300</t>
  </si>
  <si>
    <t>3.75"X3X2400MM ALUMÍNIUM TENGELY</t>
  </si>
  <si>
    <t>TÉLIESÍTŐ DUGÓ6/4"(38-51MM)</t>
  </si>
  <si>
    <t>TÉLIESÍTŐ DUGÓ(56-63,5MM)</t>
  </si>
  <si>
    <t>32384</t>
  </si>
  <si>
    <t>PVC KÖNYÖK D25</t>
  </si>
  <si>
    <t>PVC KÖNYÖK D32</t>
  </si>
  <si>
    <t>PVC KÖNYÖK D40</t>
  </si>
  <si>
    <t>PVC KÖNYÖK D50</t>
  </si>
  <si>
    <t>PVC KÖNYÖK D63</t>
  </si>
  <si>
    <t>PVC KÖNYÖK D75</t>
  </si>
  <si>
    <t>PVC KÖNYÖK D110</t>
  </si>
  <si>
    <t>PVC KÖNYÖK D125</t>
  </si>
  <si>
    <t>PVC KÖNYÖK D140</t>
  </si>
  <si>
    <t>PVC KÖNYÖK D160</t>
  </si>
  <si>
    <t>PVC KÖNYÖK KB D50</t>
  </si>
  <si>
    <t>PVC KÖNYÖK KB D63</t>
  </si>
  <si>
    <t>PVC ÍV D50 RAGASZTHATÓ</t>
  </si>
  <si>
    <t>PVC ÍV D63 RAGASZTHATÓ</t>
  </si>
  <si>
    <t>PVC ÍV D75 RAGASZTHATÓ</t>
  </si>
  <si>
    <t>GOLYÓS D50 VISSZACSAPÓ SZELEP PVC</t>
  </si>
  <si>
    <t>GOLYÓS D63 VISSZACSAPÓ SZELEP PVC</t>
  </si>
  <si>
    <t>PVC ÁTLÁTSZÓ CSŐSZAKASZ D50MM</t>
  </si>
  <si>
    <t>PVC ÁTLÁTSZÓ CSŐSZAKASZ D63MM</t>
  </si>
  <si>
    <t>S ALAKÚ CSŐSZAKASZ PN10 D50MM</t>
  </si>
  <si>
    <t>Y ELÁGAZÁS D50</t>
  </si>
  <si>
    <t>Y ELÁGAZÁS D63</t>
  </si>
  <si>
    <t>TARTÁLY CSATLAKOZÓ 25/32 X 25 - 1"</t>
  </si>
  <si>
    <t>PVC TANKCONNECTOR 75/90 X 75MM</t>
  </si>
  <si>
    <t>RÉZ - PVC HOLLANDER D50</t>
  </si>
  <si>
    <t>RÉZ - PVC HOLLANDER D63</t>
  </si>
  <si>
    <t>PVC ANYA 1"</t>
  </si>
  <si>
    <t>PVC ANYA 1 1/2"</t>
  </si>
  <si>
    <t>ÁTLÁTSZÓ RUGÓS VISSZACSAPÓ SZELEP D50</t>
  </si>
  <si>
    <t>ÁTLÁTSZÓ RUGÓS VISSZACSAPÓ SZELEP D63</t>
  </si>
  <si>
    <t>TRANSP CHECKVALVE+UNION W/O SPRING 50MM</t>
  </si>
  <si>
    <t>TRANSP CHECKVALVE+UNION W/O SPRING 63MM</t>
  </si>
  <si>
    <t>GOLYÓS VISSZACSAPÓ Y SZELEP, RAGASZTHATÓ D50</t>
  </si>
  <si>
    <t>PVC 2/3 UNION D50 - 1 1/2""</t>
  </si>
  <si>
    <t>PVC 2/3 UNION D63 - 2""</t>
  </si>
  <si>
    <t>PVC ÁTLÁTSZÓ CSŐ D.50  4 M  1,8MM</t>
  </si>
  <si>
    <t>PVC ÁTLÁTSZÓ CSŐ D.50X2,4 MM 2,4 MM</t>
  </si>
  <si>
    <t>PVC ÁTLÁTSZÓ CSŐ D.63 4 M 3,0 MM</t>
  </si>
  <si>
    <t>PP NYEREGIDOM 125 X 1"</t>
  </si>
  <si>
    <t>PP NYEREGIDOM 140 X 1"</t>
  </si>
  <si>
    <t>PP NYEREGIDOM 160 X 1"</t>
  </si>
  <si>
    <t>PP NYEREGIDOM FÉMGYŰRŰS 25 X 1/2"</t>
  </si>
  <si>
    <t>PP NYEREGIDOM FÉMGYŰRŰS 25 X 3/4"</t>
  </si>
  <si>
    <t>PP NYEREGIDOM FÉMGYŰRŰS 32 X 1/2"</t>
  </si>
  <si>
    <t>PP NYEREGIDOM FÉMGYŰRŰS 32 X 3/4"</t>
  </si>
  <si>
    <t>PP NYEREGIDOM FÉMGYŰRŰS 32 X 1"</t>
  </si>
  <si>
    <t>PP NYEREGIDOM FÉMGYŰRŰS 50 X 1/2"</t>
  </si>
  <si>
    <t>PP NYEREGIDOM FÉMGYŰRŰS 50 X 3/4"</t>
  </si>
  <si>
    <t>PP NYEREGIDOM FÉMGYŰRŰS 50 X 1"</t>
  </si>
  <si>
    <t>PP NYEREGIDOM FÉMGYŰRŰS 63 X 1/2"</t>
  </si>
  <si>
    <t>PP NYEREGIDOM FÉMGYŰRŰS 63 X 3/4"</t>
  </si>
  <si>
    <t>PP NYEREGIDOM FÉMGYŰRŰS 63 X 1"</t>
  </si>
  <si>
    <t>PP NYEREGIDOM FÉMGYŰRŰS 75 X 1/2"</t>
  </si>
  <si>
    <t>PP NYEREGIDOM FÉMGYŰRŰS 75 X 3/4"</t>
  </si>
  <si>
    <t>PP NYEREGIDOM FÉMGYŰRŰS 75 X 1"</t>
  </si>
  <si>
    <t>PP NYEREGIDOM FÉMGYŰRŰS 90 X 1/2"</t>
  </si>
  <si>
    <t>PP NYEREGIDOM FÉMGYŰRŰS 90 X 3/4"</t>
  </si>
  <si>
    <t>PP NYEREGIDOM FÉMGYŰRŰS 90 X 1"</t>
  </si>
  <si>
    <t>PP NYEREGIDOM FÉMGYŰRŰS 110 X 1"</t>
  </si>
  <si>
    <t>PP NYEREGIDOM FÉMGYŰRŰS 125 X 1"</t>
  </si>
  <si>
    <t>PP NYEREGIDOM FÉMGYŰRŰS 140 X 1"</t>
  </si>
  <si>
    <t>PP NYEREGIDOM FÉMGYŰRŰS 160 X 1"</t>
  </si>
  <si>
    <t>PP D20 CSŐRÖGZÍTŐ BILINCS, NYITOTT</t>
  </si>
  <si>
    <t>PP D25 CSŐRÖGZÍTŐ BILINCS, NYITOTT</t>
  </si>
  <si>
    <t>PP D32 CSŐRÖGZÍTŐ BILINCS, NYITOTT</t>
  </si>
  <si>
    <t>PP D40 CSŐRÖGZÍTŐ BILINCS, NYITOTT</t>
  </si>
  <si>
    <t>PP D50 CSŐRÖGZÍTŐ BILINCS, NYITOTT</t>
  </si>
  <si>
    <t>PP D63 CSŐRÖGZÍTŐ BILINCS, NYITOTT</t>
  </si>
  <si>
    <t>PP D50 CSŐRÖGZÍTŐ BILINCS LEZÁRÓ ELEMMEL</t>
  </si>
  <si>
    <t>PP D63 CSŐRÖGZÍTŐ BILINCS LEZÁRÓ ELEMMEL</t>
  </si>
  <si>
    <t>PP D75 CSŐRÖGZÍTŐ BILINCS LEZÁRÓ ELEMMEL</t>
  </si>
  <si>
    <t>PP D90 CSŐRÖGZÍTŐ BILINCS LEZÁRÓ ELEMMEL</t>
  </si>
  <si>
    <t>PP D110 CSŐRÖGZÍTŐ BILINCS LEZÁRÓ ELEMME</t>
  </si>
  <si>
    <t>PP D125 CSŐRÖGZÍTŐ BILINCS LEZÁRÓ ELEMME</t>
  </si>
  <si>
    <t>PIPE CLIP 50MM PP</t>
  </si>
  <si>
    <t>PIPE CLIP 63MM PP</t>
  </si>
  <si>
    <t>GRIFFON SFT-101 REPAIR JAVÍTÓ SZALAG</t>
  </si>
  <si>
    <t>GRIFFON RAG. 250ML UNI-100 BOT</t>
  </si>
  <si>
    <t>GRIFFON RAG. 500ML UNI-100 BOT</t>
  </si>
  <si>
    <t>GRIFFON RAG.FLEXWDF250 ML</t>
  </si>
  <si>
    <t>GRIFFON RAG.FLEXWDF500 ML</t>
  </si>
  <si>
    <t>PVC KÖNYÖK D20</t>
  </si>
  <si>
    <t>SPABEFÚVO 2"</t>
  </si>
  <si>
    <t>SPA BEFÚVO 2"</t>
  </si>
  <si>
    <t>SPA LEVEGŐSZAB.1" AKRIL MED.</t>
  </si>
  <si>
    <t>SPA LEVEGŐSZAB. HALK 1"</t>
  </si>
  <si>
    <t>LÉGFÚVÓ 0,74KW 220V</t>
  </si>
  <si>
    <t>LÉGFÚVÓ 1,1 KW 220V</t>
  </si>
  <si>
    <t>POLYÉSZTER KIEGYENLÍTŐ TARTÁLY 2000 LITER</t>
  </si>
  <si>
    <t>SPA VÍZELOSZTO 8ÁG</t>
  </si>
  <si>
    <t>LEVEGŐELOSZTO 32/15 6</t>
  </si>
  <si>
    <t>SPA LEVEGŐELOSZTO 5ÁG</t>
  </si>
  <si>
    <t>SPA LEVEGÖELOSZTO 10ÁG</t>
  </si>
  <si>
    <t>LEVEGŐ BEFÚVÓ ABS ELŐLAP, MENETES CSATLAKOZÁS</t>
  </si>
  <si>
    <t>SPA LEVEGŐBEFÚVO KO</t>
  </si>
  <si>
    <t>SPA LEVEGŐBEFÚV RAG.D32</t>
  </si>
  <si>
    <t>SPA LEVEGŐBEFÚVO RAG.D32KO</t>
  </si>
  <si>
    <t>NAGY TELJESÍTMÉNYŰ ABS LEVEGŐ BEF.18M3/H</t>
  </si>
  <si>
    <t>PNEU NYOMÓGOMB MAX15M</t>
  </si>
  <si>
    <t>PNEU NYOMGOMB MAX7M</t>
  </si>
  <si>
    <t>PNEU NYOMOGOMB MAX7M EGYSZERU</t>
  </si>
  <si>
    <t>FLEXI CSŐ FEHÉR 3,5 50M</t>
  </si>
  <si>
    <t>SPA FORGOFÚVO 1 SUGÁR</t>
  </si>
  <si>
    <t>SPA FORGFÚVO 2 SUGÁR</t>
  </si>
  <si>
    <t>SPA FORGOFÚVO HÁZ</t>
  </si>
  <si>
    <t>PADLÓÖSSZEF. 1 1/2" KRÓMOZOTT BRONZ HOML</t>
  </si>
  <si>
    <t>SPASZÍVO IDOMD50</t>
  </si>
  <si>
    <t>SPA SKIMMER 2"</t>
  </si>
  <si>
    <t>SZAB.LEV.SZLP KRÓMOZOTT BRONZ HOMLOKZAT</t>
  </si>
  <si>
    <t>SZAB.LEV.SZLP FEHÉR MŰANYAG HOMLOKZAT</t>
  </si>
  <si>
    <t>PNEU.NYOMÓGOMB KRÓMOZOTT BRONZ HOMLOKZAT</t>
  </si>
  <si>
    <t>PNEU.NYOMÓGOMB FEHÉR MŰANYAG HOMLOKZAT</t>
  </si>
  <si>
    <t>BEFÚVÓ KRÓMOZOTT BRONZ HOMLOKZAT</t>
  </si>
  <si>
    <t>FÚVÓKA 1 1/4" KRÓMOZOTT BRONZ HOMLOKZAT</t>
  </si>
  <si>
    <t>FÚVÓKA 1 1/4" FEHÉR MŰANYAG HOMLOKZAT</t>
  </si>
  <si>
    <t>FÚVÓKA 1 1/4" KRÓMOZOTT BRONZ</t>
  </si>
  <si>
    <t>FÚVÓKA 1 1/4" FEHÉR MŰANYAG</t>
  </si>
  <si>
    <t>D6X50-SI2000 PTC ROZSDAMENTES HŐÉRZÉKELŐ AC1-27 TERMOSZTÁTHOZ</t>
  </si>
  <si>
    <t>PNEU.NYOMÓGOMB DUPLA PNEUMATIKUS MEGSZAK</t>
  </si>
  <si>
    <t>SPABEFÚVO 2,5"ÁLLÍTHATO</t>
  </si>
  <si>
    <t>LÉGTELENÍTŐ SZELEP D. 1 1/2"</t>
  </si>
  <si>
    <t>LÉGTELENÍTŐ SZELEP D. 2"</t>
  </si>
  <si>
    <t>LÉGTELENITŐ</t>
  </si>
  <si>
    <t>ÜVEGTÖLTET 0.5-1MM</t>
  </si>
  <si>
    <t>ÜVEGTÖLTET 1-3MM  25KG/ZSÁK</t>
  </si>
  <si>
    <t>PE ELŐSZŰRŐ, CSATL. ? 90</t>
  </si>
  <si>
    <t>PE ELŐSZŰRŐ, CSATL. ? 110</t>
  </si>
  <si>
    <t>PE ELŐSZŰRŐ, CSATL. ? 125</t>
  </si>
  <si>
    <t>PE ELŐSZŰRŐ, CSATL. ? 140</t>
  </si>
  <si>
    <t>PE ELŐSZŰRŐ, CSATL. ? 160</t>
  </si>
  <si>
    <t>PE ELŐSZŰRŐ, CSATL. ? 200</t>
  </si>
  <si>
    <t>PE ELŐSZŰRŐ, CSATL. ? 225</t>
  </si>
  <si>
    <t>ADEKAKMU2005(1TEKERCS= 15ML)</t>
  </si>
  <si>
    <t>ADEKA P-201 / TÖMÍTŐ KIT</t>
  </si>
  <si>
    <t>VÍZKÖPŐ 90X18CM</t>
  </si>
  <si>
    <t>VÍZI JÁTÉKOK  "CA?ON LUXE LAPOS"</t>
  </si>
  <si>
    <t>PÁLYAELVÁLASZTÓ TÁROLÓKOCSI</t>
  </si>
  <si>
    <t>COPA LÉTRÁHOZ DÖNTHETŐ BETÉT KÖTÉL ELŐGY</t>
  </si>
  <si>
    <t>RAJTKŐ 700 MM FEHÉR A-304 CSŐ</t>
  </si>
  <si>
    <t>RE/L EQUIPÉ 3KW</t>
  </si>
  <si>
    <t>RE/L EQUIPÉ 6KW</t>
  </si>
  <si>
    <t>RE/L EQUIPÉ 9KW</t>
  </si>
  <si>
    <t>HEAT LINE 20 NU</t>
  </si>
  <si>
    <t>WATERHEAT EVO 40KW</t>
  </si>
  <si>
    <t>WATERHEAT EVO 60KW</t>
  </si>
  <si>
    <t>WATERHEAT EVO 105KW</t>
  </si>
  <si>
    <t>WATERHEAT EVO 140KW</t>
  </si>
  <si>
    <t>WATERHEAT EVO 210KW</t>
  </si>
  <si>
    <t>HŐCSERÉLŐ D-NWT 35  52KW 50 C°</t>
  </si>
  <si>
    <t>HŐCSERÉLŐ HWT 93 - 105 KW</t>
  </si>
  <si>
    <t>HŐCSERÉLŐ D-KWT-VA 25-28 KW</t>
  </si>
  <si>
    <t>HŐCSERÉLŐ D-KWT-VA 105 KW</t>
  </si>
  <si>
    <t>AQUAFORTE 11KW EXCLUSIVE</t>
  </si>
  <si>
    <t>AQUAFORTE 13KW EXCLUSIVE</t>
  </si>
  <si>
    <t>AQUAFORTE 17,5KW EXCLUSIVE</t>
  </si>
  <si>
    <t>AQUAFORTE 21KW EXCLUSIVE</t>
  </si>
  <si>
    <t>AQUAFORTE 9KW SMART INVERTER</t>
  </si>
  <si>
    <t>AQUAFORTE 13KW SMART INVERTER</t>
  </si>
  <si>
    <t>AQUAFORTE MINI 3,5KW</t>
  </si>
  <si>
    <t>AQUAFORTE MINI 5,6KW</t>
  </si>
  <si>
    <t>AQUAFORTE MINI 7,7KW</t>
  </si>
  <si>
    <t>Z400 IQ MD4-AG R32</t>
  </si>
  <si>
    <t>Z400 IQ MD5-AG R32</t>
  </si>
  <si>
    <t>Z400 IQ MD7-AG</t>
  </si>
  <si>
    <t>Z400 IQ TD7-AG</t>
  </si>
  <si>
    <t>Z400 IQ MD8-AG</t>
  </si>
  <si>
    <t>Z400 IQ TD8-AG</t>
  </si>
  <si>
    <t>Z400 IQ MD9-AG</t>
  </si>
  <si>
    <t>Z400 IQ TD9-AG</t>
  </si>
  <si>
    <t>Z400 IQ MD4-S R32</t>
  </si>
  <si>
    <t>Z400 IQ MD5-S R32</t>
  </si>
  <si>
    <t>Z400 IQ MD7-S</t>
  </si>
  <si>
    <t>Z400 IQ TD7-S</t>
  </si>
  <si>
    <t>Z400 IQ MD8-S</t>
  </si>
  <si>
    <t>Z400 IQ TD8-S</t>
  </si>
  <si>
    <t>Z400 IQ MD9-S</t>
  </si>
  <si>
    <t>Z400 IQ TD9-S</t>
  </si>
  <si>
    <t>ZS 500 MD4 IQ</t>
  </si>
  <si>
    <t>Z550IQ MD5</t>
  </si>
  <si>
    <t>Z550IQ TD5</t>
  </si>
  <si>
    <t>Z550IQ MD8</t>
  </si>
  <si>
    <t>Z550IQ TD8</t>
  </si>
  <si>
    <t>Z200 M2 DEFROST</t>
  </si>
  <si>
    <t>Z200 M3 DEFROST</t>
  </si>
  <si>
    <t>Z200 M4 DEFROST</t>
  </si>
  <si>
    <t>Z200 M5 DEFROST</t>
  </si>
  <si>
    <t xml:space="preserve">RT 3200 Tornax automata porszívó </t>
  </si>
  <si>
    <t>ARCO (30)</t>
  </si>
  <si>
    <t>ARCOMAX (50)</t>
  </si>
  <si>
    <t>TRX7500 iQ (20)</t>
  </si>
  <si>
    <t>TRX7700 iQ (25)</t>
  </si>
  <si>
    <t xml:space="preserve">FLUIDRA MAGYARORSZÁG KFT. </t>
  </si>
  <si>
    <t>USZODÁS ÁRLISTA</t>
  </si>
  <si>
    <t>Az árlistában szereplő árak NETTÓ Euróban megadott listaárak!</t>
  </si>
  <si>
    <t>A könnyeb számolás érdekében megadható az aktuális árfolyam:</t>
  </si>
  <si>
    <t>Kedv. Ár</t>
  </si>
  <si>
    <t>Kedvezmények:</t>
  </si>
  <si>
    <t>PVC IDOMOK 007</t>
  </si>
  <si>
    <t>ÁLTALÁNOS KEDVEZMÉNY</t>
  </si>
  <si>
    <t>FÓLIÁK  006020</t>
  </si>
  <si>
    <t>GRIFFON RAGASZTÓK 004400</t>
  </si>
  <si>
    <t>Ft / €</t>
  </si>
  <si>
    <t>Nettó listaár Ft</t>
  </si>
  <si>
    <t xml:space="preserve">ZODIAC HŐSZIVATTYÚK   001603 </t>
  </si>
  <si>
    <t>ZODIAC ROBOTOK 001602</t>
  </si>
  <si>
    <t>AQUAFORTE HŐSZIVATTYÚK 006035</t>
  </si>
  <si>
    <t xml:space="preserve">GRE ELŐREGYÁRTOTT 006060 </t>
  </si>
  <si>
    <t>MAX DAPRA HŐCSERÉLŐK 005050</t>
  </si>
  <si>
    <t>Medence pótfólia kerek  ø 300 cm x120 cm ( ov)</t>
  </si>
  <si>
    <t>Medence pótfólia kerek  ø 350 cm x120 cm ( ov)</t>
  </si>
  <si>
    <t>Medence pótfólia kerek  ø 460 cm x120 cm ( ov)</t>
  </si>
  <si>
    <t>Téli medence takaró fólia 550cm -es fémpalástos medencére</t>
  </si>
  <si>
    <t>Téli takaró fólia 500x300cm -es fémpalástos medencére</t>
  </si>
  <si>
    <t>Téli takaró fólia 800x470cm -es fémpalástos medencére</t>
  </si>
  <si>
    <t>Téli takaró fólia 915x470cm -es fémpalástos medencére</t>
  </si>
  <si>
    <t>Téli takaró fólia 1000x550cm -es fémpalástos medencére</t>
  </si>
  <si>
    <t>RC 4402 CyclonX Pro aut. Medenceporszívó</t>
  </si>
  <si>
    <t>RC 4380 CyclonX Pro aut. Medenceporszívó</t>
  </si>
  <si>
    <t>SÓ ŐRÖLT SALTECH 25kg/zsák</t>
  </si>
  <si>
    <t>SÓ TABLETTA SALTECH 25kg/zsák</t>
  </si>
  <si>
    <t>CONTROL BASIC DOBLE PH/EL SPA 0,4 (MODBUS)</t>
  </si>
  <si>
    <t>Számlázás kérésre Euróban, vagy a számlázást megelőző munkanapon érvényes MNB középárfolyamaon történik.</t>
  </si>
  <si>
    <t>Az árváltoztatás jogát fenntartjuk! Érvényes visszavonásig, vagy 2023. 01.31.</t>
  </si>
  <si>
    <t>A Forintban feltüntetett árak, tájékoztató jellegűek!</t>
  </si>
  <si>
    <t>Kerekítésből és a tizedes eltérésekből adódó eltérések miatt a számlán szereplő árak ettől eltérhetnek!</t>
  </si>
  <si>
    <t>A feltüntetett ár liter vagy kg egységre vontatkozik!</t>
  </si>
  <si>
    <t>36053-0100 010HU</t>
  </si>
  <si>
    <t>36054-0100 010HU</t>
  </si>
  <si>
    <t>63043-0890</t>
  </si>
  <si>
    <t>63602</t>
  </si>
  <si>
    <t>63604</t>
  </si>
  <si>
    <t>63605</t>
  </si>
  <si>
    <t>63606</t>
  </si>
  <si>
    <t>63608</t>
  </si>
  <si>
    <t>63610</t>
  </si>
  <si>
    <t>63615</t>
  </si>
  <si>
    <t>63617</t>
  </si>
  <si>
    <t>HT1S-PN10/1-25-101</t>
  </si>
  <si>
    <t>HT1S-PN10/2-57-101</t>
  </si>
  <si>
    <t>HT2S-PN10/1-37-101</t>
  </si>
  <si>
    <t>HT3S-PN10/1-39-101</t>
  </si>
  <si>
    <t>HT3S-PN10/2-65-101</t>
  </si>
  <si>
    <t>NYOMÁSMÉRŐ</t>
  </si>
  <si>
    <t>603MG4.0T-FC</t>
  </si>
  <si>
    <t>P20EX PE   90 W / 30 W (UVC)</t>
  </si>
  <si>
    <t>P25EX PE 180 W / 60 W (UVC)</t>
  </si>
  <si>
    <t>P30EX PE 270 W / 90 W (UVC)</t>
  </si>
  <si>
    <t>P35 PE 270 W / 90 W (UVC)</t>
  </si>
  <si>
    <t>P45 PE 360 W / 120 W (UVC)</t>
  </si>
  <si>
    <t>P60 PE 450 W / 150 W (UVC)</t>
  </si>
  <si>
    <t>P70 PE 540 W / 180 W (UVC)</t>
  </si>
  <si>
    <t>P95   PE   680 W / 204 W (UVC)</t>
  </si>
  <si>
    <t>P140 PE  1020 W / 306 W (UVC)</t>
  </si>
  <si>
    <t>P180 PE  1360 W / 408 W (UVC)</t>
  </si>
  <si>
    <t>P220 PE  1700 W / 510 W (UVC)</t>
  </si>
  <si>
    <t>P260 PE  2040 W / 612 W (UVC)</t>
  </si>
  <si>
    <t>P300 PE  2380 W / 714 W (UVC)</t>
  </si>
  <si>
    <t>56936-020HU14</t>
  </si>
  <si>
    <t>ARTIC PLUS SZŰRŐTARTÁLY 1M, MSZ 15236:2013, D650</t>
  </si>
  <si>
    <t>ARTIC PLUS SZŰRŐTARTÁLY 1M, MSZ 15236:2013, D800</t>
  </si>
  <si>
    <t>ARTIC PLUS SZŰRŐTARTÁLY 1M, MSZ 15236:2013, D950</t>
  </si>
  <si>
    <t>ARTIC PLUS SZŰRŐTARTÁLY 1M, MSZ 15236:2013, D1050</t>
  </si>
  <si>
    <t>ARTIC PLUS SZŰRŐTARTÁLY 1M, MSZ 15236:2013, D1200</t>
  </si>
  <si>
    <t>OSLO SZŰRŐTARTÁLY 1M, MSZ 15236:2013, D1400</t>
  </si>
  <si>
    <t>OSLO SZŰRŐTARTÁLY 1M, MSZ 15236:2013, D1600</t>
  </si>
  <si>
    <t>OSLO SZŰRŐTARTÁLY 1M, MSZ 15236:2013, D1800</t>
  </si>
  <si>
    <t>OSLO SZŰRŐTARTÁLY 1M, MSZ 15236:2013, D2000</t>
  </si>
  <si>
    <t>OSLO SZŰRŐTARTÁLY 1M, MSZ 15236:2013, D2200</t>
  </si>
  <si>
    <t>OSLO SZŰRŐTARTÁLY 1M, MSZ 15236:2013, D2350</t>
  </si>
  <si>
    <t>OSLO SZŰRŐTARTÁLY 1M, MSZ 15236:2013, D2500</t>
  </si>
  <si>
    <t>KIVU SZIVATTYÚ 3 HP 230/400V 50HZ + ELŐSZŰRŐ</t>
  </si>
  <si>
    <t>KIVU SZIVATTYÚ 3 HP 400/690V 50HZ + ELŐSZŰRŐ</t>
  </si>
  <si>
    <t>KIVU SZIVATTYÚ 4 HP 230/400V 50HZ + ELŐSZŰRŐ</t>
  </si>
  <si>
    <t>KIVU SZIVATTYÚ 4 HP 400/690V 50HZ + ELŐSZŰRŐ</t>
  </si>
  <si>
    <t>KIVU SZIVATTYÚ 5.5 HP 230/400V 50HZ + ELŐSZŰRŐ</t>
  </si>
  <si>
    <t>KIVU SZIVATTYÚ 5.5 HP 400/690V 50HZ + ELŐSZŰRŐ</t>
  </si>
  <si>
    <t>KIVU SZIVATTYÚ 3 HP 230/400 V 50HZ - ELŐSZŰRŐ NÉLKÜL</t>
  </si>
  <si>
    <t>KIVU SZIVATTYÚ 3 HP 400/690 V 50HZ - ELŐSZŰRŐ NÉLKÜL</t>
  </si>
  <si>
    <t>KIVU SZIVATTYÚ 4 HP 230/400 V 50HZ - ELŐSZŰRŐ NÉLKÜL</t>
  </si>
  <si>
    <t>KIVU SZIVATTYÚ 5.5 HP 230/400V 50HZ - ELŐSZŰRŐ NÉLKÜL</t>
  </si>
  <si>
    <t>KIVU SZIVATTYÚ 5.5 HP 400/690V 50HZ - ELŐSZŰRŐ NÉLKÜL</t>
  </si>
  <si>
    <t>KIVU SZIVATTYÚ 7.5 HP 230/400 V 50HZ +ELŐSZŰRŐ</t>
  </si>
  <si>
    <t>KIVU SZIVATTYÚ 7.5 HP 400/690 V 50HZ + ELŐSZŰRŐ</t>
  </si>
  <si>
    <t>KIVU SZIVATTYÚ 10 HP 230/400 V 50HZ + ELŐSZŰRŐ</t>
  </si>
  <si>
    <t>KIVU SZIVATTYÚ 10 HP 400/690 V 50HZ + ELŐSZŰRŐ</t>
  </si>
  <si>
    <t>KIVU SZIVATTYÚ 15 HP 230/400 V 50HZ + ELŐSZŰRŐ</t>
  </si>
  <si>
    <t>KIVU SZIVATTYÚ 15 HP 400/690 V 50HZ + ELŐSZŰRŐ</t>
  </si>
  <si>
    <t>KIVU SZIVATTYÚ 7.5 HP 400/690 V 50HZ - ELŐSZŰRŐ NÉLKÜL</t>
  </si>
  <si>
    <t>KIVU SZIVATTYÚ 10 HP 230/400 V 50HZ - ELŐSZŰRŐ NÉLKÜL</t>
  </si>
  <si>
    <t>KIVU SZIVATTYÚ 10 HP 400/690 V 50HZ - ELŐSZŰRŐ NÉLKÜL</t>
  </si>
  <si>
    <t>KIVU SZIVATTYÚ 15 HP 400/690 V 50HZ - ELŐSZŰRŐ NÉLKÜL</t>
  </si>
  <si>
    <t>ARAL C-1500 3CV SZIVATTYÚ, 2,2KW 230/400V, ELŐSZŰRŐVEL</t>
  </si>
  <si>
    <t>ARAL C-1500 3CV SZIVATTYÚ, 2,2KW 230/400V, ELŐSZŰRŐ NÉLKÜL</t>
  </si>
  <si>
    <t>CALPLAS ELŐSZŰRŐ P -25 / 90</t>
  </si>
  <si>
    <t>CALPLAS ELŐSZŰRŐ P -25 / 110</t>
  </si>
  <si>
    <t>CALPLAS ELŐSZŰRŐ P -25 / 125</t>
  </si>
  <si>
    <t>CALPLAS ELŐSZŰRŐ P -25 / 140</t>
  </si>
  <si>
    <t>CALPLAS ELŐSZŰRŐ P -25 / 160</t>
  </si>
  <si>
    <t>CALPLAS ELŐSZŰRŐ P -25 / 200</t>
  </si>
  <si>
    <t>CALPLAS ELŐSZŰRŐ P -25 / 225</t>
  </si>
  <si>
    <t>CALPLAS ELŐSZŰRŐ P -25 / 250</t>
  </si>
  <si>
    <t>CALPLAS ELŐSZŰRŐ P -60 / 125</t>
  </si>
  <si>
    <t>CALPLAS ELŐSZŰRŐ P -60 / 140</t>
  </si>
  <si>
    <t>CALPLAS ELŐSZŰRŐ P -60 / 160</t>
  </si>
  <si>
    <t>CALPLAS ELŐSZŰRŐ P -60 / 200</t>
  </si>
  <si>
    <t>CALPLAS ELŐSZŰRŐ P -60 / 225</t>
  </si>
  <si>
    <t>CALPLAS ELŐSZŰRŐ P -60 / 250</t>
  </si>
  <si>
    <t>CALPLAS ELŐSZŰRŐ P -60 / 300</t>
  </si>
  <si>
    <t>CALPLAS ELŐSZŰRŐ P -60 / 350</t>
  </si>
  <si>
    <t>CALPLAS ELŐSZŰRŐ P - 75 / 250</t>
  </si>
  <si>
    <t>CALPLAS ELŐSZŰRŐ P -75 / 300</t>
  </si>
  <si>
    <t>CALPLAS ELŐSZŰRŐ P -75 / 350</t>
  </si>
  <si>
    <t>CALPLAS ELŐSZŰRŐ P -75 / 400</t>
  </si>
  <si>
    <t>CALPLAS ELŐSZŰRŐ P -75 / 450</t>
  </si>
  <si>
    <t>CALPLAS ELŐSZŰRŐ P -75 / 500</t>
  </si>
  <si>
    <t>50KW LEMEZES HŐCSERÉLŐ</t>
  </si>
  <si>
    <t>100KW LEMEZES HŐCSERÉLŐ</t>
  </si>
  <si>
    <t>150KW LEMEZES HŐCSERÉLŐ</t>
  </si>
  <si>
    <t>250KW LEMEZES HŐCSERÉLŐ</t>
  </si>
  <si>
    <t>400KW LEMEZES HŐCSERÉLŐ</t>
  </si>
  <si>
    <t>FLOWVIS® D 25/32 MM 1.2 - 5.4 M3/H</t>
  </si>
  <si>
    <t>FLOWVIS® D 50 MM 2.4-21 M3/H</t>
  </si>
  <si>
    <t>FLOWVIS® D63 MM 2.4-24 M3/H</t>
  </si>
  <si>
    <t>FLOWVIS® D75 MM 7 - 45 M3/H</t>
  </si>
  <si>
    <t>FLOWVIS® D90 MM 16-54 M3/H</t>
  </si>
  <si>
    <t>FLOWVIS® D110 MM 27-102 M3/H 530 €</t>
  </si>
  <si>
    <t>FLOWVIS® D160 MM 68 - 227 M³/H</t>
  </si>
  <si>
    <t>FLOWVIS® D200 MM 113 - 420 M³/H</t>
  </si>
  <si>
    <t>HELIOX UV MP 140</t>
  </si>
  <si>
    <t>HELIOX UV MP 450</t>
  </si>
  <si>
    <t>HELIOX UV MP 675</t>
  </si>
  <si>
    <t>HELIOX UV MP 50</t>
  </si>
  <si>
    <t>HELIOX UV MP 80</t>
  </si>
  <si>
    <t>UV MP 50/80 LÁMPA</t>
  </si>
  <si>
    <t>UV MP 140 LÁMPA</t>
  </si>
  <si>
    <t>UV MP 300/450/675 LÁMPA</t>
  </si>
  <si>
    <t>KVARC CSŐ MP 50/80/140</t>
  </si>
  <si>
    <t>KVARC CSŐ MP 300/450/675</t>
  </si>
  <si>
    <t>I45 INOX 270 W / 90 W (UVC)</t>
  </si>
  <si>
    <t>I65 INOX 360 W / 120 W (UVC)</t>
  </si>
  <si>
    <t>I85 INOX 450 W / 150 W (UVC)</t>
  </si>
  <si>
    <t>I95 INOX 540 W / 180 W (UVC)</t>
  </si>
  <si>
    <t>WELLMAX INOX JET + VILÁGÍTÁS + INOX KAPASZKODÓK</t>
  </si>
  <si>
    <t>TOKYO 70 PLUS + VILÁGÍTÁS</t>
  </si>
  <si>
    <t>TOKYO 70 PLUS + VILÁGÍTÁS + TERMOTETŐ</t>
  </si>
  <si>
    <t>TOKYO 70 PLUS + VILÁGÍTÁS + VÍZESÉS</t>
  </si>
  <si>
    <t>TOKYO 70 PLUS + VILÁGÍTÁS + VÍZESÉS + TERMOTETŐ</t>
  </si>
  <si>
    <t>OLYMPIA + VILÁGÍTÁS</t>
  </si>
  <si>
    <t>OLYMPIA + VILÁGÍTÁS + TERMOTETŐ</t>
  </si>
  <si>
    <t>ODISEA 20 SPA + VILÁGÍTÁS</t>
  </si>
  <si>
    <t xml:space="preserve">ODISEA 20 SPA + VILÁGÍTÁS + TERMOTETŐ </t>
  </si>
  <si>
    <t>CASIOPEA SPA + VILÁGÍTÁS</t>
  </si>
  <si>
    <t xml:space="preserve">CASIOPEA SPA + VILÁGÍTÁS + TERMOTETŐ </t>
  </si>
  <si>
    <t>FORMENTERA SPA + VILÁGÍTÁS</t>
  </si>
  <si>
    <t xml:space="preserve">FORMENTERA + VILÁGÍTÁS + TERMOTETŐ </t>
  </si>
  <si>
    <t>VULCANO HIDROMASSZÁZS MEDENCE KO</t>
  </si>
  <si>
    <t>MERCURIO HIDROMASSZÁZS MEDENCE KO</t>
  </si>
  <si>
    <t>ÜPE PADLÓÜRÍTŐ - 330 X 330 MM INOX RÁCS, Ø 75 MM</t>
  </si>
  <si>
    <t>ÜPE PADLÓÜRÍTŐ - 330 X 330 MM INOX RÁCS, Ø 90 MM</t>
  </si>
  <si>
    <t>ÜPE PADLÓÜRÍTŐ - 330 X 330 MM INOX RÁCS, Ø 110 MM</t>
  </si>
  <si>
    <t>ÜPE PADLÓÜRÍTŐ - 330 X 330 MM ABS RÁCS, Ø 75 MM</t>
  </si>
  <si>
    <t>ÜPE PADLÓÜRÍTŐ - 330 X 330 MM ABS RÁCS, Ø 90 MM</t>
  </si>
  <si>
    <t>ÜPE PADLÓÜRÍTŐ - 330 X 330 MM ABS RÁCS, Ø 110 MM</t>
  </si>
  <si>
    <t>ÜPE PADLÓÜRÍTŐ - 330 X 330 MM ABS RÁCS, Ø 125 MM</t>
  </si>
  <si>
    <t>NORM ÜPE PADLÓÜRÍTŐ - 515 X 515 MM, INOX RÁCS, Ø 110 MM</t>
  </si>
  <si>
    <t>NORM ÜPE PADLÓÜRÍTŐ - 515 X 515 MM, INOX RÁCS, Ø 125 MM</t>
  </si>
  <si>
    <t>NORM ÜPE PADLÓÜRÍTŐ - 515 X 515 MM, INOX RÁCS, Ø 140 MM</t>
  </si>
  <si>
    <t>NORM ÜPE PADLÓÜRÍTŐ - 515 X 515 MM, INOX RÁCS, Ø 160 MM</t>
  </si>
  <si>
    <t>NORM ÜPE PADLÓÜRÍTŐ - 515 X 515 MM, INOX RÁCS, Ø 200 MM</t>
  </si>
  <si>
    <t>NORM ÜPE PADLÓÜRÍTŐ - 515 X 515 MM, FÓLIÁS, INOX RÁCS, Ø 110 MM</t>
  </si>
  <si>
    <t>NORM ÜPE PADLÓÜRÍTŐ - 515 X 515 MM, FÓLIÁS, INOX RÁCS, Ø 125 MM</t>
  </si>
  <si>
    <t>NORM ÜPE PADLÓÜRÍTŐ - 515 X 515 MM, FÓLIÁS, INOX RÁCS, Ø 140 MM</t>
  </si>
  <si>
    <t>NORM ÜPE PADLÓÜRÍTŐ - 515 X 515 MM, FÓLIÁS, INOX RÁCS, Ø 160 MM</t>
  </si>
  <si>
    <t>NORM ÜPE PADLÓÜRÍTŐ - 515 X 515 MM, FÓLIÁS, INOX RÁCS, Ø 200 MM</t>
  </si>
  <si>
    <t>INDÍTÓBLOKK ÁLLÍTHATÓ LÁBTARTÓVAL</t>
  </si>
  <si>
    <t>RÖGZÍTŐ ELEM</t>
  </si>
  <si>
    <t>SZIVATTYÚK (SAM, MAC, DAB)</t>
  </si>
  <si>
    <t>01212-0890</t>
  </si>
  <si>
    <t>Érdeklődjön!</t>
  </si>
  <si>
    <t>2001239</t>
  </si>
  <si>
    <t>34439/5</t>
  </si>
  <si>
    <t>T134B</t>
  </si>
  <si>
    <t>VCB50-FDR</t>
  </si>
  <si>
    <t>KÉZI PORSZÍVÓ</t>
  </si>
  <si>
    <t>ERŐSÍTETT FALÚ 1 1/2", 11M, TÖMLŐCSATLAK</t>
  </si>
  <si>
    <t>Alkatrészek</t>
  </si>
  <si>
    <t>CE01050203</t>
  </si>
  <si>
    <t>ZB1000150-SP</t>
  </si>
  <si>
    <t>PP0067300</t>
  </si>
  <si>
    <t>MP0036600</t>
  </si>
  <si>
    <t>PP00046NT</t>
  </si>
  <si>
    <t>AS110162508</t>
  </si>
  <si>
    <t>AS110162511</t>
  </si>
  <si>
    <t>AS111161408</t>
  </si>
  <si>
    <t>HW0004500</t>
  </si>
  <si>
    <t>HW0006600</t>
  </si>
  <si>
    <t>MP0035600</t>
  </si>
  <si>
    <t>PP0001623</t>
  </si>
  <si>
    <t>PP00039GY</t>
  </si>
  <si>
    <t>PP0004500</t>
  </si>
  <si>
    <t>PP0005110</t>
  </si>
  <si>
    <t>PP0005130</t>
  </si>
  <si>
    <t>PP00082GY</t>
  </si>
  <si>
    <t>PP0013900</t>
  </si>
  <si>
    <t>PP00162BL</t>
  </si>
  <si>
    <t>PP00191BL</t>
  </si>
  <si>
    <t>PP00198GY</t>
  </si>
  <si>
    <t>PP00199GY</t>
  </si>
  <si>
    <t>PP00213GY</t>
  </si>
  <si>
    <t>PP0035400</t>
  </si>
  <si>
    <t>PP00355AB</t>
  </si>
  <si>
    <t>PP00355IV</t>
  </si>
  <si>
    <t>PP00355VR</t>
  </si>
  <si>
    <t>PP00356AB</t>
  </si>
  <si>
    <t>PP00356IV</t>
  </si>
  <si>
    <t>PP00356VR</t>
  </si>
  <si>
    <t>PP0035700</t>
  </si>
  <si>
    <t>PP0035800</t>
  </si>
  <si>
    <t>PP0037600</t>
  </si>
  <si>
    <t>PP0037900</t>
  </si>
  <si>
    <t>PP0038700</t>
  </si>
  <si>
    <t>PP0039100</t>
  </si>
  <si>
    <t>PP0040200</t>
  </si>
  <si>
    <t>PP0042000</t>
  </si>
  <si>
    <t>PP0042100</t>
  </si>
  <si>
    <t>PP00488MO</t>
  </si>
  <si>
    <t>PP0049600</t>
  </si>
  <si>
    <t>PP0050000</t>
  </si>
  <si>
    <t>PP005129IV</t>
  </si>
  <si>
    <t>PP005138IV</t>
  </si>
  <si>
    <t>PP005139IV</t>
  </si>
  <si>
    <t>PP0052210</t>
  </si>
  <si>
    <t>PP005222BK</t>
  </si>
  <si>
    <t>PP0055800</t>
  </si>
  <si>
    <t>PP00589BK</t>
  </si>
  <si>
    <t>PP00589GY</t>
  </si>
  <si>
    <t>PP0060300</t>
  </si>
  <si>
    <t>PP0061100</t>
  </si>
  <si>
    <t>PP00631GY</t>
  </si>
  <si>
    <t>PP00637IV</t>
  </si>
  <si>
    <t>PP0064600</t>
  </si>
  <si>
    <t>PP00689BK</t>
  </si>
  <si>
    <t>PP0093100A</t>
  </si>
  <si>
    <t>PP0093400</t>
  </si>
  <si>
    <t>PP0096500</t>
  </si>
  <si>
    <t>PP0096800</t>
  </si>
  <si>
    <t>P00370</t>
  </si>
  <si>
    <t>P00494</t>
  </si>
  <si>
    <t>RB00102</t>
  </si>
  <si>
    <t>SB00003</t>
  </si>
  <si>
    <t>S11002B</t>
  </si>
  <si>
    <t>XW0100200</t>
  </si>
  <si>
    <t>XW0100400</t>
  </si>
  <si>
    <t>5084GY</t>
  </si>
  <si>
    <t>5096SB</t>
  </si>
  <si>
    <t>XW0000300</t>
  </si>
  <si>
    <t>MP0035700</t>
  </si>
  <si>
    <t>PP0060100</t>
  </si>
  <si>
    <t>PP0093600</t>
  </si>
  <si>
    <t>PP0093700</t>
  </si>
  <si>
    <t>PP0093900</t>
  </si>
  <si>
    <t>SA0052170</t>
  </si>
  <si>
    <t>SA0052180</t>
  </si>
  <si>
    <t>SA0052190</t>
  </si>
  <si>
    <t>SA0052200</t>
  </si>
  <si>
    <t>LABEL - 34</t>
  </si>
  <si>
    <t>LB0000280</t>
  </si>
  <si>
    <t>LB0000610</t>
  </si>
  <si>
    <t>LB0001090</t>
  </si>
  <si>
    <t>LB0001095</t>
  </si>
  <si>
    <t>LB0001110</t>
  </si>
  <si>
    <t>LB0002900</t>
  </si>
  <si>
    <t>LB0006100</t>
  </si>
  <si>
    <t>LB0007400</t>
  </si>
  <si>
    <t>LB0009500</t>
  </si>
  <si>
    <t>LB0018501</t>
  </si>
  <si>
    <t>LB00226</t>
  </si>
  <si>
    <t>LB00227</t>
  </si>
  <si>
    <t>LB00228</t>
  </si>
  <si>
    <t>LB00250</t>
  </si>
  <si>
    <t>LB0030018</t>
  </si>
  <si>
    <t>LB0037100</t>
  </si>
  <si>
    <t>LB0043800</t>
  </si>
  <si>
    <t>LB0047500</t>
  </si>
  <si>
    <t>LB0048800</t>
  </si>
  <si>
    <t>LB0052100</t>
  </si>
  <si>
    <t>LB0052400</t>
  </si>
  <si>
    <t>LB0052600</t>
  </si>
  <si>
    <t>LB0053500</t>
  </si>
  <si>
    <t>LB0053700</t>
  </si>
  <si>
    <t>LB0053900</t>
  </si>
  <si>
    <t>LB0054200</t>
  </si>
  <si>
    <t>LB0054600</t>
  </si>
  <si>
    <t>LB0055500</t>
  </si>
  <si>
    <t>LB0055600</t>
  </si>
  <si>
    <t>LB0055700</t>
  </si>
  <si>
    <t>LB0055800</t>
  </si>
  <si>
    <t>LB0055900</t>
  </si>
  <si>
    <t>LB0056000</t>
  </si>
  <si>
    <t>LB0056200</t>
  </si>
  <si>
    <t>LB0056900</t>
  </si>
  <si>
    <t>LB0057100</t>
  </si>
  <si>
    <t>LB0057200</t>
  </si>
  <si>
    <t>LB0057300</t>
  </si>
  <si>
    <t>LB0057400</t>
  </si>
  <si>
    <t>LB0057500</t>
  </si>
  <si>
    <t>LB0057600</t>
  </si>
  <si>
    <t>LB0057700</t>
  </si>
  <si>
    <t>LB0057800</t>
  </si>
  <si>
    <t>LB0059800</t>
  </si>
  <si>
    <t>LB0061200</t>
  </si>
  <si>
    <t>LB0062100</t>
  </si>
  <si>
    <t>LB0062200</t>
  </si>
  <si>
    <t>LB0062300</t>
  </si>
  <si>
    <t>LB0062400</t>
  </si>
  <si>
    <t>LB0065000</t>
  </si>
  <si>
    <t>LB0065100</t>
  </si>
  <si>
    <t>LB0065200</t>
  </si>
  <si>
    <t>LB0065300</t>
  </si>
  <si>
    <t>LB0067000</t>
  </si>
  <si>
    <t>LB0067100</t>
  </si>
  <si>
    <t>LB0067200</t>
  </si>
  <si>
    <t>LB0090200</t>
  </si>
  <si>
    <t>LB0094800</t>
  </si>
  <si>
    <t>LB0096700</t>
  </si>
  <si>
    <t>LB0096750</t>
  </si>
  <si>
    <t>LB0096800</t>
  </si>
  <si>
    <t>LB0096850</t>
  </si>
  <si>
    <t>LB0097700</t>
  </si>
  <si>
    <t>LB0098000</t>
  </si>
  <si>
    <t>LB0098100</t>
  </si>
  <si>
    <t>LB0098200</t>
  </si>
  <si>
    <t>LB0099800</t>
  </si>
  <si>
    <t>LB0100906</t>
  </si>
  <si>
    <t>LB0100907</t>
  </si>
  <si>
    <t>LB0100913</t>
  </si>
  <si>
    <t>SW00082</t>
  </si>
  <si>
    <t>SW00084</t>
  </si>
  <si>
    <t>SK00005CG</t>
  </si>
  <si>
    <t>CE05010472</t>
  </si>
  <si>
    <t>P00034BL</t>
  </si>
  <si>
    <t>SK00009BK</t>
  </si>
  <si>
    <t>SA00109</t>
  </si>
  <si>
    <t>XW0200200</t>
  </si>
  <si>
    <t>XW0200300</t>
  </si>
  <si>
    <t>SK00002GR</t>
  </si>
  <si>
    <t>MP00217A</t>
  </si>
  <si>
    <t>CE05010458</t>
  </si>
  <si>
    <t>AS1050500</t>
  </si>
  <si>
    <t>CN5000200</t>
  </si>
  <si>
    <t>MP00216A</t>
  </si>
  <si>
    <t>MP00217</t>
  </si>
  <si>
    <t>PP0003300</t>
  </si>
  <si>
    <t>PP0003300-SP</t>
  </si>
  <si>
    <t>PP0005000</t>
  </si>
  <si>
    <t>PP0005100-SP</t>
  </si>
  <si>
    <t>PP0005107</t>
  </si>
  <si>
    <t>PP0005108</t>
  </si>
  <si>
    <t>PP0005109</t>
  </si>
  <si>
    <t>PP0005113</t>
  </si>
  <si>
    <t>PP0005114</t>
  </si>
  <si>
    <t>PP0005115</t>
  </si>
  <si>
    <t>PP0005170</t>
  </si>
  <si>
    <t>PP0054300</t>
  </si>
  <si>
    <t>PP00555IV</t>
  </si>
  <si>
    <t>PP0065400</t>
  </si>
  <si>
    <t>RB00105</t>
  </si>
  <si>
    <t>SW00109</t>
  </si>
  <si>
    <t>XW0202600</t>
  </si>
  <si>
    <t>PP0065200</t>
  </si>
  <si>
    <t>SK00005GY</t>
  </si>
  <si>
    <t>PP0096400</t>
  </si>
  <si>
    <t>CE08060159</t>
  </si>
  <si>
    <t>SK00001CG</t>
  </si>
  <si>
    <t>S11002IV</t>
  </si>
  <si>
    <t>PP0005190</t>
  </si>
  <si>
    <t>PP0095400</t>
  </si>
  <si>
    <t>2711A</t>
  </si>
  <si>
    <t>PP0097200</t>
  </si>
  <si>
    <t>PP00627BK</t>
  </si>
  <si>
    <t>PP00627IV</t>
  </si>
  <si>
    <t>PP00627LB</t>
  </si>
  <si>
    <t>BT1000200</t>
  </si>
  <si>
    <t>MP00212</t>
  </si>
  <si>
    <t>PP00053VR</t>
  </si>
  <si>
    <t>PP00054AB</t>
  </si>
  <si>
    <t>PP00054IV</t>
  </si>
  <si>
    <t>PP00054VR</t>
  </si>
  <si>
    <t>PP00057YL</t>
  </si>
  <si>
    <t>PP00058YL</t>
  </si>
  <si>
    <t>PP00080VR</t>
  </si>
  <si>
    <t>PP0017800</t>
  </si>
  <si>
    <t>PP00375BK</t>
  </si>
  <si>
    <t>PP00949CG</t>
  </si>
  <si>
    <t>PP00952GY</t>
  </si>
  <si>
    <t>PP03651IV</t>
  </si>
  <si>
    <t>P00038</t>
  </si>
  <si>
    <t>SA00123GY</t>
  </si>
  <si>
    <t>SA00123YL</t>
  </si>
  <si>
    <t>SA0015100</t>
  </si>
  <si>
    <t>SA0016000</t>
  </si>
  <si>
    <t>SA0016402</t>
  </si>
  <si>
    <t>SA0016410</t>
  </si>
  <si>
    <t>SA0016413</t>
  </si>
  <si>
    <t>SA0016414</t>
  </si>
  <si>
    <t>AS110011010</t>
  </si>
  <si>
    <t>AS110012706</t>
  </si>
  <si>
    <t>AS110162506</t>
  </si>
  <si>
    <t>HW0002500</t>
  </si>
  <si>
    <t>PP0039600</t>
  </si>
  <si>
    <t>SW00101</t>
  </si>
  <si>
    <t>2305N</t>
  </si>
  <si>
    <t>MP00190</t>
  </si>
  <si>
    <t>MP00191</t>
  </si>
  <si>
    <t>PP0003100</t>
  </si>
  <si>
    <t>PP00064BK</t>
  </si>
  <si>
    <t>PP0017700</t>
  </si>
  <si>
    <t>PP0024600</t>
  </si>
  <si>
    <t>PP0038000</t>
  </si>
  <si>
    <t>PP0038010</t>
  </si>
  <si>
    <t>PP00381DB</t>
  </si>
  <si>
    <t>PP00381IV</t>
  </si>
  <si>
    <t>PP0038200</t>
  </si>
  <si>
    <t>PP00386BL</t>
  </si>
  <si>
    <t>PP00386CG</t>
  </si>
  <si>
    <t>PP00386DG</t>
  </si>
  <si>
    <t>PP00386GY</t>
  </si>
  <si>
    <t>PP0039000</t>
  </si>
  <si>
    <t>PP0044100</t>
  </si>
  <si>
    <t>PP00573GY</t>
  </si>
  <si>
    <t>PP00597IV</t>
  </si>
  <si>
    <t>PP00627GY</t>
  </si>
  <si>
    <t>PP00671IV</t>
  </si>
  <si>
    <t>PP00672IV</t>
  </si>
  <si>
    <t>PP0360800</t>
  </si>
  <si>
    <t>P00407</t>
  </si>
  <si>
    <t>P00440</t>
  </si>
  <si>
    <t>SK00000BK</t>
  </si>
  <si>
    <t>SK00002YL</t>
  </si>
  <si>
    <t>SK00010BL</t>
  </si>
  <si>
    <t>SW00110</t>
  </si>
  <si>
    <t>3015E</t>
  </si>
  <si>
    <t>9305B-NT</t>
  </si>
  <si>
    <t>SK00002CG</t>
  </si>
  <si>
    <t>SK00005DB</t>
  </si>
  <si>
    <t>CE08060140</t>
  </si>
  <si>
    <t>SK00005MT</t>
  </si>
  <si>
    <t>SK00009LB</t>
  </si>
  <si>
    <t>CE05010463</t>
  </si>
  <si>
    <t>SK00004GY</t>
  </si>
  <si>
    <t>SK00004IV</t>
  </si>
  <si>
    <t>7041BL</t>
  </si>
  <si>
    <t>3009AG</t>
  </si>
  <si>
    <t>CE05010433</t>
  </si>
  <si>
    <t>MP00019</t>
  </si>
  <si>
    <t>PP00047BK</t>
  </si>
  <si>
    <t>CE08060143</t>
  </si>
  <si>
    <t>SA0015540</t>
  </si>
  <si>
    <t>56550R0043</t>
  </si>
  <si>
    <t>CE05010441</t>
  </si>
  <si>
    <t>CE08060132</t>
  </si>
  <si>
    <t>CE08060071</t>
  </si>
  <si>
    <t>ASPP00671IV</t>
  </si>
  <si>
    <t>AS110300001</t>
  </si>
  <si>
    <t>PP00001BL</t>
  </si>
  <si>
    <t>PP00001DB</t>
  </si>
  <si>
    <t>PP00001PB</t>
  </si>
  <si>
    <t>PP00042BL</t>
  </si>
  <si>
    <t>PP00042GY</t>
  </si>
  <si>
    <t>PP00042IV</t>
  </si>
  <si>
    <t>PP00042LB</t>
  </si>
  <si>
    <t>PP00042PK</t>
  </si>
  <si>
    <t>PP00042VR</t>
  </si>
  <si>
    <t>PP00042YL</t>
  </si>
  <si>
    <t>PP00059BK</t>
  </si>
  <si>
    <t>PP00059BL</t>
  </si>
  <si>
    <t>PP00059DB</t>
  </si>
  <si>
    <t>PP00059DG</t>
  </si>
  <si>
    <t>PP00059GY</t>
  </si>
  <si>
    <t>PP00059OB</t>
  </si>
  <si>
    <t>PP00059VI</t>
  </si>
  <si>
    <t>PP00059VR</t>
  </si>
  <si>
    <t>PP00059YL</t>
  </si>
  <si>
    <t>PP00063GY</t>
  </si>
  <si>
    <t>PP00063YL</t>
  </si>
  <si>
    <t>PP00096BK</t>
  </si>
  <si>
    <t>PP00096IV</t>
  </si>
  <si>
    <t>PP00096LB</t>
  </si>
  <si>
    <t>PP00096YL</t>
  </si>
  <si>
    <t>PP00221DG</t>
  </si>
  <si>
    <t>PP00221IV</t>
  </si>
  <si>
    <t>PP00229DG</t>
  </si>
  <si>
    <t>PP00229IV</t>
  </si>
  <si>
    <t>PP00369DB</t>
  </si>
  <si>
    <t>PP00369GY</t>
  </si>
  <si>
    <t>PP00369YL</t>
  </si>
  <si>
    <t>PP00443BL</t>
  </si>
  <si>
    <t>PP00443CG</t>
  </si>
  <si>
    <t>PP00443DB</t>
  </si>
  <si>
    <t>PP00443DR</t>
  </si>
  <si>
    <t>PP00443GY</t>
  </si>
  <si>
    <t>PP00443MO</t>
  </si>
  <si>
    <t>PP00443MT</t>
  </si>
  <si>
    <t>PP005118GY</t>
  </si>
  <si>
    <t>PP005118LB</t>
  </si>
  <si>
    <t>PP00591IV</t>
  </si>
  <si>
    <t>PP00623BK</t>
  </si>
  <si>
    <t>PP00623GY</t>
  </si>
  <si>
    <t>PP00623IV</t>
  </si>
  <si>
    <t>XW1043300</t>
  </si>
  <si>
    <t>XW5000410</t>
  </si>
  <si>
    <t>2240BL2</t>
  </si>
  <si>
    <t>2240B1</t>
  </si>
  <si>
    <t>2240B2</t>
  </si>
  <si>
    <t>5059BL</t>
  </si>
  <si>
    <t>5059CG</t>
  </si>
  <si>
    <t>5059GR</t>
  </si>
  <si>
    <t>5059GY</t>
  </si>
  <si>
    <t>5059IV</t>
  </si>
  <si>
    <t>5062BK</t>
  </si>
  <si>
    <t>5062GY</t>
  </si>
  <si>
    <t>5062IV</t>
  </si>
  <si>
    <t>5062YL</t>
  </si>
  <si>
    <t>5088BK</t>
  </si>
  <si>
    <t>5088BL</t>
  </si>
  <si>
    <t>5088GK</t>
  </si>
  <si>
    <t>5088GR</t>
  </si>
  <si>
    <t>5088IV</t>
  </si>
  <si>
    <t>5088PB</t>
  </si>
  <si>
    <t>5088YL</t>
  </si>
  <si>
    <t>5093BK</t>
  </si>
  <si>
    <t>5093BL</t>
  </si>
  <si>
    <t>5093CG</t>
  </si>
  <si>
    <t>5093GR</t>
  </si>
  <si>
    <t>5093GY</t>
  </si>
  <si>
    <t>5093IV</t>
  </si>
  <si>
    <t>5093Y</t>
  </si>
  <si>
    <t>5093YL</t>
  </si>
  <si>
    <t>S11002GY</t>
  </si>
  <si>
    <t>CE08060130</t>
  </si>
  <si>
    <t>SK00005MO</t>
  </si>
  <si>
    <t>AS1051241</t>
  </si>
  <si>
    <t>SK00004VR</t>
  </si>
  <si>
    <t>BS1040900</t>
  </si>
  <si>
    <t>PP00059IV</t>
  </si>
  <si>
    <t>PP00369CG</t>
  </si>
  <si>
    <t>SK00009YL</t>
  </si>
  <si>
    <t>RB00122GY</t>
  </si>
  <si>
    <t>RB00125GY</t>
  </si>
  <si>
    <t>PP0003400</t>
  </si>
  <si>
    <t>XW4000500</t>
  </si>
  <si>
    <t>SA0016405</t>
  </si>
  <si>
    <t>AS1063900</t>
  </si>
  <si>
    <t>PP00675GY</t>
  </si>
  <si>
    <t>PP00703BKA</t>
  </si>
  <si>
    <t>PP0070300</t>
  </si>
  <si>
    <t>43431R40060N</t>
  </si>
  <si>
    <t>43431R40060R</t>
  </si>
  <si>
    <t>43431R40060U</t>
  </si>
  <si>
    <t>PP00053AB</t>
  </si>
  <si>
    <t>PP00053IV</t>
  </si>
  <si>
    <t>PP00080AB</t>
  </si>
  <si>
    <t>PP00080IV</t>
  </si>
  <si>
    <t>AS1063800</t>
  </si>
  <si>
    <t>ASPL00008F</t>
  </si>
  <si>
    <t>AS38230</t>
  </si>
  <si>
    <t>AS1117038</t>
  </si>
  <si>
    <t>AS6405300</t>
  </si>
  <si>
    <t>SK00004LB</t>
  </si>
  <si>
    <t>AO1020700</t>
  </si>
  <si>
    <t>7156EL</t>
  </si>
  <si>
    <t>KIT000170</t>
  </si>
  <si>
    <t>AS1115075GK</t>
  </si>
  <si>
    <t>AS1115075HGK</t>
  </si>
  <si>
    <t>PK0409100</t>
  </si>
  <si>
    <t>ASXW1043300</t>
  </si>
  <si>
    <t>AS2000201</t>
  </si>
  <si>
    <t>CE08060095</t>
  </si>
  <si>
    <t>AS1052739</t>
  </si>
  <si>
    <t>SK00005BL</t>
  </si>
  <si>
    <t>AS1048100</t>
  </si>
  <si>
    <t>SK00005DR</t>
  </si>
  <si>
    <t>PK0405200</t>
  </si>
  <si>
    <t>ASPL00002M</t>
  </si>
  <si>
    <t>ASRB00122GY</t>
  </si>
  <si>
    <t>AS1056010</t>
  </si>
  <si>
    <t>AS10601B1</t>
  </si>
  <si>
    <t>AS1060100</t>
  </si>
  <si>
    <t>AS1060310</t>
  </si>
  <si>
    <t>AS1060350</t>
  </si>
  <si>
    <t>AS1060360</t>
  </si>
  <si>
    <t>AS1060400</t>
  </si>
  <si>
    <t>AS1060450</t>
  </si>
  <si>
    <t>AS1060500</t>
  </si>
  <si>
    <t>AS1060550</t>
  </si>
  <si>
    <t>AS1060700</t>
  </si>
  <si>
    <t>AS1060750</t>
  </si>
  <si>
    <t>AS1060900</t>
  </si>
  <si>
    <t>AS1060950</t>
  </si>
  <si>
    <t>AS1061300</t>
  </si>
  <si>
    <t>AS10615B1</t>
  </si>
  <si>
    <t>AS1061500</t>
  </si>
  <si>
    <t>AS1061700</t>
  </si>
  <si>
    <t>AS1061800</t>
  </si>
  <si>
    <t>AS1061900</t>
  </si>
  <si>
    <t>AS1062100</t>
  </si>
  <si>
    <t>AS1062200</t>
  </si>
  <si>
    <t>AS10623B1</t>
  </si>
  <si>
    <t>AS1062300</t>
  </si>
  <si>
    <t>AS10624B1</t>
  </si>
  <si>
    <t>AS1062400</t>
  </si>
  <si>
    <t>AS1062700</t>
  </si>
  <si>
    <t>AS10628B1</t>
  </si>
  <si>
    <t>AS1062800</t>
  </si>
  <si>
    <t>AS10629B1</t>
  </si>
  <si>
    <t>AS1062900</t>
  </si>
  <si>
    <t>AS1063100</t>
  </si>
  <si>
    <t>AS10632B1</t>
  </si>
  <si>
    <t>AS1063200</t>
  </si>
  <si>
    <t>AS10633B1</t>
  </si>
  <si>
    <t>AS1063300</t>
  </si>
  <si>
    <t>AS1064000</t>
  </si>
  <si>
    <t>AS1064050</t>
  </si>
  <si>
    <t>AS1064300</t>
  </si>
  <si>
    <t>AS1064400</t>
  </si>
  <si>
    <t>AS1064420</t>
  </si>
  <si>
    <t>AS1064500</t>
  </si>
  <si>
    <t>AS1064510</t>
  </si>
  <si>
    <t>AS1064520</t>
  </si>
  <si>
    <t>AS10646B1</t>
  </si>
  <si>
    <t>AS10647B1</t>
  </si>
  <si>
    <t>AS1064700</t>
  </si>
  <si>
    <t>AS1064810</t>
  </si>
  <si>
    <t>AS1064900</t>
  </si>
  <si>
    <t>AS1064950</t>
  </si>
  <si>
    <t>AS10650B1</t>
  </si>
  <si>
    <t>AS1065100</t>
  </si>
  <si>
    <t>AS1065110</t>
  </si>
  <si>
    <t>AS1065200</t>
  </si>
  <si>
    <t>AS10653B1</t>
  </si>
  <si>
    <t>AS1065300</t>
  </si>
  <si>
    <t>AS1065400</t>
  </si>
  <si>
    <t>AS10655B1</t>
  </si>
  <si>
    <t>AS1065500</t>
  </si>
  <si>
    <t>AS1065700</t>
  </si>
  <si>
    <t>AS10658B1</t>
  </si>
  <si>
    <t>AS1065800</t>
  </si>
  <si>
    <t>AS1066100</t>
  </si>
  <si>
    <t>AS1066110</t>
  </si>
  <si>
    <t>AS1066150</t>
  </si>
  <si>
    <t>AS10663B1</t>
  </si>
  <si>
    <t>AS1066300</t>
  </si>
  <si>
    <t>AS1066500</t>
  </si>
  <si>
    <t>AS1066550</t>
  </si>
  <si>
    <t>AS10667B1</t>
  </si>
  <si>
    <t>AS1066700</t>
  </si>
  <si>
    <t>AS10668B1</t>
  </si>
  <si>
    <t>AS1066800</t>
  </si>
  <si>
    <t>AS1068000</t>
  </si>
  <si>
    <t>AS1068050</t>
  </si>
  <si>
    <t>AS1068400</t>
  </si>
  <si>
    <t>AS1068420</t>
  </si>
  <si>
    <t>AS1068430</t>
  </si>
  <si>
    <t>AS1068440</t>
  </si>
  <si>
    <t>MP00223</t>
  </si>
  <si>
    <t>PP0003000</t>
  </si>
  <si>
    <t>PP00363GY</t>
  </si>
  <si>
    <t>PP00653GY</t>
  </si>
  <si>
    <t>PP00653IV</t>
  </si>
  <si>
    <t>PP0096900</t>
  </si>
  <si>
    <t>PP0097000</t>
  </si>
  <si>
    <t>SB00002-SP</t>
  </si>
  <si>
    <t>5201BK</t>
  </si>
  <si>
    <t>5201GY</t>
  </si>
  <si>
    <t>7152E</t>
  </si>
  <si>
    <t>8101M</t>
  </si>
  <si>
    <t>AS38239CG</t>
  </si>
  <si>
    <t>ZB0503103</t>
  </si>
  <si>
    <t>BS1050303</t>
  </si>
  <si>
    <t>AS1052702</t>
  </si>
  <si>
    <t>SA0015205</t>
  </si>
  <si>
    <t>CE08060062</t>
  </si>
  <si>
    <t>RB00098GY</t>
  </si>
  <si>
    <t>AC0111910</t>
  </si>
  <si>
    <t>S11002DG</t>
  </si>
  <si>
    <t>PL00016ML</t>
  </si>
  <si>
    <t>43431R40802</t>
  </si>
  <si>
    <t>PK0405500</t>
  </si>
  <si>
    <t>AS1049994</t>
  </si>
  <si>
    <t>AS2804002</t>
  </si>
  <si>
    <t>AS2806409</t>
  </si>
  <si>
    <t>AS2806623</t>
  </si>
  <si>
    <t>AS2806624</t>
  </si>
  <si>
    <t>AS2806722</t>
  </si>
  <si>
    <t>AS2000700</t>
  </si>
  <si>
    <t>AS8007000-SP</t>
  </si>
  <si>
    <t>CE08060142</t>
  </si>
  <si>
    <t>SA0015105</t>
  </si>
  <si>
    <t>SA0015200</t>
  </si>
  <si>
    <t>SA0018500</t>
  </si>
  <si>
    <t>AS2000800</t>
  </si>
  <si>
    <t>AS2000300</t>
  </si>
  <si>
    <t>P00483SVA</t>
  </si>
  <si>
    <t>AS2000600</t>
  </si>
  <si>
    <t>AS2000900</t>
  </si>
  <si>
    <t>CE08060149</t>
  </si>
  <si>
    <t>AS1056020</t>
  </si>
  <si>
    <t>5100GY</t>
  </si>
  <si>
    <t>CE08060061</t>
  </si>
  <si>
    <t>AS05114MJ</t>
  </si>
  <si>
    <t>AS05115</t>
  </si>
  <si>
    <t>AS1001500</t>
  </si>
  <si>
    <t>AS1001600</t>
  </si>
  <si>
    <t>AS1001700</t>
  </si>
  <si>
    <t>AS1001800</t>
  </si>
  <si>
    <t>AS1003400</t>
  </si>
  <si>
    <t>AS1003600</t>
  </si>
  <si>
    <t>AS1004000</t>
  </si>
  <si>
    <t>AS1004300</t>
  </si>
  <si>
    <t>AS1004800</t>
  </si>
  <si>
    <t>AS1004810</t>
  </si>
  <si>
    <t>AS1004830</t>
  </si>
  <si>
    <t>AS1005400</t>
  </si>
  <si>
    <t>AS1005500</t>
  </si>
  <si>
    <t>AS1006100A</t>
  </si>
  <si>
    <t>AS1006200</t>
  </si>
  <si>
    <t>AS1006200A</t>
  </si>
  <si>
    <t>AS1006500</t>
  </si>
  <si>
    <t>AS1006600</t>
  </si>
  <si>
    <t>AS1006900</t>
  </si>
  <si>
    <t>AS1009400</t>
  </si>
  <si>
    <t>AS1009600</t>
  </si>
  <si>
    <t>AS1009800</t>
  </si>
  <si>
    <t>AS1009810</t>
  </si>
  <si>
    <t>AS1009850</t>
  </si>
  <si>
    <t>AS1009900</t>
  </si>
  <si>
    <t>AS1009910</t>
  </si>
  <si>
    <t>AS1009920A</t>
  </si>
  <si>
    <t>AS1010000</t>
  </si>
  <si>
    <t>AS1010010</t>
  </si>
  <si>
    <t>AS1010021</t>
  </si>
  <si>
    <t>AS1010100</t>
  </si>
  <si>
    <t>AS1010110</t>
  </si>
  <si>
    <t>AS1010120</t>
  </si>
  <si>
    <t>AS1010131</t>
  </si>
  <si>
    <t>AS1010141</t>
  </si>
  <si>
    <t>AS1010150</t>
  </si>
  <si>
    <t>AS1010160</t>
  </si>
  <si>
    <t>AS1010170</t>
  </si>
  <si>
    <t>AS1010180</t>
  </si>
  <si>
    <t>AS1010190</t>
  </si>
  <si>
    <t>AS1010200</t>
  </si>
  <si>
    <t>AS1010310</t>
  </si>
  <si>
    <t>AS1010410</t>
  </si>
  <si>
    <t>AS1010420</t>
  </si>
  <si>
    <t>AS1010450</t>
  </si>
  <si>
    <t>AS1010450A</t>
  </si>
  <si>
    <t>AS10110130</t>
  </si>
  <si>
    <t>AS1011100</t>
  </si>
  <si>
    <t>AS1013600</t>
  </si>
  <si>
    <t>AS1013610</t>
  </si>
  <si>
    <t>AS1013800</t>
  </si>
  <si>
    <t>AS1013900</t>
  </si>
  <si>
    <t>AS1014100</t>
  </si>
  <si>
    <t>AS1014110</t>
  </si>
  <si>
    <t>AS1014120</t>
  </si>
  <si>
    <t>AS1014130</t>
  </si>
  <si>
    <t>AS1014200</t>
  </si>
  <si>
    <t>AS1014300</t>
  </si>
  <si>
    <t>AS1014400</t>
  </si>
  <si>
    <t>AS1014500</t>
  </si>
  <si>
    <t>AS1014800</t>
  </si>
  <si>
    <t>AS1014810</t>
  </si>
  <si>
    <t>AS1014900</t>
  </si>
  <si>
    <t>AS1015200</t>
  </si>
  <si>
    <t>AS1015400</t>
  </si>
  <si>
    <t>AS1015900</t>
  </si>
  <si>
    <t>AS1016000</t>
  </si>
  <si>
    <t>AS1016100</t>
  </si>
  <si>
    <t>AS1016210</t>
  </si>
  <si>
    <t>AS1016220</t>
  </si>
  <si>
    <t>AS1016310</t>
  </si>
  <si>
    <t>AS1016500</t>
  </si>
  <si>
    <t>AS1016510</t>
  </si>
  <si>
    <t>AS1016600</t>
  </si>
  <si>
    <t>AS1016610</t>
  </si>
  <si>
    <t>AS1016800</t>
  </si>
  <si>
    <t>AS1017100</t>
  </si>
  <si>
    <t>AS1017120</t>
  </si>
  <si>
    <t>AS1017150</t>
  </si>
  <si>
    <t>AS1017300</t>
  </si>
  <si>
    <t>AS1017400</t>
  </si>
  <si>
    <t>AS1017700</t>
  </si>
  <si>
    <t>AS1017900</t>
  </si>
  <si>
    <t>AS1017910</t>
  </si>
  <si>
    <t>AS1017920</t>
  </si>
  <si>
    <t>AS1017930</t>
  </si>
  <si>
    <t>AS1018400</t>
  </si>
  <si>
    <t>AS1018500</t>
  </si>
  <si>
    <t>AS1018600</t>
  </si>
  <si>
    <t>AS1018700</t>
  </si>
  <si>
    <t>AS1018710</t>
  </si>
  <si>
    <t>AS1019000</t>
  </si>
  <si>
    <t>AS1019100</t>
  </si>
  <si>
    <t>AS1019110</t>
  </si>
  <si>
    <t>AS1019120</t>
  </si>
  <si>
    <t>AS1019130</t>
  </si>
  <si>
    <t>AS1019140</t>
  </si>
  <si>
    <t>AS1019170</t>
  </si>
  <si>
    <t>AS1019180</t>
  </si>
  <si>
    <t>AS1019200</t>
  </si>
  <si>
    <t>AS1019310</t>
  </si>
  <si>
    <t>AS1019500</t>
  </si>
  <si>
    <t>AS1019510</t>
  </si>
  <si>
    <t>AS1019620</t>
  </si>
  <si>
    <t>AS1019900</t>
  </si>
  <si>
    <t>AS1019910</t>
  </si>
  <si>
    <t>AS1019940</t>
  </si>
  <si>
    <t>AS1019941</t>
  </si>
  <si>
    <t>AS1019960</t>
  </si>
  <si>
    <t>AS1019970</t>
  </si>
  <si>
    <t>AS1019971</t>
  </si>
  <si>
    <t>AS1019980</t>
  </si>
  <si>
    <t>AS1019982</t>
  </si>
  <si>
    <t>AS1019992</t>
  </si>
  <si>
    <t>AS1019993</t>
  </si>
  <si>
    <t>AS1019994</t>
  </si>
  <si>
    <t>AS1019998</t>
  </si>
  <si>
    <t>A5097</t>
  </si>
  <si>
    <t>WA00014CGL</t>
  </si>
  <si>
    <t>WA00120CGL</t>
  </si>
  <si>
    <t>46051R0012</t>
  </si>
  <si>
    <t>CE08060141</t>
  </si>
  <si>
    <t>CE08060065</t>
  </si>
  <si>
    <t>SK00009IV</t>
  </si>
  <si>
    <t>WA00325CGLA</t>
  </si>
  <si>
    <t>AS0105001</t>
  </si>
  <si>
    <t>AS38230CG</t>
  </si>
  <si>
    <t>AS38241CG</t>
  </si>
  <si>
    <t>A10600</t>
  </si>
  <si>
    <t>A38209CG</t>
  </si>
  <si>
    <t>A38210BL</t>
  </si>
  <si>
    <t>A38210SBL</t>
  </si>
  <si>
    <t>A38210SCG</t>
  </si>
  <si>
    <t>BS38235CGA</t>
  </si>
  <si>
    <t>CE08060138</t>
  </si>
  <si>
    <t>43431R11482</t>
  </si>
  <si>
    <t>AS01621BL</t>
  </si>
  <si>
    <t>AS0103401A</t>
  </si>
  <si>
    <t>AS83000</t>
  </si>
  <si>
    <t>WA00342CGL</t>
  </si>
  <si>
    <t>AS06106-SP</t>
  </si>
  <si>
    <t>AS07146-SP</t>
  </si>
  <si>
    <t>AS1056000</t>
  </si>
  <si>
    <t>AS2904130-SP</t>
  </si>
  <si>
    <t>CE08060152</t>
  </si>
  <si>
    <t>AS00035R-SP</t>
  </si>
  <si>
    <t>CE05010467</t>
  </si>
  <si>
    <t>AS2750510-SP</t>
  </si>
  <si>
    <t>CE08060100</t>
  </si>
  <si>
    <t>AS01622BL</t>
  </si>
  <si>
    <t>EP00106-SP</t>
  </si>
  <si>
    <t>RC0100400</t>
  </si>
  <si>
    <t>RC0100500</t>
  </si>
  <si>
    <t>MP00164</t>
  </si>
  <si>
    <t>WA00018CGLA</t>
  </si>
  <si>
    <t>WA00022CGL</t>
  </si>
  <si>
    <t>WA00100CGL</t>
  </si>
  <si>
    <t>WA00222CGL</t>
  </si>
  <si>
    <t>AS07160-SP</t>
  </si>
  <si>
    <t>AS2723400-SP</t>
  </si>
  <si>
    <t>AS2723600-SP</t>
  </si>
  <si>
    <t>AS2724200-SP</t>
  </si>
  <si>
    <t>AS38232BLB</t>
  </si>
  <si>
    <t>AS1001400</t>
  </si>
  <si>
    <t>WA00328CGLA</t>
  </si>
  <si>
    <t>A6062G-SP</t>
  </si>
  <si>
    <t>43431R40090</t>
  </si>
  <si>
    <t>AS2903260-SP</t>
  </si>
  <si>
    <t>CE08060091</t>
  </si>
  <si>
    <t>AS07137-SP</t>
  </si>
  <si>
    <t>AS2722301-SP</t>
  </si>
  <si>
    <t>AS2722302-SP</t>
  </si>
  <si>
    <t>AS2722330-SP</t>
  </si>
  <si>
    <t>AS2722422-SP</t>
  </si>
  <si>
    <t>AS2732404-SP</t>
  </si>
  <si>
    <t>AS2750500-SP</t>
  </si>
  <si>
    <t>CE08060139</t>
  </si>
  <si>
    <t>AS08695D-SP</t>
  </si>
  <si>
    <t>AS08697D-SP</t>
  </si>
  <si>
    <t>AS08700D-SP</t>
  </si>
  <si>
    <t>AS08702D-SP</t>
  </si>
  <si>
    <t>AS08703D-SP</t>
  </si>
  <si>
    <t>AS08704D-SP</t>
  </si>
  <si>
    <t>AS08705D-SP</t>
  </si>
  <si>
    <t>AS08708D-SP</t>
  </si>
  <si>
    <t>AS08710D-SP</t>
  </si>
  <si>
    <t>AS08711-SP</t>
  </si>
  <si>
    <t>AS08714D-SP</t>
  </si>
  <si>
    <t>AS08716D-SP</t>
  </si>
  <si>
    <t>AS08722D-SP</t>
  </si>
  <si>
    <t>AS08685-SP</t>
  </si>
  <si>
    <t>AS2723200-SP</t>
  </si>
  <si>
    <t>WA00357CGLA</t>
  </si>
  <si>
    <t>AS1009200</t>
  </si>
  <si>
    <t>AS1019630</t>
  </si>
  <si>
    <t>CE05010845</t>
  </si>
  <si>
    <t>CE05010426</t>
  </si>
  <si>
    <t>CE08060081</t>
  </si>
  <si>
    <t>AS1110057SB</t>
  </si>
  <si>
    <t>AS1110081SB</t>
  </si>
  <si>
    <t>AS1115075BL</t>
  </si>
  <si>
    <t>AS1115075CG</t>
  </si>
  <si>
    <t>AS1115075GR</t>
  </si>
  <si>
    <t>AS1115075GY</t>
  </si>
  <si>
    <t>AS1115075HBL</t>
  </si>
  <si>
    <t>AS1115075HCG</t>
  </si>
  <si>
    <t>AS1115075HGR</t>
  </si>
  <si>
    <t>AS1115075HGY</t>
  </si>
  <si>
    <t>AS1115075HIV</t>
  </si>
  <si>
    <t>AS1115075HYL</t>
  </si>
  <si>
    <t>AS1115075IV</t>
  </si>
  <si>
    <t>AS1115075YL</t>
  </si>
  <si>
    <t>XW6000200</t>
  </si>
  <si>
    <t>AS2722800-SP</t>
  </si>
  <si>
    <t>AS2722810-SP</t>
  </si>
  <si>
    <t>AS0104802</t>
  </si>
  <si>
    <t>AS1050304</t>
  </si>
  <si>
    <t>AS1050306</t>
  </si>
  <si>
    <t>BS1050302</t>
  </si>
  <si>
    <t>AS2721401-SP</t>
  </si>
  <si>
    <t>WA00023CGL</t>
  </si>
  <si>
    <t>WA00082CGL</t>
  </si>
  <si>
    <t>WA00060CGL</t>
  </si>
  <si>
    <t>CE08060150</t>
  </si>
  <si>
    <t>56550R0040</t>
  </si>
  <si>
    <t>CE08060096</t>
  </si>
  <si>
    <t>AS2762000-SP</t>
  </si>
  <si>
    <t>WA00323CGLA</t>
  </si>
  <si>
    <t>76340R0100</t>
  </si>
  <si>
    <t>AS08675-SP</t>
  </si>
  <si>
    <t>AS08677D-SP</t>
  </si>
  <si>
    <t>AS08694D-SP</t>
  </si>
  <si>
    <t>WA00030CGL</t>
  </si>
  <si>
    <t>A6060G-SP</t>
  </si>
  <si>
    <t>AS2721700-SP</t>
  </si>
  <si>
    <t>AS2722820-SP</t>
  </si>
  <si>
    <t>AS2750410-SP</t>
  </si>
  <si>
    <t>AS2750520-SP</t>
  </si>
  <si>
    <t>CE08060073</t>
  </si>
  <si>
    <t>MP0030400</t>
  </si>
  <si>
    <t>CE05010763</t>
  </si>
  <si>
    <t>CE08060134</t>
  </si>
  <si>
    <t>AS07560-SP</t>
  </si>
  <si>
    <t>AS06111-SP</t>
  </si>
  <si>
    <t>CE08060093</t>
  </si>
  <si>
    <t>AS09221</t>
  </si>
  <si>
    <t>AS09223</t>
  </si>
  <si>
    <t>AS09224</t>
  </si>
  <si>
    <t>AS09225</t>
  </si>
  <si>
    <t>AS09227</t>
  </si>
  <si>
    <t>AS09228</t>
  </si>
  <si>
    <t>AS09229</t>
  </si>
  <si>
    <t>AS09232</t>
  </si>
  <si>
    <t>AS09234</t>
  </si>
  <si>
    <t>AS09237</t>
  </si>
  <si>
    <t>AS09238</t>
  </si>
  <si>
    <t>AS09240</t>
  </si>
  <si>
    <t>AS09241</t>
  </si>
  <si>
    <t>AS09242</t>
  </si>
  <si>
    <t>AS09244</t>
  </si>
  <si>
    <t>AS1051201</t>
  </si>
  <si>
    <t>AS1051203</t>
  </si>
  <si>
    <t>AS1051205</t>
  </si>
  <si>
    <t>AS1051209</t>
  </si>
  <si>
    <t>AS1051218</t>
  </si>
  <si>
    <t>AS1051219</t>
  </si>
  <si>
    <t>AS1051221</t>
  </si>
  <si>
    <t>AS1051225</t>
  </si>
  <si>
    <t>AS1051226</t>
  </si>
  <si>
    <t>AS1051227</t>
  </si>
  <si>
    <t>AS1051228</t>
  </si>
  <si>
    <t>AS1051229</t>
  </si>
  <si>
    <t>AS1051230</t>
  </si>
  <si>
    <t>AS1051231</t>
  </si>
  <si>
    <t>AS1051233</t>
  </si>
  <si>
    <t>AS1051238</t>
  </si>
  <si>
    <t>AS1051239</t>
  </si>
  <si>
    <t>AS1051240</t>
  </si>
  <si>
    <t>AS1051302</t>
  </si>
  <si>
    <t>AS1051315</t>
  </si>
  <si>
    <t>AS1051320</t>
  </si>
  <si>
    <t>AS1051400</t>
  </si>
  <si>
    <t>AS1051401</t>
  </si>
  <si>
    <t>AS1051406</t>
  </si>
  <si>
    <t>AS1051420</t>
  </si>
  <si>
    <t>AS1051430</t>
  </si>
  <si>
    <t>AS1051431</t>
  </si>
  <si>
    <t>AS1051434</t>
  </si>
  <si>
    <t>AS1051435</t>
  </si>
  <si>
    <t>AS1051444</t>
  </si>
  <si>
    <t>AS1051445</t>
  </si>
  <si>
    <t>AS1052707</t>
  </si>
  <si>
    <t>AS1052713</t>
  </si>
  <si>
    <t>AS1052715</t>
  </si>
  <si>
    <t>AS1052718</t>
  </si>
  <si>
    <t>AS1052721</t>
  </si>
  <si>
    <t>AS1052722</t>
  </si>
  <si>
    <t>AS1052723</t>
  </si>
  <si>
    <t>AS1055250</t>
  </si>
  <si>
    <t>AS1055800</t>
  </si>
  <si>
    <t>AS1055900</t>
  </si>
  <si>
    <t>AS2000100</t>
  </si>
  <si>
    <t>AS2802316</t>
  </si>
  <si>
    <t>AS2802317</t>
  </si>
  <si>
    <t>AS2806303</t>
  </si>
  <si>
    <t>AS2806306</t>
  </si>
  <si>
    <t>AS2806309</t>
  </si>
  <si>
    <t>AS2807500</t>
  </si>
  <si>
    <t>AS2807510</t>
  </si>
  <si>
    <t>PP03009GY</t>
  </si>
  <si>
    <t>PP00463GYA</t>
  </si>
  <si>
    <t>PP00463IVA</t>
  </si>
  <si>
    <t>CE08060133</t>
  </si>
  <si>
    <t>AS07127-SP</t>
  </si>
  <si>
    <t>A8576-SP</t>
  </si>
  <si>
    <t>AS01UMX03-SP</t>
  </si>
  <si>
    <t>AS2722600-SP</t>
  </si>
  <si>
    <t>AS2722610-SP</t>
  </si>
  <si>
    <t>AS08674-SP</t>
  </si>
  <si>
    <t>AS08687-SP</t>
  </si>
  <si>
    <t>AS08707D-SP</t>
  </si>
  <si>
    <t>AS07128-SP</t>
  </si>
  <si>
    <t>AS08702-SP</t>
  </si>
  <si>
    <t>AS08718D-SP</t>
  </si>
  <si>
    <t>AS08719D-SP</t>
  </si>
  <si>
    <t>AS08721D-SP</t>
  </si>
  <si>
    <t>KIT000180</t>
  </si>
  <si>
    <t>A8536-SP</t>
  </si>
  <si>
    <t>AO4010600-SP</t>
  </si>
  <si>
    <t>AS08644-SP</t>
  </si>
  <si>
    <t>AS08659-SP</t>
  </si>
  <si>
    <t>AS08684-SP</t>
  </si>
  <si>
    <t>AS2809200-SP</t>
  </si>
  <si>
    <t>AS07156-SP</t>
  </si>
  <si>
    <t>EP00012-SP</t>
  </si>
  <si>
    <t>PP00020SR</t>
  </si>
  <si>
    <t>PP00020SRA</t>
  </si>
  <si>
    <t>AS2724100-SP</t>
  </si>
  <si>
    <t>WA00065CGL</t>
  </si>
  <si>
    <t>AS08672-SP</t>
  </si>
  <si>
    <t>AS07257-SP</t>
  </si>
  <si>
    <t>WA00061CGL</t>
  </si>
  <si>
    <t>56552R0010</t>
  </si>
  <si>
    <t>AS1051426</t>
  </si>
  <si>
    <t>PK0006900</t>
  </si>
  <si>
    <t>PK0007600</t>
  </si>
  <si>
    <t>PK0404600</t>
  </si>
  <si>
    <t>PK0405600</t>
  </si>
  <si>
    <t>CE05010873</t>
  </si>
  <si>
    <t>A5098N</t>
  </si>
  <si>
    <t>CE08060067</t>
  </si>
  <si>
    <t>BS6100300</t>
  </si>
  <si>
    <t>PK0009107</t>
  </si>
  <si>
    <t>60303R0032</t>
  </si>
  <si>
    <t>A5097B</t>
  </si>
  <si>
    <t>WA00216CGL</t>
  </si>
  <si>
    <t>AS2801620-SP</t>
  </si>
  <si>
    <t>AS2801920-SP</t>
  </si>
  <si>
    <t>AS2801940-SP</t>
  </si>
  <si>
    <t>AS2802060-SP</t>
  </si>
  <si>
    <t>AS2903110-SP</t>
  </si>
  <si>
    <t>AS2903130-SP</t>
  </si>
  <si>
    <t>AS2903140-SP</t>
  </si>
  <si>
    <t>AS2904110-SP</t>
  </si>
  <si>
    <t>AS2904140-SP</t>
  </si>
  <si>
    <t>WA00349CGLA</t>
  </si>
  <si>
    <t>AS2722300-SP</t>
  </si>
  <si>
    <t>AS2722520-SP</t>
  </si>
  <si>
    <t>WA00123CGL</t>
  </si>
  <si>
    <t>CE05010468</t>
  </si>
  <si>
    <t>AS01620BL</t>
  </si>
  <si>
    <t>AS0361600</t>
  </si>
  <si>
    <t>AS1041410</t>
  </si>
  <si>
    <t>AS1043110</t>
  </si>
  <si>
    <t>AS1049920</t>
  </si>
  <si>
    <t>AS1049940</t>
  </si>
  <si>
    <t>AS1061000</t>
  </si>
  <si>
    <t>AS1061050</t>
  </si>
  <si>
    <t>AS1066200</t>
  </si>
  <si>
    <t>AS1066400</t>
  </si>
  <si>
    <t>AS1066450</t>
  </si>
  <si>
    <t>AS1067100</t>
  </si>
  <si>
    <t>AS1067150</t>
  </si>
  <si>
    <t>AS1068600</t>
  </si>
  <si>
    <t>AS2400010</t>
  </si>
  <si>
    <t>AS2802200</t>
  </si>
  <si>
    <t>AS2802600</t>
  </si>
  <si>
    <t>AS2803100</t>
  </si>
  <si>
    <t>AS2803101</t>
  </si>
  <si>
    <t>AS2803310</t>
  </si>
  <si>
    <t>AS2804001</t>
  </si>
  <si>
    <t>AS2804018</t>
  </si>
  <si>
    <t>AS2805810</t>
  </si>
  <si>
    <t>AS2806403</t>
  </si>
  <si>
    <t>AS2806406</t>
  </si>
  <si>
    <t>AS2806408</t>
  </si>
  <si>
    <t>AS2806602</t>
  </si>
  <si>
    <t>AS2806603</t>
  </si>
  <si>
    <t>AS2806605</t>
  </si>
  <si>
    <t>AS2806607</t>
  </si>
  <si>
    <t>AS2806612</t>
  </si>
  <si>
    <t>AS2806613</t>
  </si>
  <si>
    <t>AS2806616</t>
  </si>
  <si>
    <t>AS2806622</t>
  </si>
  <si>
    <t>AS8007010-SP</t>
  </si>
  <si>
    <t>A10606BL</t>
  </si>
  <si>
    <t>A10606W</t>
  </si>
  <si>
    <t>A10611</t>
  </si>
  <si>
    <t>A10612</t>
  </si>
  <si>
    <t>MP0030500</t>
  </si>
  <si>
    <t>MP0030600</t>
  </si>
  <si>
    <t>PP00114BL</t>
  </si>
  <si>
    <t>PP00653DB</t>
  </si>
  <si>
    <t>5200BL</t>
  </si>
  <si>
    <t>CE08060068</t>
  </si>
  <si>
    <t>AS38239BL</t>
  </si>
  <si>
    <t>AS38241BL</t>
  </si>
  <si>
    <t>AS38244CG</t>
  </si>
  <si>
    <t>WA00326CGLA</t>
  </si>
  <si>
    <t>AS06080-SP</t>
  </si>
  <si>
    <t>AS01623BL</t>
  </si>
  <si>
    <t>A10502</t>
  </si>
  <si>
    <t>AS1019640</t>
  </si>
  <si>
    <t>AS2722402-SP</t>
  </si>
  <si>
    <t>WA00012CGL</t>
  </si>
  <si>
    <t>P00483SV</t>
  </si>
  <si>
    <t>AS1052719</t>
  </si>
  <si>
    <t>PK0001100</t>
  </si>
  <si>
    <t>PK0006200</t>
  </si>
  <si>
    <t>PK0007200</t>
  </si>
  <si>
    <t>PK0007800</t>
  </si>
  <si>
    <t>PK0009033</t>
  </si>
  <si>
    <t>PK0406700</t>
  </si>
  <si>
    <t>5100BK</t>
  </si>
  <si>
    <t>SA0016901</t>
  </si>
  <si>
    <t>AC0109500</t>
  </si>
  <si>
    <t>AC0109900</t>
  </si>
  <si>
    <t>AC0110100</t>
  </si>
  <si>
    <t>AC0201600</t>
  </si>
  <si>
    <t>CE05010461</t>
  </si>
  <si>
    <t>AS1060300</t>
  </si>
  <si>
    <t>AS2802400</t>
  </si>
  <si>
    <t>AS2802420</t>
  </si>
  <si>
    <t>AS38235CG</t>
  </si>
  <si>
    <t>AS38235CGA</t>
  </si>
  <si>
    <t>AS38237CG</t>
  </si>
  <si>
    <t>AS38238BL</t>
  </si>
  <si>
    <t>AS38238CG</t>
  </si>
  <si>
    <t>AS38246BL</t>
  </si>
  <si>
    <t>AS38246CG</t>
  </si>
  <si>
    <t>AS38249CG</t>
  </si>
  <si>
    <t>AS38252BL</t>
  </si>
  <si>
    <t>AS38252CG</t>
  </si>
  <si>
    <t>AS38254CG</t>
  </si>
  <si>
    <t>A38209BL</t>
  </si>
  <si>
    <t>A38213BL</t>
  </si>
  <si>
    <t>A38213CG</t>
  </si>
  <si>
    <t>A38222CG</t>
  </si>
  <si>
    <t>A38223CG</t>
  </si>
  <si>
    <t>S7930BK</t>
  </si>
  <si>
    <t>56552R0018</t>
  </si>
  <si>
    <t>AS1061100</t>
  </si>
  <si>
    <t>AS1040900</t>
  </si>
  <si>
    <t>AS1041000</t>
  </si>
  <si>
    <t>AS1041300</t>
  </si>
  <si>
    <t>AS1041301</t>
  </si>
  <si>
    <t>AS1041400</t>
  </si>
  <si>
    <t>AS1042000</t>
  </si>
  <si>
    <t>AS1042300</t>
  </si>
  <si>
    <t>AS1042320</t>
  </si>
  <si>
    <t>AS1042900</t>
  </si>
  <si>
    <t>AS1043100</t>
  </si>
  <si>
    <t>AS1043300</t>
  </si>
  <si>
    <t>AS1043310</t>
  </si>
  <si>
    <t>AS1043500</t>
  </si>
  <si>
    <t>AS1043600</t>
  </si>
  <si>
    <t>AS1044200</t>
  </si>
  <si>
    <t>AS1044500</t>
  </si>
  <si>
    <t>AS1044700</t>
  </si>
  <si>
    <t>AS1044710</t>
  </si>
  <si>
    <t>AS1044900</t>
  </si>
  <si>
    <t>AS1045000</t>
  </si>
  <si>
    <t>AS1045010</t>
  </si>
  <si>
    <t>AS1045100</t>
  </si>
  <si>
    <t>AS1045120</t>
  </si>
  <si>
    <t>AS1045210</t>
  </si>
  <si>
    <t>AS1045300</t>
  </si>
  <si>
    <t>AS1045400</t>
  </si>
  <si>
    <t>AS1045401</t>
  </si>
  <si>
    <t>AS1045402</t>
  </si>
  <si>
    <t>AS1045403</t>
  </si>
  <si>
    <t>AS1045404</t>
  </si>
  <si>
    <t>AS1045420</t>
  </si>
  <si>
    <t>AS1045430</t>
  </si>
  <si>
    <t>AS1045460</t>
  </si>
  <si>
    <t>AS1045500</t>
  </si>
  <si>
    <t>AS1045600</t>
  </si>
  <si>
    <t>AS1045610</t>
  </si>
  <si>
    <t>AS1045700</t>
  </si>
  <si>
    <t>AS1045800</t>
  </si>
  <si>
    <t>AS1046000</t>
  </si>
  <si>
    <t>AS1046100</t>
  </si>
  <si>
    <t>AS1047000</t>
  </si>
  <si>
    <t>AS1047200</t>
  </si>
  <si>
    <t>AS1047400</t>
  </si>
  <si>
    <t>AS1047700</t>
  </si>
  <si>
    <t>AS1047800</t>
  </si>
  <si>
    <t>AS1048200</t>
  </si>
  <si>
    <t>AS1048210</t>
  </si>
  <si>
    <t>AS1048220</t>
  </si>
  <si>
    <t>AS1048230</t>
  </si>
  <si>
    <t>AS1048401</t>
  </si>
  <si>
    <t>AS1048550</t>
  </si>
  <si>
    <t>AS1048600</t>
  </si>
  <si>
    <t>AS1048610</t>
  </si>
  <si>
    <t>AS1048700</t>
  </si>
  <si>
    <t>AS1048900</t>
  </si>
  <si>
    <t>AS1049200</t>
  </si>
  <si>
    <t>AS1049300</t>
  </si>
  <si>
    <t>AS1049400</t>
  </si>
  <si>
    <t>AS1049500</t>
  </si>
  <si>
    <t>AS1049600</t>
  </si>
  <si>
    <t>AS1049700</t>
  </si>
  <si>
    <t>AS1049800</t>
  </si>
  <si>
    <t>AS1049810</t>
  </si>
  <si>
    <t>AS1049900</t>
  </si>
  <si>
    <t>AS1049901</t>
  </si>
  <si>
    <t>AS1049902</t>
  </si>
  <si>
    <t>AS1049903</t>
  </si>
  <si>
    <t>AS1049904</t>
  </si>
  <si>
    <t>AS1049905</t>
  </si>
  <si>
    <t>AS1049906</t>
  </si>
  <si>
    <t>AS1049907</t>
  </si>
  <si>
    <t>AS1049908</t>
  </si>
  <si>
    <t>AS1049910</t>
  </si>
  <si>
    <t>AS1049930</t>
  </si>
  <si>
    <t>AS1049980</t>
  </si>
  <si>
    <t>AS1049993</t>
  </si>
  <si>
    <t>AS2806401</t>
  </si>
  <si>
    <t>AS2806606</t>
  </si>
  <si>
    <t>A10500B</t>
  </si>
  <si>
    <t>A10603</t>
  </si>
  <si>
    <t>A10606</t>
  </si>
  <si>
    <t>CE08060092</t>
  </si>
  <si>
    <t>MP00211</t>
  </si>
  <si>
    <t>ASP10029GY</t>
  </si>
  <si>
    <t>AS0203501</t>
  </si>
  <si>
    <t>PL00001M</t>
  </si>
  <si>
    <t>CE08060094</t>
  </si>
  <si>
    <t>AS05114</t>
  </si>
  <si>
    <t>AS05114MJSB</t>
  </si>
  <si>
    <t>AS1006100</t>
  </si>
  <si>
    <t>AS1006900A</t>
  </si>
  <si>
    <t>AS1010130</t>
  </si>
  <si>
    <t>AS1010140</t>
  </si>
  <si>
    <t>AS1016200</t>
  </si>
  <si>
    <t>AS1019350</t>
  </si>
  <si>
    <t>AS1019911</t>
  </si>
  <si>
    <t>AS1019981</t>
  </si>
  <si>
    <t>A8329</t>
  </si>
  <si>
    <t>BS1050902</t>
  </si>
  <si>
    <t>BS6100100</t>
  </si>
  <si>
    <t>BS6100200</t>
  </si>
  <si>
    <t>BS6102100</t>
  </si>
  <si>
    <t>BS6500200</t>
  </si>
  <si>
    <t>WA05522CGL</t>
  </si>
  <si>
    <t>AS10605B1</t>
  </si>
  <si>
    <t>PK0002900</t>
  </si>
  <si>
    <t>PK0002901</t>
  </si>
  <si>
    <t>SK00009GY</t>
  </si>
  <si>
    <t>RB00123BL</t>
  </si>
  <si>
    <t>AS1051216</t>
  </si>
  <si>
    <t>AS1051307</t>
  </si>
  <si>
    <t>AS1051411</t>
  </si>
  <si>
    <t>AS1051413</t>
  </si>
  <si>
    <t>AS1051418</t>
  </si>
  <si>
    <t>AS1051425</t>
  </si>
  <si>
    <t>PL00016FL</t>
  </si>
  <si>
    <t>CE08060136</t>
  </si>
  <si>
    <t>CE05010469</t>
  </si>
  <si>
    <t>CE05010833</t>
  </si>
  <si>
    <t>SK00005IV</t>
  </si>
  <si>
    <t>SA0016417</t>
  </si>
  <si>
    <t>XW3000100ML</t>
  </si>
  <si>
    <t>AS1050510</t>
  </si>
  <si>
    <t>AS6405310</t>
  </si>
  <si>
    <t>RB00124BL</t>
  </si>
  <si>
    <t>RB00124GY</t>
  </si>
  <si>
    <t>AS1052716</t>
  </si>
  <si>
    <t>AS1052731</t>
  </si>
  <si>
    <t>AS2802319</t>
  </si>
  <si>
    <t>AS2802335</t>
  </si>
  <si>
    <t>MP00168</t>
  </si>
  <si>
    <t>CE08060160</t>
  </si>
  <si>
    <t>CE08060072</t>
  </si>
  <si>
    <t>CE05010444</t>
  </si>
  <si>
    <t>AS1041520</t>
  </si>
  <si>
    <t>AS1043000-SP</t>
  </si>
  <si>
    <t>AS1045310</t>
  </si>
  <si>
    <t>AS1048400</t>
  </si>
  <si>
    <t>AS1048530</t>
  </si>
  <si>
    <t>A10500BL</t>
  </si>
  <si>
    <t>CE08060098</t>
  </si>
  <si>
    <t>AO1020405</t>
  </si>
  <si>
    <t>SK00003BL</t>
  </si>
  <si>
    <t>PK0018200</t>
  </si>
  <si>
    <t>CE05010464</t>
  </si>
  <si>
    <t>CE08060082</t>
  </si>
  <si>
    <t>CE05010745</t>
  </si>
  <si>
    <t>CE08060097</t>
  </si>
  <si>
    <t>AC0107100</t>
  </si>
  <si>
    <t>SA0016300</t>
  </si>
  <si>
    <t>ASPP00802BK</t>
  </si>
  <si>
    <t>ASPP0093500</t>
  </si>
  <si>
    <t>AS0034110</t>
  </si>
  <si>
    <t>AS1042700</t>
  </si>
  <si>
    <t>AS1046800</t>
  </si>
  <si>
    <t>AS1047150</t>
  </si>
  <si>
    <t>AS2000500</t>
  </si>
  <si>
    <t>AS2000520</t>
  </si>
  <si>
    <t>AS2000520A</t>
  </si>
  <si>
    <t>AS2000530</t>
  </si>
  <si>
    <t>A3605</t>
  </si>
  <si>
    <t>BS1050903</t>
  </si>
  <si>
    <t>BS1050904</t>
  </si>
  <si>
    <t>BS6405300</t>
  </si>
  <si>
    <t>MP00184</t>
  </si>
  <si>
    <t>PL00003F</t>
  </si>
  <si>
    <t>PP00364CG</t>
  </si>
  <si>
    <t>PP00364DB</t>
  </si>
  <si>
    <t>PP00364GY</t>
  </si>
  <si>
    <t>PP00364YL</t>
  </si>
  <si>
    <t>PP00400DB</t>
  </si>
  <si>
    <t>PP00400GY</t>
  </si>
  <si>
    <t>PP00400OB</t>
  </si>
  <si>
    <t>PP00400VI</t>
  </si>
  <si>
    <t>PP00440BL</t>
  </si>
  <si>
    <t>PP00440CG</t>
  </si>
  <si>
    <t>PP00440DB</t>
  </si>
  <si>
    <t>PP00440GY</t>
  </si>
  <si>
    <t>PP00463DB</t>
  </si>
  <si>
    <t>PP00463DG</t>
  </si>
  <si>
    <t>PP00463DGA</t>
  </si>
  <si>
    <t>PP00463VR</t>
  </si>
  <si>
    <t>PP00733BK</t>
  </si>
  <si>
    <t>XW0201200</t>
  </si>
  <si>
    <t>43430R0004</t>
  </si>
  <si>
    <t>SA00932CG</t>
  </si>
  <si>
    <t>SK00009BL</t>
  </si>
  <si>
    <t>CE05010445</t>
  </si>
  <si>
    <t>SK00001IV</t>
  </si>
  <si>
    <t>CE08060099</t>
  </si>
  <si>
    <t>SK00004BK</t>
  </si>
  <si>
    <t>SK00004YL</t>
  </si>
  <si>
    <t>MP0030800</t>
  </si>
  <si>
    <t>CE08060148</t>
  </si>
  <si>
    <t>P00018</t>
  </si>
  <si>
    <t>MP0030701</t>
  </si>
  <si>
    <t>PP0095100</t>
  </si>
  <si>
    <t>PP0095300</t>
  </si>
  <si>
    <t>XW0000200</t>
  </si>
  <si>
    <t>ASPP00365CG</t>
  </si>
  <si>
    <t>ASPP00365DB</t>
  </si>
  <si>
    <t>ASPP00365GA</t>
  </si>
  <si>
    <t>ASPP00365GY</t>
  </si>
  <si>
    <t>ASPP00365IV</t>
  </si>
  <si>
    <t>ASPP00365SB</t>
  </si>
  <si>
    <t>ASPP00365YL</t>
  </si>
  <si>
    <t>ASPP00560IV</t>
  </si>
  <si>
    <t>ASPP01560CG</t>
  </si>
  <si>
    <t>AS1050952</t>
  </si>
  <si>
    <t>PP0003501</t>
  </si>
  <si>
    <t>PP0013700A</t>
  </si>
  <si>
    <t>PP0013701</t>
  </si>
  <si>
    <t>PP0043300</t>
  </si>
  <si>
    <t>PP00560IV</t>
  </si>
  <si>
    <t>P00364</t>
  </si>
  <si>
    <t>3201G</t>
  </si>
  <si>
    <t>SK00001GY</t>
  </si>
  <si>
    <t>PP0065100</t>
  </si>
  <si>
    <t>XW5000600</t>
  </si>
  <si>
    <t>AC0110000</t>
  </si>
  <si>
    <t>AC0111300</t>
  </si>
  <si>
    <t>AC0111700</t>
  </si>
  <si>
    <t>PP0005005</t>
  </si>
  <si>
    <t>SK00005DG</t>
  </si>
  <si>
    <t>SK00004GR</t>
  </si>
  <si>
    <t>SK00004DG</t>
  </si>
  <si>
    <t>CE08060083</t>
  </si>
  <si>
    <t>LB0011000</t>
  </si>
  <si>
    <t>LB00229</t>
  </si>
  <si>
    <t>LB00259</t>
  </si>
  <si>
    <t>PP00222GY</t>
  </si>
  <si>
    <t>PP00227GY</t>
  </si>
  <si>
    <t>PP00573IV</t>
  </si>
  <si>
    <t>PP0064500</t>
  </si>
  <si>
    <t>SK00002IV</t>
  </si>
  <si>
    <t>SK00016IV</t>
  </si>
  <si>
    <t>5084IV</t>
  </si>
  <si>
    <t>PP0093800</t>
  </si>
  <si>
    <t>PK0009016</t>
  </si>
  <si>
    <t>CE08060079</t>
  </si>
  <si>
    <t>SK00002BL</t>
  </si>
  <si>
    <t>MP00187</t>
  </si>
  <si>
    <t>CE05010425</t>
  </si>
  <si>
    <t>S11002CG</t>
  </si>
  <si>
    <t>SK00004BL</t>
  </si>
  <si>
    <t>CE05010459</t>
  </si>
  <si>
    <t>CE08060078</t>
  </si>
  <si>
    <t>HW0002100</t>
  </si>
  <si>
    <t>HW0006500</t>
  </si>
  <si>
    <t>PP0006600</t>
  </si>
  <si>
    <t>PP0067400</t>
  </si>
  <si>
    <t>PP00738IV</t>
  </si>
  <si>
    <t>P00382</t>
  </si>
  <si>
    <t>XW5000700</t>
  </si>
  <si>
    <t>5096B</t>
  </si>
  <si>
    <t>5096CG</t>
  </si>
  <si>
    <t>5096G</t>
  </si>
  <si>
    <t>8301IS</t>
  </si>
  <si>
    <t>PP0003700</t>
  </si>
  <si>
    <t>SW00077</t>
  </si>
  <si>
    <t>AS110162512</t>
  </si>
  <si>
    <t>HW0001800</t>
  </si>
  <si>
    <t>HW0003100</t>
  </si>
  <si>
    <t>HW0004200</t>
  </si>
  <si>
    <t>HW0005100</t>
  </si>
  <si>
    <t>HW0005100A</t>
  </si>
  <si>
    <t>HW0005800</t>
  </si>
  <si>
    <t>HW0005800A</t>
  </si>
  <si>
    <t>HW0006000</t>
  </si>
  <si>
    <t>HW0006100</t>
  </si>
  <si>
    <t>HW0006700</t>
  </si>
  <si>
    <t>HW0007000</t>
  </si>
  <si>
    <t>N00021</t>
  </si>
  <si>
    <t>PP0037400</t>
  </si>
  <si>
    <t>PP0044700</t>
  </si>
  <si>
    <t>PP00559DB</t>
  </si>
  <si>
    <t>PP00559IV</t>
  </si>
  <si>
    <t>SW00008</t>
  </si>
  <si>
    <t>SW00069</t>
  </si>
  <si>
    <t>SW00075</t>
  </si>
  <si>
    <t>SW00105</t>
  </si>
  <si>
    <t>WS00001</t>
  </si>
  <si>
    <t>WS00003</t>
  </si>
  <si>
    <t>XW0501000</t>
  </si>
  <si>
    <t>XW5000200</t>
  </si>
  <si>
    <t>00037R0100</t>
  </si>
  <si>
    <t>09081R0002</t>
  </si>
  <si>
    <t>RLAPPINZA30K5</t>
  </si>
  <si>
    <t>RLSC2SPI650IK10</t>
  </si>
  <si>
    <t>RLDEGUACALK10</t>
  </si>
  <si>
    <t>RLDEGUAPASK5</t>
  </si>
  <si>
    <t>RLDESEG97K4</t>
  </si>
  <si>
    <t>RLPAASPINK5</t>
  </si>
  <si>
    <t>RLDESEGK4</t>
  </si>
  <si>
    <t>RLDEGHIE2K4</t>
  </si>
  <si>
    <t>RLDEPOSFI</t>
  </si>
  <si>
    <t>PLDVPLAMANG140</t>
  </si>
  <si>
    <t>RLDEPIAT2K2</t>
  </si>
  <si>
    <t>RLAPBUSPIK4</t>
  </si>
  <si>
    <t>RLCOGSHK10</t>
  </si>
  <si>
    <t>RLDECALOT2CK4</t>
  </si>
  <si>
    <t>RLDEIFK4</t>
  </si>
  <si>
    <t>PLDVC851</t>
  </si>
  <si>
    <t>RLDEPASC16</t>
  </si>
  <si>
    <t>PLSC2GVF120</t>
  </si>
  <si>
    <t>RLDECOMA</t>
  </si>
  <si>
    <t>RLSC2SCAD</t>
  </si>
  <si>
    <t>RLSC2SCAI</t>
  </si>
  <si>
    <t>RLDENIP16K4</t>
  </si>
  <si>
    <t>RLSC2GAICK2</t>
  </si>
  <si>
    <t>PLDVPLAMTESTA</t>
  </si>
  <si>
    <t>RLDECEST99</t>
  </si>
  <si>
    <t>RLGAMBE949716K4</t>
  </si>
  <si>
    <t>PLDETUSPI350B</t>
  </si>
  <si>
    <t>PLFTCACX250F</t>
  </si>
  <si>
    <t>RLPAE94SPINK5</t>
  </si>
  <si>
    <t>PLDVC14900V</t>
  </si>
  <si>
    <t>RLSCPIEK2</t>
  </si>
  <si>
    <t>RLVAKIT</t>
  </si>
  <si>
    <t>PLDESKA9916</t>
  </si>
  <si>
    <t>PLDESKI9916</t>
  </si>
  <si>
    <t>RLPAAANPIK10</t>
  </si>
  <si>
    <t>RLSC2SERTA</t>
  </si>
  <si>
    <t>RLSC2KITVI120</t>
  </si>
  <si>
    <t>RLGAMBE949916K4</t>
  </si>
  <si>
    <t>PLACBLOWPLA7</t>
  </si>
  <si>
    <t>RLFTCARTPLA100</t>
  </si>
  <si>
    <t>PLDETUSPI730B</t>
  </si>
  <si>
    <t>PLDESK100</t>
  </si>
  <si>
    <t>PLSC2GI</t>
  </si>
  <si>
    <t>PLDVC14899AV</t>
  </si>
  <si>
    <t>RLDECALZRK2</t>
  </si>
  <si>
    <t>PLACRISCPLA2C</t>
  </si>
  <si>
    <t>RLMTCOLPI</t>
  </si>
  <si>
    <t>RLAPPOSPIK4</t>
  </si>
  <si>
    <t>RLDECALZ97K2</t>
  </si>
  <si>
    <t>PLDVPLAPOSYP7</t>
  </si>
  <si>
    <t>RLDETUSPIB</t>
  </si>
  <si>
    <t>PLDESKE949916</t>
  </si>
  <si>
    <t>RLCOGAN75K10</t>
  </si>
  <si>
    <t>RLDEPAMANC</t>
  </si>
  <si>
    <t>RLPOCUS</t>
  </si>
  <si>
    <t>RLDECART04</t>
  </si>
  <si>
    <t>RLSC2BALM50K3</t>
  </si>
  <si>
    <t>RLSC2BALM60K3</t>
  </si>
  <si>
    <t>RLSC2BALM30K3</t>
  </si>
  <si>
    <t>RLSC2CINSIK2</t>
  </si>
  <si>
    <t>RLASPTEST</t>
  </si>
  <si>
    <t>RLDEPAMAN</t>
  </si>
  <si>
    <t>RLDEGAMBA9716K2</t>
  </si>
  <si>
    <t>PLPAE94U</t>
  </si>
  <si>
    <t>RLDENIPPLOK4</t>
  </si>
  <si>
    <t>PLDVC14901M100V</t>
  </si>
  <si>
    <t>RLDEPIATK2</t>
  </si>
  <si>
    <t>PLDVCANG120</t>
  </si>
  <si>
    <t>RLPAE94ANGIK10</t>
  </si>
  <si>
    <t>RLBSPIESPAK10</t>
  </si>
  <si>
    <t>RLDEGIUSPIR</t>
  </si>
  <si>
    <t>PLSC2GVR120</t>
  </si>
  <si>
    <t>RLDEPAS16</t>
  </si>
  <si>
    <t>PLDVPLAPUV</t>
  </si>
  <si>
    <t>RLDEPATSK16</t>
  </si>
  <si>
    <t>PLSC2MAN</t>
  </si>
  <si>
    <t>RLBS08MORSFT</t>
  </si>
  <si>
    <t>RLDECALZPLA</t>
  </si>
  <si>
    <t>RLSC2TRAVBAL</t>
  </si>
  <si>
    <t>RLDEBOALSK16</t>
  </si>
  <si>
    <t>RLMEMOLG03K10</t>
  </si>
  <si>
    <t>RLDEDIST99</t>
  </si>
  <si>
    <t>RLDEGUAGIUK10</t>
  </si>
  <si>
    <t>PLDESKDV16</t>
  </si>
  <si>
    <t>CE01043401</t>
  </si>
  <si>
    <t>07435R0302</t>
  </si>
  <si>
    <t>38451R0001</t>
  </si>
  <si>
    <t>25464R0300</t>
  </si>
  <si>
    <t>20603R0575</t>
  </si>
  <si>
    <t>20605R0475</t>
  </si>
  <si>
    <t>65562R0475</t>
  </si>
  <si>
    <t>20604R0575</t>
  </si>
  <si>
    <t>25466R0300</t>
  </si>
  <si>
    <t>65569R0475</t>
  </si>
  <si>
    <t>65557R0475</t>
  </si>
  <si>
    <t>65566R0475</t>
  </si>
  <si>
    <t>25494R0375</t>
  </si>
  <si>
    <t>20606R0475</t>
  </si>
  <si>
    <t>20600R0475</t>
  </si>
  <si>
    <t>01197R0200IE2</t>
  </si>
  <si>
    <t>65564R0475</t>
  </si>
  <si>
    <t>01193R3200IE2</t>
  </si>
  <si>
    <t>25493R0375</t>
  </si>
  <si>
    <t>67547R4000</t>
  </si>
  <si>
    <t>65561R0475</t>
  </si>
  <si>
    <t>25495R0375</t>
  </si>
  <si>
    <t>01195R3200IE2</t>
  </si>
  <si>
    <t>01203R0200IE2</t>
  </si>
  <si>
    <t>01208R0200IE2</t>
  </si>
  <si>
    <t>56933R0100</t>
  </si>
  <si>
    <t>01218R0200IE2</t>
  </si>
  <si>
    <t>20607R0475</t>
  </si>
  <si>
    <t>65570R0475</t>
  </si>
  <si>
    <t>01205R0200IE2</t>
  </si>
  <si>
    <t>25467R0300</t>
  </si>
  <si>
    <t>01207R0200IE2</t>
  </si>
  <si>
    <t>65563R0475</t>
  </si>
  <si>
    <t>01214R0200IE2</t>
  </si>
  <si>
    <t>28300R0100-TZ</t>
  </si>
  <si>
    <t>41479R0002</t>
  </si>
  <si>
    <t>01212R0200IE2</t>
  </si>
  <si>
    <t>25468R0300</t>
  </si>
  <si>
    <t>00144R0100</t>
  </si>
  <si>
    <t>20601R0475</t>
  </si>
  <si>
    <t>20602R0475</t>
  </si>
  <si>
    <t>01199R0200IE2</t>
  </si>
  <si>
    <t>01210R0200IE2</t>
  </si>
  <si>
    <t>25415R0475</t>
  </si>
  <si>
    <t>65560R0475</t>
  </si>
  <si>
    <t>65567R0475</t>
  </si>
  <si>
    <t>15674R0200</t>
  </si>
  <si>
    <t>28300R0100-LZ</t>
  </si>
  <si>
    <t>65565R0475</t>
  </si>
  <si>
    <t>22341R0475</t>
  </si>
  <si>
    <t>20598R0475</t>
  </si>
  <si>
    <t>20597R0475</t>
  </si>
  <si>
    <t>01414R0701</t>
  </si>
  <si>
    <t>19028R0201</t>
  </si>
  <si>
    <t>20599R0475</t>
  </si>
  <si>
    <t>00600R0102</t>
  </si>
  <si>
    <t>00605R0102</t>
  </si>
  <si>
    <t>723R0330026</t>
  </si>
  <si>
    <t>24837R0302</t>
  </si>
  <si>
    <t>09092R0401</t>
  </si>
  <si>
    <t>723R1105053</t>
  </si>
  <si>
    <t>09092R0201</t>
  </si>
  <si>
    <t>07444R0101</t>
  </si>
  <si>
    <t>02405R0134</t>
  </si>
  <si>
    <t>00598R0101</t>
  </si>
  <si>
    <t>CE04120505</t>
  </si>
  <si>
    <t>CE04120006</t>
  </si>
  <si>
    <t>08996R0129</t>
  </si>
  <si>
    <t>723R1137053</t>
  </si>
  <si>
    <t>CE04120407</t>
  </si>
  <si>
    <t>28268R0108</t>
  </si>
  <si>
    <t>61294R0001</t>
  </si>
  <si>
    <t>CE04120007</t>
  </si>
  <si>
    <t>02546R0106</t>
  </si>
  <si>
    <t>08992R0130</t>
  </si>
  <si>
    <t>06563R1111</t>
  </si>
  <si>
    <t>CE04120105</t>
  </si>
  <si>
    <t>CE04120107</t>
  </si>
  <si>
    <t>08995R0129</t>
  </si>
  <si>
    <t>CE04120009</t>
  </si>
  <si>
    <t>714R0470053</t>
  </si>
  <si>
    <t>723R1238053</t>
  </si>
  <si>
    <t>28268R0105</t>
  </si>
  <si>
    <t>34546R0110</t>
  </si>
  <si>
    <t>11156R0110</t>
  </si>
  <si>
    <t>28509R0202</t>
  </si>
  <si>
    <t>CE04123103</t>
  </si>
  <si>
    <t>CE04123105</t>
  </si>
  <si>
    <t>34534R0124</t>
  </si>
  <si>
    <t>714R0597053</t>
  </si>
  <si>
    <t>CE04120002</t>
  </si>
  <si>
    <t>PS6300R0200</t>
  </si>
  <si>
    <t>43512R0403</t>
  </si>
  <si>
    <t>V1003R0200</t>
  </si>
  <si>
    <t>CE04121308</t>
  </si>
  <si>
    <t>CE04121310</t>
  </si>
  <si>
    <t>07444AUTO</t>
  </si>
  <si>
    <t>43512R0404</t>
  </si>
  <si>
    <t>CE04122006</t>
  </si>
  <si>
    <t>24837R1111</t>
  </si>
  <si>
    <t>28515R0101</t>
  </si>
  <si>
    <t>CE04121309</t>
  </si>
  <si>
    <t>CE04122104</t>
  </si>
  <si>
    <t>CE04121903</t>
  </si>
  <si>
    <t>CE04121907</t>
  </si>
  <si>
    <t>40794R0110</t>
  </si>
  <si>
    <t>11366R0101</t>
  </si>
  <si>
    <t>11368R0101</t>
  </si>
  <si>
    <t>317LR0110</t>
  </si>
  <si>
    <t>34532R0118</t>
  </si>
  <si>
    <t>33904R0110</t>
  </si>
  <si>
    <t>714R1899070</t>
  </si>
  <si>
    <t>CE04120008</t>
  </si>
  <si>
    <t>CE04120406</t>
  </si>
  <si>
    <t>CE04121802</t>
  </si>
  <si>
    <t>43578R0110</t>
  </si>
  <si>
    <t>43512R0100</t>
  </si>
  <si>
    <t>CE04121905</t>
  </si>
  <si>
    <t>28512R0101</t>
  </si>
  <si>
    <t>40997P0003</t>
  </si>
  <si>
    <t>20043R0201</t>
  </si>
  <si>
    <t>02550R0106</t>
  </si>
  <si>
    <t>02491R0118</t>
  </si>
  <si>
    <t>CE04123101</t>
  </si>
  <si>
    <t>CE04123104</t>
  </si>
  <si>
    <t>714R0282035</t>
  </si>
  <si>
    <t>20565R0101</t>
  </si>
  <si>
    <t>20043R0101</t>
  </si>
  <si>
    <t>00545R0213</t>
  </si>
  <si>
    <t>00610R0210</t>
  </si>
  <si>
    <t>07435R0301</t>
  </si>
  <si>
    <t>00600R0211</t>
  </si>
  <si>
    <t>00611R2302</t>
  </si>
  <si>
    <t>11505R0475</t>
  </si>
  <si>
    <t>32550R0001</t>
  </si>
  <si>
    <t>55216R0001</t>
  </si>
  <si>
    <t>33112R0002</t>
  </si>
  <si>
    <t>33112R0001</t>
  </si>
  <si>
    <t>60170R0001</t>
  </si>
  <si>
    <t>33127R0001</t>
  </si>
  <si>
    <t>32550R0002</t>
  </si>
  <si>
    <t>60170R0004</t>
  </si>
  <si>
    <t>33112R0004</t>
  </si>
  <si>
    <t>33112R0006</t>
  </si>
  <si>
    <t>41429R0017</t>
  </si>
  <si>
    <t>50028R0028</t>
  </si>
  <si>
    <t>33112R0003</t>
  </si>
  <si>
    <t>33112R0005</t>
  </si>
  <si>
    <t>09096R0204</t>
  </si>
  <si>
    <t>00543R0405</t>
  </si>
  <si>
    <t>00555R0303</t>
  </si>
  <si>
    <t>01150R0503</t>
  </si>
  <si>
    <t>01414R0602</t>
  </si>
  <si>
    <t>21264R0201</t>
  </si>
  <si>
    <t>05400R0003</t>
  </si>
  <si>
    <t>21257R0004</t>
  </si>
  <si>
    <t>00280R0001</t>
  </si>
  <si>
    <t>36839R0005</t>
  </si>
  <si>
    <t>00257R0001</t>
  </si>
  <si>
    <t>70119R12000</t>
  </si>
  <si>
    <t>00546R0202</t>
  </si>
  <si>
    <t>70340R06030</t>
  </si>
  <si>
    <t>08142R0601</t>
  </si>
  <si>
    <t>45867R0006</t>
  </si>
  <si>
    <t>723R0420030</t>
  </si>
  <si>
    <t>722R4880120</t>
  </si>
  <si>
    <t>15780R0201</t>
  </si>
  <si>
    <t>00466R0217</t>
  </si>
  <si>
    <t>00467R0217</t>
  </si>
  <si>
    <t>00469R0217</t>
  </si>
  <si>
    <t>05280R0304</t>
  </si>
  <si>
    <t>01415R0400</t>
  </si>
  <si>
    <t>3902R0004</t>
  </si>
  <si>
    <t>07942R5001</t>
  </si>
  <si>
    <t>07430R0001</t>
  </si>
  <si>
    <t>08500R0403</t>
  </si>
  <si>
    <t>26187R0200</t>
  </si>
  <si>
    <t>70214R63032</t>
  </si>
  <si>
    <t>04143R0004</t>
  </si>
  <si>
    <t>01414R0700</t>
  </si>
  <si>
    <t>07628R0205</t>
  </si>
  <si>
    <t>00472R0217</t>
  </si>
  <si>
    <t>70203R06070</t>
  </si>
  <si>
    <t>26188R0200</t>
  </si>
  <si>
    <t>07943R5003</t>
  </si>
  <si>
    <t>70236R08012</t>
  </si>
  <si>
    <t>CE05010163</t>
  </si>
  <si>
    <t>00269R0202</t>
  </si>
  <si>
    <t>07628R0206</t>
  </si>
  <si>
    <t>07520R0016</t>
  </si>
  <si>
    <t>26186R0300</t>
  </si>
  <si>
    <t>18528R0010</t>
  </si>
  <si>
    <t>CE04010339</t>
  </si>
  <si>
    <t>773R0620030</t>
  </si>
  <si>
    <t>00497R9000</t>
  </si>
  <si>
    <t>CE05010035</t>
  </si>
  <si>
    <t>07942R2010</t>
  </si>
  <si>
    <t>32685R0030</t>
  </si>
  <si>
    <t>CE11030502</t>
  </si>
  <si>
    <t>07428R0013</t>
  </si>
  <si>
    <t>09059R0004</t>
  </si>
  <si>
    <t>CE03012101</t>
  </si>
  <si>
    <t>00358R0401</t>
  </si>
  <si>
    <t>07942R5002</t>
  </si>
  <si>
    <t>33975R0010</t>
  </si>
  <si>
    <t>00285R0100</t>
  </si>
  <si>
    <t>70229R12025</t>
  </si>
  <si>
    <t>08554R0200</t>
  </si>
  <si>
    <t>CE02040011</t>
  </si>
  <si>
    <t>20762R0100</t>
  </si>
  <si>
    <t>CE04010007</t>
  </si>
  <si>
    <t>04593R0405</t>
  </si>
  <si>
    <t>CE03011406</t>
  </si>
  <si>
    <t>CE02040601</t>
  </si>
  <si>
    <t>CE02010102</t>
  </si>
  <si>
    <t>CE06020412</t>
  </si>
  <si>
    <t>CE03010306</t>
  </si>
  <si>
    <t>05088R0100</t>
  </si>
  <si>
    <t>CE11030501</t>
  </si>
  <si>
    <t>00537R0400</t>
  </si>
  <si>
    <t>07856R0100</t>
  </si>
  <si>
    <t>CE05010169</t>
  </si>
  <si>
    <t>R0835700</t>
  </si>
  <si>
    <t>00845R0004</t>
  </si>
  <si>
    <t>CE03011405</t>
  </si>
  <si>
    <t>CE04300607</t>
  </si>
  <si>
    <t>08003R0205</t>
  </si>
  <si>
    <t>CE02010505</t>
  </si>
  <si>
    <t>00066R0001</t>
  </si>
  <si>
    <t>05098R0600</t>
  </si>
  <si>
    <t>CE05010180</t>
  </si>
  <si>
    <t>12000R0109</t>
  </si>
  <si>
    <t>CE05012103</t>
  </si>
  <si>
    <t>CE06020403</t>
  </si>
  <si>
    <t>32415C01</t>
  </si>
  <si>
    <t>M00524R0513</t>
  </si>
  <si>
    <t>00497R0413</t>
  </si>
  <si>
    <t>18224R0002</t>
  </si>
  <si>
    <t>07628R0202</t>
  </si>
  <si>
    <t>70141R24000</t>
  </si>
  <si>
    <t>04144R0005</t>
  </si>
  <si>
    <t>09062R0001</t>
  </si>
  <si>
    <t>CE05012105</t>
  </si>
  <si>
    <t>CE02013303</t>
  </si>
  <si>
    <t>07943R0300</t>
  </si>
  <si>
    <t>CE02041702</t>
  </si>
  <si>
    <t>CE01040129</t>
  </si>
  <si>
    <t>CE11030807</t>
  </si>
  <si>
    <t>03321R0013</t>
  </si>
  <si>
    <t>CE02047203</t>
  </si>
  <si>
    <t>4402010101A</t>
  </si>
  <si>
    <t>00097R0100</t>
  </si>
  <si>
    <t>CE06020411</t>
  </si>
  <si>
    <t>CE11030803</t>
  </si>
  <si>
    <t>CE02012608</t>
  </si>
  <si>
    <t>00537R0003</t>
  </si>
  <si>
    <t>CE05012029</t>
  </si>
  <si>
    <t>CE03011703</t>
  </si>
  <si>
    <t>34030R0416</t>
  </si>
  <si>
    <t>CE03014401</t>
  </si>
  <si>
    <t>CE04160106</t>
  </si>
  <si>
    <t>CE03010113</t>
  </si>
  <si>
    <t>CE04300903</t>
  </si>
  <si>
    <t>R0833700</t>
  </si>
  <si>
    <t>CE04040211</t>
  </si>
  <si>
    <t>20585R0003</t>
  </si>
  <si>
    <t>4402010108A</t>
  </si>
  <si>
    <t>22771R0020</t>
  </si>
  <si>
    <t>CE02020004</t>
  </si>
  <si>
    <t>CE04010073</t>
  </si>
  <si>
    <t>CE08010206</t>
  </si>
  <si>
    <t>CE11030605</t>
  </si>
  <si>
    <t>CE02020000</t>
  </si>
  <si>
    <t>CE02040303</t>
  </si>
  <si>
    <t>CE05012107</t>
  </si>
  <si>
    <t>CE02010009</t>
  </si>
  <si>
    <t>6106140-300R</t>
  </si>
  <si>
    <t>CE02012204</t>
  </si>
  <si>
    <t>CE02010502</t>
  </si>
  <si>
    <t>CE02010017</t>
  </si>
  <si>
    <t>11502R0100</t>
  </si>
  <si>
    <t>CE01070005</t>
  </si>
  <si>
    <t>CE02012607</t>
  </si>
  <si>
    <t>00705R0400</t>
  </si>
  <si>
    <t>CE03012412</t>
  </si>
  <si>
    <t>19678R0001</t>
  </si>
  <si>
    <t>CE11010609</t>
  </si>
  <si>
    <t>M00245R5000</t>
  </si>
  <si>
    <t>21502R0423</t>
  </si>
  <si>
    <t>CE02047703</t>
  </si>
  <si>
    <t>15629R0400</t>
  </si>
  <si>
    <t>CE01043403</t>
  </si>
  <si>
    <t>CE01043404</t>
  </si>
  <si>
    <t>36831R0001</t>
  </si>
  <si>
    <t>CE06020420</t>
  </si>
  <si>
    <t>CE02022504</t>
  </si>
  <si>
    <t>CE05010143</t>
  </si>
  <si>
    <t>33979R0001</t>
  </si>
  <si>
    <t>CE02010016</t>
  </si>
  <si>
    <t>10892-0307/18</t>
  </si>
  <si>
    <t>32685R0021</t>
  </si>
  <si>
    <t>CE01090205</t>
  </si>
  <si>
    <t>01368E001R</t>
  </si>
  <si>
    <t>32370R0001</t>
  </si>
  <si>
    <t>R0831200</t>
  </si>
  <si>
    <t>22347R0002</t>
  </si>
  <si>
    <t>CE03013201</t>
  </si>
  <si>
    <t>CE04180404</t>
  </si>
  <si>
    <t>CE04302303</t>
  </si>
  <si>
    <t>CE02060201</t>
  </si>
  <si>
    <t>R0832300</t>
  </si>
  <si>
    <t>CE02010018</t>
  </si>
  <si>
    <t>CE02013301</t>
  </si>
  <si>
    <t>CE02010043</t>
  </si>
  <si>
    <t>04590R0800</t>
  </si>
  <si>
    <t>4402010504A</t>
  </si>
  <si>
    <t>00495R0393</t>
  </si>
  <si>
    <t>07628R0201</t>
  </si>
  <si>
    <t>CE01040029</t>
  </si>
  <si>
    <t>CE03010099</t>
  </si>
  <si>
    <t>CE04040112</t>
  </si>
  <si>
    <t>CE01040028</t>
  </si>
  <si>
    <t>00496R0801</t>
  </si>
  <si>
    <t>35987R0006</t>
  </si>
  <si>
    <t>06862R0002</t>
  </si>
  <si>
    <t>CE01010034</t>
  </si>
  <si>
    <t>CE11010603</t>
  </si>
  <si>
    <t>CE05010111</t>
  </si>
  <si>
    <t>CE02010000</t>
  </si>
  <si>
    <t>34312R0099</t>
  </si>
  <si>
    <t>773R2393057</t>
  </si>
  <si>
    <t>35963R0007</t>
  </si>
  <si>
    <t>08079R4001</t>
  </si>
  <si>
    <t>074065007R</t>
  </si>
  <si>
    <t>CE11030802</t>
  </si>
  <si>
    <t>CE03010078</t>
  </si>
  <si>
    <t>CE06020422</t>
  </si>
  <si>
    <t>CE02050020</t>
  </si>
  <si>
    <t>CE04302122</t>
  </si>
  <si>
    <t>CE04010028</t>
  </si>
  <si>
    <t>CE03010112</t>
  </si>
  <si>
    <t>CE04220104</t>
  </si>
  <si>
    <t>CE01040707</t>
  </si>
  <si>
    <t>CE04300122</t>
  </si>
  <si>
    <t>CE04300110</t>
  </si>
  <si>
    <t>19678R0004</t>
  </si>
  <si>
    <t>CE01011004</t>
  </si>
  <si>
    <t>CE02020101</t>
  </si>
  <si>
    <t>00698R0400</t>
  </si>
  <si>
    <t>00537R0006</t>
  </si>
  <si>
    <t>26769E002R</t>
  </si>
  <si>
    <t>28347R0600</t>
  </si>
  <si>
    <t>32685R0020</t>
  </si>
  <si>
    <t>CE04010115</t>
  </si>
  <si>
    <t>23121R0410</t>
  </si>
  <si>
    <t>R0833800</t>
  </si>
  <si>
    <t>M00527R0513</t>
  </si>
  <si>
    <t>CE04302210</t>
  </si>
  <si>
    <t>4402013609A</t>
  </si>
  <si>
    <t>00099R0008</t>
  </si>
  <si>
    <t>CE05011113</t>
  </si>
  <si>
    <t>CE05010702</t>
  </si>
  <si>
    <t>32132R0440</t>
  </si>
  <si>
    <t>18528R0004</t>
  </si>
  <si>
    <t>CE05011618</t>
  </si>
  <si>
    <t>21392R0201</t>
  </si>
  <si>
    <t>36839R0013</t>
  </si>
  <si>
    <t>32679R0019</t>
  </si>
  <si>
    <t>CE04300920</t>
  </si>
  <si>
    <t>CE04180114</t>
  </si>
  <si>
    <t>05542R0112</t>
  </si>
  <si>
    <t>14947R0600</t>
  </si>
  <si>
    <t>11372R0002</t>
  </si>
  <si>
    <t>CE05010134</t>
  </si>
  <si>
    <t>27286R0103</t>
  </si>
  <si>
    <t>CE05010135</t>
  </si>
  <si>
    <t>CE04302121</t>
  </si>
  <si>
    <t>CE01040503</t>
  </si>
  <si>
    <t>CE04010006</t>
  </si>
  <si>
    <t>CE11030602</t>
  </si>
  <si>
    <t>CE04010011</t>
  </si>
  <si>
    <t>CE04302218</t>
  </si>
  <si>
    <t>23349R0300</t>
  </si>
  <si>
    <t>AW204</t>
  </si>
  <si>
    <t>CE05012212</t>
  </si>
  <si>
    <t>CE02044401</t>
  </si>
  <si>
    <t>20599R0108</t>
  </si>
  <si>
    <t>00617R0020</t>
  </si>
  <si>
    <t>CE05010175</t>
  </si>
  <si>
    <t>CE05012049</t>
  </si>
  <si>
    <t>32685R0018</t>
  </si>
  <si>
    <t>CE05010117</t>
  </si>
  <si>
    <t>36839R0014</t>
  </si>
  <si>
    <t>32691R0007</t>
  </si>
  <si>
    <t>03332R1009</t>
  </si>
  <si>
    <t>15780R1100</t>
  </si>
  <si>
    <t>CE02010041</t>
  </si>
  <si>
    <t>CE03011404</t>
  </si>
  <si>
    <t>CE03010073</t>
  </si>
  <si>
    <t>CE04310104</t>
  </si>
  <si>
    <t>19345R0001</t>
  </si>
  <si>
    <t>CE04300610</t>
  </si>
  <si>
    <t>00542R0503</t>
  </si>
  <si>
    <t>32724R5000R</t>
  </si>
  <si>
    <t>CE01070016</t>
  </si>
  <si>
    <t>CE04010340</t>
  </si>
  <si>
    <t>CE04302113</t>
  </si>
  <si>
    <t>1033R0009</t>
  </si>
  <si>
    <t>CE05012048</t>
  </si>
  <si>
    <t>CE01090206</t>
  </si>
  <si>
    <t>CE04010324</t>
  </si>
  <si>
    <t>FM400L-30</t>
  </si>
  <si>
    <t>CE01080302</t>
  </si>
  <si>
    <t>CE04020032</t>
  </si>
  <si>
    <t>22495R0013</t>
  </si>
  <si>
    <t>CE01043618</t>
  </si>
  <si>
    <t>R0834000</t>
  </si>
  <si>
    <t>CE01042802</t>
  </si>
  <si>
    <t>CE04190303</t>
  </si>
  <si>
    <t>CE06020415</t>
  </si>
  <si>
    <t>CE02021702</t>
  </si>
  <si>
    <t>CE04300913</t>
  </si>
  <si>
    <t>CE05012111</t>
  </si>
  <si>
    <t>32138R0415</t>
  </si>
  <si>
    <t>CE05010118</t>
  </si>
  <si>
    <t>04968R0410</t>
  </si>
  <si>
    <t>04969R0410</t>
  </si>
  <si>
    <t>CE08010405</t>
  </si>
  <si>
    <t>59791R0100</t>
  </si>
  <si>
    <t>R0832500</t>
  </si>
  <si>
    <t>36839R0018</t>
  </si>
  <si>
    <t>11277R0100</t>
  </si>
  <si>
    <t>CE04160847</t>
  </si>
  <si>
    <t>CE04010309</t>
  </si>
  <si>
    <t>06862R0001</t>
  </si>
  <si>
    <t>CE05040204</t>
  </si>
  <si>
    <t>22402R0500</t>
  </si>
  <si>
    <t>CE08010308</t>
  </si>
  <si>
    <t>15668R0001</t>
  </si>
  <si>
    <t>18528R0400</t>
  </si>
  <si>
    <t>70219R14000</t>
  </si>
  <si>
    <t>59972R0013</t>
  </si>
  <si>
    <t>CE01040134</t>
  </si>
  <si>
    <t>HGSR0013</t>
  </si>
  <si>
    <t>CE05012034</t>
  </si>
  <si>
    <t>03321R0012</t>
  </si>
  <si>
    <t>07942R1002</t>
  </si>
  <si>
    <t>00703R0500</t>
  </si>
  <si>
    <t>CE04040057</t>
  </si>
  <si>
    <t>CE05010751</t>
  </si>
  <si>
    <t>CE05010144</t>
  </si>
  <si>
    <t>15241R0712</t>
  </si>
  <si>
    <t>05400R0002</t>
  </si>
  <si>
    <t>15601R0101</t>
  </si>
  <si>
    <t>CE03012303</t>
  </si>
  <si>
    <t>00572R0219</t>
  </si>
  <si>
    <t>31991R</t>
  </si>
  <si>
    <t>CE01040034</t>
  </si>
  <si>
    <t>CE05012051</t>
  </si>
  <si>
    <t>CE03013507</t>
  </si>
  <si>
    <t>CE02013202</t>
  </si>
  <si>
    <t>27455R0206</t>
  </si>
  <si>
    <t>23671R0001</t>
  </si>
  <si>
    <t>CE02044301</t>
  </si>
  <si>
    <t>32685R0011</t>
  </si>
  <si>
    <t>00091R0102</t>
  </si>
  <si>
    <t>01413R0400</t>
  </si>
  <si>
    <t>CE11030805</t>
  </si>
  <si>
    <t>CE04010346</t>
  </si>
  <si>
    <t>CE02012012</t>
  </si>
  <si>
    <t>CE05011115</t>
  </si>
  <si>
    <t>CE04210519</t>
  </si>
  <si>
    <t>CE05012037</t>
  </si>
  <si>
    <t>33723R1000</t>
  </si>
  <si>
    <t>CE03010098</t>
  </si>
  <si>
    <t>CE04010004</t>
  </si>
  <si>
    <t>CE05012109</t>
  </si>
  <si>
    <t>CE02012014</t>
  </si>
  <si>
    <t>36835R0008</t>
  </si>
  <si>
    <t>AW202</t>
  </si>
  <si>
    <t>08080R4001</t>
  </si>
  <si>
    <t>CE02012201</t>
  </si>
  <si>
    <t>CE04010327</t>
  </si>
  <si>
    <t>CE04010334</t>
  </si>
  <si>
    <t>56748R1104</t>
  </si>
  <si>
    <t>CE04302117</t>
  </si>
  <si>
    <t>36835R0004</t>
  </si>
  <si>
    <t>CE01011501</t>
  </si>
  <si>
    <t>34331R0100</t>
  </si>
  <si>
    <t>15244R0712</t>
  </si>
  <si>
    <t>07526R0002</t>
  </si>
  <si>
    <t>CE04170102</t>
  </si>
  <si>
    <t>CE03013202</t>
  </si>
  <si>
    <t>CE04160109</t>
  </si>
  <si>
    <t>CE05010011</t>
  </si>
  <si>
    <t>AW403</t>
  </si>
  <si>
    <t>00538R0002</t>
  </si>
  <si>
    <t>CE04040150</t>
  </si>
  <si>
    <t>CE05012206</t>
  </si>
  <si>
    <t>R0835400</t>
  </si>
  <si>
    <t>R0832000</t>
  </si>
  <si>
    <t>CE04040058</t>
  </si>
  <si>
    <t>15840R0003</t>
  </si>
  <si>
    <t>05521E001R</t>
  </si>
  <si>
    <t>CE03015002</t>
  </si>
  <si>
    <t>R0835300</t>
  </si>
  <si>
    <t>4402010107A</t>
  </si>
  <si>
    <t>CE04010325</t>
  </si>
  <si>
    <t>CE01070014</t>
  </si>
  <si>
    <t>CE02021502</t>
  </si>
  <si>
    <t>FM600L-10</t>
  </si>
  <si>
    <t>04975R0303</t>
  </si>
  <si>
    <t>CE04010336</t>
  </si>
  <si>
    <t>00141R0100</t>
  </si>
  <si>
    <t>V-018/13R0002</t>
  </si>
  <si>
    <t>CE01070015</t>
  </si>
  <si>
    <t>CE05010402</t>
  </si>
  <si>
    <t>CE04080102</t>
  </si>
  <si>
    <t>35987R0010</t>
  </si>
  <si>
    <t>CE04250030</t>
  </si>
  <si>
    <t>R0831600</t>
  </si>
  <si>
    <t>CE01040212</t>
  </si>
  <si>
    <t>720R1100080</t>
  </si>
  <si>
    <t>CE05012203</t>
  </si>
  <si>
    <t>56748R2450</t>
  </si>
  <si>
    <t>CE01042711</t>
  </si>
  <si>
    <t>CE04010283</t>
  </si>
  <si>
    <t>05560E009R</t>
  </si>
  <si>
    <t>57110E500R00</t>
  </si>
  <si>
    <t>CE04010002</t>
  </si>
  <si>
    <t>05551E002R</t>
  </si>
  <si>
    <t>CE02042904</t>
  </si>
  <si>
    <t>05491EN99R00</t>
  </si>
  <si>
    <t>07951R6005</t>
  </si>
  <si>
    <t>CE04300924</t>
  </si>
  <si>
    <t>21503R0423</t>
  </si>
  <si>
    <t>CE03010118</t>
  </si>
  <si>
    <t>CE04302219</t>
  </si>
  <si>
    <t>CE05012209</t>
  </si>
  <si>
    <t>00500R0103</t>
  </si>
  <si>
    <t>CE04040203</t>
  </si>
  <si>
    <t>074290032R</t>
  </si>
  <si>
    <t>CE04010332</t>
  </si>
  <si>
    <t>CE04020009</t>
  </si>
  <si>
    <t>CE04260106</t>
  </si>
  <si>
    <t>CE06020413</t>
  </si>
  <si>
    <t>CE04020001</t>
  </si>
  <si>
    <t>CE04010249</t>
  </si>
  <si>
    <t>CE04010272</t>
  </si>
  <si>
    <t>21512R0423</t>
  </si>
  <si>
    <t>36676R0062</t>
  </si>
  <si>
    <t>34308R0423</t>
  </si>
  <si>
    <t>R0832400</t>
  </si>
  <si>
    <t>07667R0100</t>
  </si>
  <si>
    <t>00496R0055</t>
  </si>
  <si>
    <t>00700R0101</t>
  </si>
  <si>
    <t>05551E001R</t>
  </si>
  <si>
    <t>CE05012021</t>
  </si>
  <si>
    <t>101D062</t>
  </si>
  <si>
    <t>AW110</t>
  </si>
  <si>
    <t>01183R0202</t>
  </si>
  <si>
    <t>RPOR0091</t>
  </si>
  <si>
    <t>26769R0300</t>
  </si>
  <si>
    <t>16191R0100</t>
  </si>
  <si>
    <t>27429R0002-TZ</t>
  </si>
  <si>
    <t>CE01011509</t>
  </si>
  <si>
    <t>CE01040110</t>
  </si>
  <si>
    <t>04649R0102</t>
  </si>
  <si>
    <t>CE05010146</t>
  </si>
  <si>
    <t>CE04010279</t>
  </si>
  <si>
    <t>00496R0057</t>
  </si>
  <si>
    <t>35078R0002</t>
  </si>
  <si>
    <t>CE04250029</t>
  </si>
  <si>
    <t>23343R0300</t>
  </si>
  <si>
    <t>CE01090501</t>
  </si>
  <si>
    <t>CE05012008</t>
  </si>
  <si>
    <t>R0833300</t>
  </si>
  <si>
    <t>CE05010750</t>
  </si>
  <si>
    <t>00648R0300</t>
  </si>
  <si>
    <t>36839R0016</t>
  </si>
  <si>
    <t>CE05010401</t>
  </si>
  <si>
    <t>REMP0058</t>
  </si>
  <si>
    <t>REMP0060</t>
  </si>
  <si>
    <t>CE04300314</t>
  </si>
  <si>
    <t>CE04010276</t>
  </si>
  <si>
    <t>24762C01P</t>
  </si>
  <si>
    <t>CE05012022</t>
  </si>
  <si>
    <t>CE04010278</t>
  </si>
  <si>
    <t>CE03010305</t>
  </si>
  <si>
    <t>CE04302125</t>
  </si>
  <si>
    <t>23342R0300</t>
  </si>
  <si>
    <t>CE05012001</t>
  </si>
  <si>
    <t>CE04040062</t>
  </si>
  <si>
    <t>CE05010148</t>
  </si>
  <si>
    <t>05083R0500</t>
  </si>
  <si>
    <t>59776R0200</t>
  </si>
  <si>
    <t>32679R0015</t>
  </si>
  <si>
    <t>11978E003R</t>
  </si>
  <si>
    <t>22503R5000S</t>
  </si>
  <si>
    <t>60229R0013</t>
  </si>
  <si>
    <t>34312R0003</t>
  </si>
  <si>
    <t>34030R0421</t>
  </si>
  <si>
    <t>CE04300410</t>
  </si>
  <si>
    <t>36839R0015</t>
  </si>
  <si>
    <t>CE06020418</t>
  </si>
  <si>
    <t>CE04190000</t>
  </si>
  <si>
    <t>CE04160147</t>
  </si>
  <si>
    <t>00692R0400</t>
  </si>
  <si>
    <t>CE04010274</t>
  </si>
  <si>
    <t>09914R0001</t>
  </si>
  <si>
    <t>32685R0031</t>
  </si>
  <si>
    <t>CE04010001</t>
  </si>
  <si>
    <t>CE04300710</t>
  </si>
  <si>
    <t>01267R0006</t>
  </si>
  <si>
    <t>R0832900</t>
  </si>
  <si>
    <t>CE04040149</t>
  </si>
  <si>
    <t>CE04020010</t>
  </si>
  <si>
    <t>15229R0700</t>
  </si>
  <si>
    <t>34030R0418</t>
  </si>
  <si>
    <t>56748R0072</t>
  </si>
  <si>
    <t>01184R0401</t>
  </si>
  <si>
    <t>34289R0423</t>
  </si>
  <si>
    <t>CE01040805</t>
  </si>
  <si>
    <t>56748RB001</t>
  </si>
  <si>
    <t>19679R0002</t>
  </si>
  <si>
    <t>00687R9003</t>
  </si>
  <si>
    <t>10899R0002</t>
  </si>
  <si>
    <t>CE04150000</t>
  </si>
  <si>
    <t>CE03013203</t>
  </si>
  <si>
    <t>45901E001R</t>
  </si>
  <si>
    <t>TMR009</t>
  </si>
  <si>
    <t>CE04010016</t>
  </si>
  <si>
    <t>14947R0011</t>
  </si>
  <si>
    <t>56748R0150</t>
  </si>
  <si>
    <t>15746R0320</t>
  </si>
  <si>
    <t>CE04160083</t>
  </si>
  <si>
    <t>15840R1500</t>
  </si>
  <si>
    <t>07674R0430</t>
  </si>
  <si>
    <t>CE03011602</t>
  </si>
  <si>
    <t>CE04210525</t>
  </si>
  <si>
    <t>CE01021301</t>
  </si>
  <si>
    <t>CE04010306</t>
  </si>
  <si>
    <t>CE04100002</t>
  </si>
  <si>
    <t>CE02021003</t>
  </si>
  <si>
    <t>43432R0200</t>
  </si>
  <si>
    <t>32679R0001</t>
  </si>
  <si>
    <t>00711R0500</t>
  </si>
  <si>
    <t>00500R0415</t>
  </si>
  <si>
    <t>CE04010285</t>
  </si>
  <si>
    <t>00472R0315</t>
  </si>
  <si>
    <t>REMP0015</t>
  </si>
  <si>
    <t>56748R3603</t>
  </si>
  <si>
    <t>56748R2104</t>
  </si>
  <si>
    <t>CE04010328</t>
  </si>
  <si>
    <t>21506R0423</t>
  </si>
  <si>
    <t>04121R0700</t>
  </si>
  <si>
    <t>CE01040601</t>
  </si>
  <si>
    <t>6106125R</t>
  </si>
  <si>
    <t>CE04010256</t>
  </si>
  <si>
    <t>28128R0407</t>
  </si>
  <si>
    <t>15666R2199B</t>
  </si>
  <si>
    <t>M00282R0800</t>
  </si>
  <si>
    <t>66567R0029</t>
  </si>
  <si>
    <t>CE01090204</t>
  </si>
  <si>
    <t>CE08041534</t>
  </si>
  <si>
    <t>00120E003R00</t>
  </si>
  <si>
    <t>15260R0030</t>
  </si>
  <si>
    <t>CE01040501</t>
  </si>
  <si>
    <t>50005R0002</t>
  </si>
  <si>
    <t>05493R0500</t>
  </si>
  <si>
    <t>CE04010280</t>
  </si>
  <si>
    <t>43392R0002</t>
  </si>
  <si>
    <t>S105D200B</t>
  </si>
  <si>
    <t>28312R0100-TZ</t>
  </si>
  <si>
    <t>56748R1001</t>
  </si>
  <si>
    <t>0504090M1R</t>
  </si>
  <si>
    <t>15623R0002</t>
  </si>
  <si>
    <t>CE05010203</t>
  </si>
  <si>
    <t>CE04010271</t>
  </si>
  <si>
    <t>56748R0056</t>
  </si>
  <si>
    <t>CE04010056</t>
  </si>
  <si>
    <t>CE02042902</t>
  </si>
  <si>
    <t>27458R0503</t>
  </si>
  <si>
    <t>00099R0002</t>
  </si>
  <si>
    <t>00571R0700</t>
  </si>
  <si>
    <t>07994R0055</t>
  </si>
  <si>
    <t>00100R0100</t>
  </si>
  <si>
    <t>11277E099R</t>
  </si>
  <si>
    <t>07356R0410</t>
  </si>
  <si>
    <t>154060002-TZ</t>
  </si>
  <si>
    <t>CE04300123</t>
  </si>
  <si>
    <t>AW108</t>
  </si>
  <si>
    <t>CE04302107</t>
  </si>
  <si>
    <t>05520E001R</t>
  </si>
  <si>
    <t>RPOR0236</t>
  </si>
  <si>
    <t>CE04040059</t>
  </si>
  <si>
    <t>CE05040405</t>
  </si>
  <si>
    <t>32140R0440</t>
  </si>
  <si>
    <t>10003R0415</t>
  </si>
  <si>
    <t>52718R0003</t>
  </si>
  <si>
    <t>21392R0010</t>
  </si>
  <si>
    <t>773R1850050</t>
  </si>
  <si>
    <t>56748R0850</t>
  </si>
  <si>
    <t>15240R0712</t>
  </si>
  <si>
    <t>07630R0100</t>
  </si>
  <si>
    <t>36683R0061</t>
  </si>
  <si>
    <t>CE04020115</t>
  </si>
  <si>
    <t>CE04302109</t>
  </si>
  <si>
    <t>CE02044602</t>
  </si>
  <si>
    <t>CE04040010</t>
  </si>
  <si>
    <t>CE01110028</t>
  </si>
  <si>
    <t>CE04300115</t>
  </si>
  <si>
    <t>CE06012510</t>
  </si>
  <si>
    <t>01413R0100</t>
  </si>
  <si>
    <t>15590R0202</t>
  </si>
  <si>
    <t>58859R0010</t>
  </si>
  <si>
    <t>67652R0015</t>
  </si>
  <si>
    <t>00206R0001</t>
  </si>
  <si>
    <t>56748R0805</t>
  </si>
  <si>
    <t>CE01070012</t>
  </si>
  <si>
    <t>20762R0200</t>
  </si>
  <si>
    <t>CE05012219</t>
  </si>
  <si>
    <t>00287R0100</t>
  </si>
  <si>
    <t>43998R0200</t>
  </si>
  <si>
    <t>36831R0007</t>
  </si>
  <si>
    <t>32685R020</t>
  </si>
  <si>
    <t>04200R0005</t>
  </si>
  <si>
    <t>15781R1100</t>
  </si>
  <si>
    <t>07490R0200</t>
  </si>
  <si>
    <t>28560R0201</t>
  </si>
  <si>
    <t>CE05012205</t>
  </si>
  <si>
    <t>CE04010112</t>
  </si>
  <si>
    <t>15245R0712</t>
  </si>
  <si>
    <t>M00282R0300</t>
  </si>
  <si>
    <t>07537R0403</t>
  </si>
  <si>
    <t>723R0074098</t>
  </si>
  <si>
    <t>R0834200</t>
  </si>
  <si>
    <t>M00517R0475</t>
  </si>
  <si>
    <t>CE04010299</t>
  </si>
  <si>
    <t>R0833100</t>
  </si>
  <si>
    <t>28299R0100-TR</t>
  </si>
  <si>
    <t>36678R0061</t>
  </si>
  <si>
    <t>28304R0100-TZ</t>
  </si>
  <si>
    <t>07629R0100</t>
  </si>
  <si>
    <t>66567R0028</t>
  </si>
  <si>
    <t>36055R0425</t>
  </si>
  <si>
    <t>CE11030810</t>
  </si>
  <si>
    <t>04966R0421</t>
  </si>
  <si>
    <t>28301R0100-LZ</t>
  </si>
  <si>
    <t>CE01011403</t>
  </si>
  <si>
    <t>00687R0600</t>
  </si>
  <si>
    <t>00095R0007</t>
  </si>
  <si>
    <t>00053E001R</t>
  </si>
  <si>
    <t>32679R0003</t>
  </si>
  <si>
    <t>04121R0200</t>
  </si>
  <si>
    <t>R0834300</t>
  </si>
  <si>
    <t>00466R0620</t>
  </si>
  <si>
    <t>0599002M</t>
  </si>
  <si>
    <t>00538R0500</t>
  </si>
  <si>
    <t>00027R0002</t>
  </si>
  <si>
    <t>00027R0003</t>
  </si>
  <si>
    <t>CE11030801</t>
  </si>
  <si>
    <t>120090R0430</t>
  </si>
  <si>
    <t>CE05012208</t>
  </si>
  <si>
    <t>AW104</t>
  </si>
  <si>
    <t>074287045ARR</t>
  </si>
  <si>
    <t>00329R0100</t>
  </si>
  <si>
    <t>CE01012003</t>
  </si>
  <si>
    <t>20071R0422</t>
  </si>
  <si>
    <t>22440R1400</t>
  </si>
  <si>
    <t>CE04161457</t>
  </si>
  <si>
    <t>F-008/99R0800</t>
  </si>
  <si>
    <t>43434R0100</t>
  </si>
  <si>
    <t>19958R0700</t>
  </si>
  <si>
    <t>AW205</t>
  </si>
  <si>
    <t>15839R0100</t>
  </si>
  <si>
    <t>18111R0001</t>
  </si>
  <si>
    <t>00208R0001</t>
  </si>
  <si>
    <t>1400110R0430</t>
  </si>
  <si>
    <t>00093R0001</t>
  </si>
  <si>
    <t>AW201</t>
  </si>
  <si>
    <t>36839R0003</t>
  </si>
  <si>
    <t>11622R0209</t>
  </si>
  <si>
    <t>41189R1420</t>
  </si>
  <si>
    <t>01184R0102</t>
  </si>
  <si>
    <t>M00525R0475</t>
  </si>
  <si>
    <t>35963R0013</t>
  </si>
  <si>
    <t>CE08010404</t>
  </si>
  <si>
    <t>15240R0300</t>
  </si>
  <si>
    <t>00082R0102</t>
  </si>
  <si>
    <t>01236R0152</t>
  </si>
  <si>
    <t>56748R1103</t>
  </si>
  <si>
    <t>28757E001R</t>
  </si>
  <si>
    <t>00649R0100</t>
  </si>
  <si>
    <t>CE04161460</t>
  </si>
  <si>
    <t>21508R0423</t>
  </si>
  <si>
    <t>34054R0210</t>
  </si>
  <si>
    <t>34054R0220</t>
  </si>
  <si>
    <t>07491R0200</t>
  </si>
  <si>
    <t>00146R0700</t>
  </si>
  <si>
    <t>CE01040030</t>
  </si>
  <si>
    <t>M00635R0200</t>
  </si>
  <si>
    <t>M00635R0300</t>
  </si>
  <si>
    <t>23377R0002</t>
  </si>
  <si>
    <t>CE04210526</t>
  </si>
  <si>
    <t>03336R0201</t>
  </si>
  <si>
    <t>35079R0300</t>
  </si>
  <si>
    <t>CE02021705</t>
  </si>
  <si>
    <t>66551R0200</t>
  </si>
  <si>
    <t>04611R0430</t>
  </si>
  <si>
    <t>15674R0001</t>
  </si>
  <si>
    <t>36837R0200</t>
  </si>
  <si>
    <t>CE03010018</t>
  </si>
  <si>
    <t>36841R0001</t>
  </si>
  <si>
    <t>18541R0500</t>
  </si>
  <si>
    <t>15243R0300</t>
  </si>
  <si>
    <t>CL0101R0006</t>
  </si>
  <si>
    <t>32679R0020</t>
  </si>
  <si>
    <t>CE04010275</t>
  </si>
  <si>
    <t>CE04010277</t>
  </si>
  <si>
    <t>M00282R0400</t>
  </si>
  <si>
    <t>00109R0001</t>
  </si>
  <si>
    <t>56932R0120</t>
  </si>
  <si>
    <t>CE05012401</t>
  </si>
  <si>
    <t>58860R0200</t>
  </si>
  <si>
    <t>36839R0000</t>
  </si>
  <si>
    <t>28304R0100-LZ</t>
  </si>
  <si>
    <t>16332R0100</t>
  </si>
  <si>
    <t>52596R0500</t>
  </si>
  <si>
    <t>22440R0400</t>
  </si>
  <si>
    <t>20068R0151</t>
  </si>
  <si>
    <t>00068R0105</t>
  </si>
  <si>
    <t>01254R0801</t>
  </si>
  <si>
    <t>M00520R0475</t>
  </si>
  <si>
    <t>59775R0001</t>
  </si>
  <si>
    <t>32679R030</t>
  </si>
  <si>
    <t>04626R0101</t>
  </si>
  <si>
    <t>CE04010273</t>
  </si>
  <si>
    <t>C-032R</t>
  </si>
  <si>
    <t>08143R0150</t>
  </si>
  <si>
    <t>CE04161454</t>
  </si>
  <si>
    <t>15673R0200</t>
  </si>
  <si>
    <t>28303R0100</t>
  </si>
  <si>
    <t>CE04010240</t>
  </si>
  <si>
    <t>07523R0100</t>
  </si>
  <si>
    <t>05544R0200</t>
  </si>
  <si>
    <t>E-250/17R0100</t>
  </si>
  <si>
    <t>36837R0100</t>
  </si>
  <si>
    <t>20890R0001</t>
  </si>
  <si>
    <t>CE04010342</t>
  </si>
  <si>
    <t>07520R0100</t>
  </si>
  <si>
    <t>15842R0100</t>
  </si>
  <si>
    <t>00692R0101</t>
  </si>
  <si>
    <t>101D067</t>
  </si>
  <si>
    <t>CE01021203</t>
  </si>
  <si>
    <t>M00284R0100</t>
  </si>
  <si>
    <t>01414R0509</t>
  </si>
  <si>
    <t>1400110R0420</t>
  </si>
  <si>
    <t>41187R0411OC1</t>
  </si>
  <si>
    <t>00615R0020</t>
  </si>
  <si>
    <t>CE04010284</t>
  </si>
  <si>
    <t>00616R0020</t>
  </si>
  <si>
    <t>28295R0100-TR</t>
  </si>
  <si>
    <t>CE04010304</t>
  </si>
  <si>
    <t>57096R0200</t>
  </si>
  <si>
    <t>00538R0300</t>
  </si>
  <si>
    <t>08645R0001</t>
  </si>
  <si>
    <t>M00522R0475</t>
  </si>
  <si>
    <t>CE02010001</t>
  </si>
  <si>
    <t>32680R040</t>
  </si>
  <si>
    <t>56748R2503</t>
  </si>
  <si>
    <t>15238R0300</t>
  </si>
  <si>
    <t>00703R0401</t>
  </si>
  <si>
    <t>33100R0406</t>
  </si>
  <si>
    <t>34031R0421</t>
  </si>
  <si>
    <t>21793R0100</t>
  </si>
  <si>
    <t>01182R0101</t>
  </si>
  <si>
    <t>01227R0402</t>
  </si>
  <si>
    <t>50005R0001</t>
  </si>
  <si>
    <t>07629R0300</t>
  </si>
  <si>
    <t>TMR006</t>
  </si>
  <si>
    <t>07516R0500</t>
  </si>
  <si>
    <t>20070R0151</t>
  </si>
  <si>
    <t>CE04010082</t>
  </si>
  <si>
    <t>42379R0410</t>
  </si>
  <si>
    <t>08145R0600</t>
  </si>
  <si>
    <t>33878R0022</t>
  </si>
  <si>
    <t>M00516R0475</t>
  </si>
  <si>
    <t>C500R0412</t>
  </si>
  <si>
    <t>00619R0020</t>
  </si>
  <si>
    <t>15260R0020</t>
  </si>
  <si>
    <t>CE04300113</t>
  </si>
  <si>
    <t>35974R020</t>
  </si>
  <si>
    <t>11621R0210</t>
  </si>
  <si>
    <t>00120R1500</t>
  </si>
  <si>
    <t>15246R0300</t>
  </si>
  <si>
    <t>32688R010</t>
  </si>
  <si>
    <t>CE04010287</t>
  </si>
  <si>
    <t>02170M</t>
  </si>
  <si>
    <t>04619R0421</t>
  </si>
  <si>
    <t>01354R0006</t>
  </si>
  <si>
    <t>00144R0028</t>
  </si>
  <si>
    <t>CE01042102</t>
  </si>
  <si>
    <t>35963R0008</t>
  </si>
  <si>
    <t>CE01013201</t>
  </si>
  <si>
    <t>08076R6010</t>
  </si>
  <si>
    <t>59779R0100</t>
  </si>
  <si>
    <t>00691R0400</t>
  </si>
  <si>
    <t>45708R0475</t>
  </si>
  <si>
    <t>36838R0100</t>
  </si>
  <si>
    <t>CE01042604</t>
  </si>
  <si>
    <t>CE04010167</t>
  </si>
  <si>
    <t>33100R0407</t>
  </si>
  <si>
    <t>36835R0100</t>
  </si>
  <si>
    <t>21504R0424</t>
  </si>
  <si>
    <t>DW121</t>
  </si>
  <si>
    <t>DW120</t>
  </si>
  <si>
    <t>56748R7501</t>
  </si>
  <si>
    <t>08728R0200</t>
  </si>
  <si>
    <t>00145R0100</t>
  </si>
  <si>
    <t>CE04010116</t>
  </si>
  <si>
    <t>22771R0416</t>
  </si>
  <si>
    <t>00116R1500</t>
  </si>
  <si>
    <t>56748R3208</t>
  </si>
  <si>
    <t>56748R3222</t>
  </si>
  <si>
    <t>15219R0200</t>
  </si>
  <si>
    <t>15244R0300</t>
  </si>
  <si>
    <t>11277R0400</t>
  </si>
  <si>
    <t>CE01040025</t>
  </si>
  <si>
    <t>22701R0410</t>
  </si>
  <si>
    <t>04626R0410</t>
  </si>
  <si>
    <t>25463R0300</t>
  </si>
  <si>
    <t>32679R0034</t>
  </si>
  <si>
    <t>65497R0100</t>
  </si>
  <si>
    <t>28296R0100-LR</t>
  </si>
  <si>
    <t>15279R0200</t>
  </si>
  <si>
    <t>C700-SNTE-TAPA</t>
  </si>
  <si>
    <t>140090R0420</t>
  </si>
  <si>
    <t>00282R0001</t>
  </si>
  <si>
    <t>11277R0800</t>
  </si>
  <si>
    <t>73123R0100</t>
  </si>
  <si>
    <t>07134R0106M3</t>
  </si>
  <si>
    <t>15261R0020</t>
  </si>
  <si>
    <t>08143R0062</t>
  </si>
  <si>
    <t>CE01043408</t>
  </si>
  <si>
    <t>CE04010008</t>
  </si>
  <si>
    <t>32692R0000</t>
  </si>
  <si>
    <t>18546R2241</t>
  </si>
  <si>
    <t>15169R0200</t>
  </si>
  <si>
    <t>M00534R0475</t>
  </si>
  <si>
    <t>34289R0410</t>
  </si>
  <si>
    <t>05540R0100</t>
  </si>
  <si>
    <t>AW301</t>
  </si>
  <si>
    <t>CE02010407</t>
  </si>
  <si>
    <t>27413R0400</t>
  </si>
  <si>
    <t>56748R3204</t>
  </si>
  <si>
    <t>66567R0900</t>
  </si>
  <si>
    <t>08145R0150</t>
  </si>
  <si>
    <t>06681R4040</t>
  </si>
  <si>
    <t>15219R0100</t>
  </si>
  <si>
    <t>00473R0103M6</t>
  </si>
  <si>
    <t>01111E027R</t>
  </si>
  <si>
    <t>CE05012044</t>
  </si>
  <si>
    <t>07941R2007</t>
  </si>
  <si>
    <t>144017001REF</t>
  </si>
  <si>
    <t>20068R6000</t>
  </si>
  <si>
    <t>15746R0050</t>
  </si>
  <si>
    <t>CE02013502</t>
  </si>
  <si>
    <t>15674R0100</t>
  </si>
  <si>
    <t>53675R0475</t>
  </si>
  <si>
    <t>08704R0101</t>
  </si>
  <si>
    <t>20070R0150</t>
  </si>
  <si>
    <t>65498R3000</t>
  </si>
  <si>
    <t>TM-112/39R</t>
  </si>
  <si>
    <t>32780R0482</t>
  </si>
  <si>
    <t>00144R0513</t>
  </si>
  <si>
    <t>32680R010</t>
  </si>
  <si>
    <t>11277R0900</t>
  </si>
  <si>
    <t>MFBH05105R</t>
  </si>
  <si>
    <t>00687R0101</t>
  </si>
  <si>
    <t>04619R0410</t>
  </si>
  <si>
    <t>04974R0063</t>
  </si>
  <si>
    <t>67548R4000</t>
  </si>
  <si>
    <t>63042R0475</t>
  </si>
  <si>
    <t>35758R0200</t>
  </si>
  <si>
    <t>36831R010</t>
  </si>
  <si>
    <t>R0842400</t>
  </si>
  <si>
    <t>15246R0712</t>
  </si>
  <si>
    <t>15247R0712</t>
  </si>
  <si>
    <t>01229R0102</t>
  </si>
  <si>
    <t>32686R010</t>
  </si>
  <si>
    <t>35974R010</t>
  </si>
  <si>
    <t>28301R0100-TZ</t>
  </si>
  <si>
    <t>28347R0300</t>
  </si>
  <si>
    <t>01187R0200IE2</t>
  </si>
  <si>
    <t>08728R0100</t>
  </si>
  <si>
    <t>33820R0451</t>
  </si>
  <si>
    <t>CE04210114</t>
  </si>
  <si>
    <t>01250R0801</t>
  </si>
  <si>
    <t>66043R0510</t>
  </si>
  <si>
    <t>00621R0600</t>
  </si>
  <si>
    <t>M00519R0475</t>
  </si>
  <si>
    <t>58814R0100</t>
  </si>
  <si>
    <t>MFBH24861R</t>
  </si>
  <si>
    <t>M00535R0475</t>
  </si>
  <si>
    <t>15612A2003</t>
  </si>
  <si>
    <t>32681R0013</t>
  </si>
  <si>
    <t>35968R0002</t>
  </si>
  <si>
    <t>CE05040205</t>
  </si>
  <si>
    <t>36832R0006</t>
  </si>
  <si>
    <t>64987R0420</t>
  </si>
  <si>
    <t>01256R0801</t>
  </si>
  <si>
    <t>01244R3200IE2</t>
  </si>
  <si>
    <t>32460R0006</t>
  </si>
  <si>
    <t>32680R0013</t>
  </si>
  <si>
    <t>04938R0410</t>
  </si>
  <si>
    <t>56748R2100</t>
  </si>
  <si>
    <t>11619R0210</t>
  </si>
  <si>
    <t>25470R0475</t>
  </si>
  <si>
    <t>32679R0030</t>
  </si>
  <si>
    <t>19956R0100</t>
  </si>
  <si>
    <t>CE02050006</t>
  </si>
  <si>
    <t>CE04160810</t>
  </si>
  <si>
    <t>01217R0200IE2</t>
  </si>
  <si>
    <t>57095R0100</t>
  </si>
  <si>
    <t>11620R0209</t>
  </si>
  <si>
    <t>36838R0002</t>
  </si>
  <si>
    <t>01188R0200IE2</t>
  </si>
  <si>
    <t>10005WSR0230</t>
  </si>
  <si>
    <t>00089R0201</t>
  </si>
  <si>
    <t>07116R0104</t>
  </si>
  <si>
    <t>01222R0200IE2</t>
  </si>
  <si>
    <t>19958R0100</t>
  </si>
  <si>
    <t>01201R0200IE2</t>
  </si>
  <si>
    <t>07356R1300</t>
  </si>
  <si>
    <t>32679R0031</t>
  </si>
  <si>
    <t>66043R0100</t>
  </si>
  <si>
    <t>01249R0701</t>
  </si>
  <si>
    <t>MFBH24901R</t>
  </si>
  <si>
    <t>CE01070010</t>
  </si>
  <si>
    <t>CE08041531</t>
  </si>
  <si>
    <t>04626R0421</t>
  </si>
  <si>
    <t>MFBH24894R</t>
  </si>
  <si>
    <t>32679R0103</t>
  </si>
  <si>
    <t>59778R0100</t>
  </si>
  <si>
    <t>36831R090</t>
  </si>
  <si>
    <t>28302R0100-LZ</t>
  </si>
  <si>
    <t>CE08040113</t>
  </si>
  <si>
    <t>44385R0001</t>
  </si>
  <si>
    <t>24867R0421</t>
  </si>
  <si>
    <t>32460R0001</t>
  </si>
  <si>
    <t>CE05010136</t>
  </si>
  <si>
    <t>08704R0421</t>
  </si>
  <si>
    <t>56748R2511</t>
  </si>
  <si>
    <t>56639R0475</t>
  </si>
  <si>
    <t>CE01010112</t>
  </si>
  <si>
    <t>715R2190095</t>
  </si>
  <si>
    <t>01248R0801</t>
  </si>
  <si>
    <t>32688R020</t>
  </si>
  <si>
    <t>00076R0051</t>
  </si>
  <si>
    <t>00076R0052</t>
  </si>
  <si>
    <t>28303R0100-TZ</t>
  </si>
  <si>
    <t>04626R0420</t>
  </si>
  <si>
    <t>00097R0210</t>
  </si>
  <si>
    <t>05549E002R</t>
  </si>
  <si>
    <t>56748R3350</t>
  </si>
  <si>
    <t>04612R0421</t>
  </si>
  <si>
    <t>41259R0005</t>
  </si>
  <si>
    <t>66981R1000</t>
  </si>
  <si>
    <t>65497R3000</t>
  </si>
  <si>
    <t>28295R0100-LR</t>
  </si>
  <si>
    <t>08704R0410</t>
  </si>
  <si>
    <t>07116R</t>
  </si>
  <si>
    <t>01178R0102</t>
  </si>
  <si>
    <t>REMP0059</t>
  </si>
  <si>
    <t>01226R1211IE2</t>
  </si>
  <si>
    <t>32680R035</t>
  </si>
  <si>
    <t>32679R0013</t>
  </si>
  <si>
    <t>38451R0002</t>
  </si>
  <si>
    <t>15673R0100</t>
  </si>
  <si>
    <t>50008R1000</t>
  </si>
  <si>
    <t>08760R0101</t>
  </si>
  <si>
    <t>15674R0400</t>
  </si>
  <si>
    <t>36837R0002</t>
  </si>
  <si>
    <t>00071R0100</t>
  </si>
  <si>
    <t>00313R0001</t>
  </si>
  <si>
    <t>01192R0200IE2</t>
  </si>
  <si>
    <t>01190R0200IE2</t>
  </si>
  <si>
    <t>00618R0020</t>
  </si>
  <si>
    <t>15245R0300</t>
  </si>
  <si>
    <t>08697R0420</t>
  </si>
  <si>
    <t>C-003R</t>
  </si>
  <si>
    <t>56634R0475</t>
  </si>
  <si>
    <t>56748R2800</t>
  </si>
  <si>
    <t>CE05010756</t>
  </si>
  <si>
    <t>33724R1000</t>
  </si>
  <si>
    <t>01250R0901</t>
  </si>
  <si>
    <t>32679R0017</t>
  </si>
  <si>
    <t>56748R3200</t>
  </si>
  <si>
    <t>32679R010</t>
  </si>
  <si>
    <t>45219R0100</t>
  </si>
  <si>
    <t>32679R0028</t>
  </si>
  <si>
    <t>CE04161535</t>
  </si>
  <si>
    <t>08700R0420</t>
  </si>
  <si>
    <t>MFBH24893R</t>
  </si>
  <si>
    <t>01248R0200IE2</t>
  </si>
  <si>
    <t>CE01040031</t>
  </si>
  <si>
    <t>36835R0005</t>
  </si>
  <si>
    <t>15242R0300</t>
  </si>
  <si>
    <t>0599028M1</t>
  </si>
  <si>
    <t>00069R0101</t>
  </si>
  <si>
    <t>07531R0100</t>
  </si>
  <si>
    <t>56635R0475</t>
  </si>
  <si>
    <t>08706R0410</t>
  </si>
  <si>
    <t>08706R0421</t>
  </si>
  <si>
    <t>11619R0211</t>
  </si>
  <si>
    <t>66548R0011</t>
  </si>
  <si>
    <t>32679R090</t>
  </si>
  <si>
    <t>19948R0100</t>
  </si>
  <si>
    <t>27818R0100</t>
  </si>
  <si>
    <t>35974R030</t>
  </si>
  <si>
    <t>36842R0001</t>
  </si>
  <si>
    <t>04198R0001</t>
  </si>
  <si>
    <t>01267R0005</t>
  </si>
  <si>
    <t>00126R0100</t>
  </si>
  <si>
    <t>00694R0800</t>
  </si>
  <si>
    <t>64896R0100</t>
  </si>
  <si>
    <t>64896R0200</t>
  </si>
  <si>
    <t>32679R0071</t>
  </si>
  <si>
    <t>32681R010</t>
  </si>
  <si>
    <t>56748R4000</t>
  </si>
  <si>
    <t>73123R0200</t>
  </si>
  <si>
    <t>32681R0100</t>
  </si>
  <si>
    <t>25462R0300</t>
  </si>
  <si>
    <t>160110PLR</t>
  </si>
  <si>
    <t>05555R0100</t>
  </si>
  <si>
    <t>CE05010752</t>
  </si>
  <si>
    <t>CE04302220</t>
  </si>
  <si>
    <t>60792R0200</t>
  </si>
  <si>
    <t>01238R0402</t>
  </si>
  <si>
    <t>32680R0100</t>
  </si>
  <si>
    <t>56748R0300</t>
  </si>
  <si>
    <t>36831R0006</t>
  </si>
  <si>
    <t>01182R0204</t>
  </si>
  <si>
    <t>01183R0203</t>
  </si>
  <si>
    <t>04619R0420</t>
  </si>
  <si>
    <t>00094R0200</t>
  </si>
  <si>
    <t>00086R0302</t>
  </si>
  <si>
    <t>04611R0410</t>
  </si>
  <si>
    <t>25465R0300</t>
  </si>
  <si>
    <t>59779R0200</t>
  </si>
  <si>
    <t>M00282R0600</t>
  </si>
  <si>
    <t>27950R0002</t>
  </si>
  <si>
    <t>074374010P4</t>
  </si>
  <si>
    <t>6110063LR</t>
  </si>
  <si>
    <t>36836R0002</t>
  </si>
  <si>
    <t>18541R0300</t>
  </si>
  <si>
    <t>01885R9000</t>
  </si>
  <si>
    <t>18541R0510</t>
  </si>
  <si>
    <t>00076R0050</t>
  </si>
  <si>
    <t>07355R0410</t>
  </si>
  <si>
    <t>56748R2600</t>
  </si>
  <si>
    <t>65558R0475</t>
  </si>
  <si>
    <t>CE04250027</t>
  </si>
  <si>
    <t>35968R010</t>
  </si>
  <si>
    <t>01178R0401</t>
  </si>
  <si>
    <t>CE01050407</t>
  </si>
  <si>
    <t>56748R2802</t>
  </si>
  <si>
    <t>CE05010835</t>
  </si>
  <si>
    <t>07782R0300</t>
  </si>
  <si>
    <t>CE01080303</t>
  </si>
  <si>
    <t>CE02021703</t>
  </si>
  <si>
    <t>32687R010</t>
  </si>
  <si>
    <t>56937R0420</t>
  </si>
  <si>
    <t>32679R071</t>
  </si>
  <si>
    <t>CE04010357</t>
  </si>
  <si>
    <t>15248R0300</t>
  </si>
  <si>
    <t>CE01070019</t>
  </si>
  <si>
    <t>32685R010</t>
  </si>
  <si>
    <t>58859R0200</t>
  </si>
  <si>
    <t>RPOR0018</t>
  </si>
  <si>
    <t>58860R0010</t>
  </si>
  <si>
    <t>32679R100</t>
  </si>
  <si>
    <t>04648R0009</t>
  </si>
  <si>
    <t>CE01040291</t>
  </si>
  <si>
    <t>00268R0100</t>
  </si>
  <si>
    <t>28457R0421</t>
  </si>
  <si>
    <t>00620R0020</t>
  </si>
  <si>
    <t>24882R0201</t>
  </si>
  <si>
    <t>56748R0550</t>
  </si>
  <si>
    <t>CE05010755</t>
  </si>
  <si>
    <t>34289R0420</t>
  </si>
  <si>
    <t>05554R0003</t>
  </si>
  <si>
    <t>35987R0011</t>
  </si>
  <si>
    <t>34030R0700</t>
  </si>
  <si>
    <t>01248R0451</t>
  </si>
  <si>
    <t>CE04010297</t>
  </si>
  <si>
    <t>M00524R0475</t>
  </si>
  <si>
    <t>43412R0500</t>
  </si>
  <si>
    <t>28296R0100-TR</t>
  </si>
  <si>
    <t>56748R3003</t>
  </si>
  <si>
    <t>CE04160134</t>
  </si>
  <si>
    <t>CE04010281</t>
  </si>
  <si>
    <t>14947R0100</t>
  </si>
  <si>
    <t>00621R0700</t>
  </si>
  <si>
    <t>CE08010401</t>
  </si>
  <si>
    <t>36831R0004</t>
  </si>
  <si>
    <t>56748R1100</t>
  </si>
  <si>
    <t>36831R0009</t>
  </si>
  <si>
    <t>24867R0410</t>
  </si>
  <si>
    <t>00286R0100</t>
  </si>
  <si>
    <t>CE04160276</t>
  </si>
  <si>
    <t>04194R0001</t>
  </si>
  <si>
    <t>28303R0100-LZ</t>
  </si>
  <si>
    <t>35987R0008</t>
  </si>
  <si>
    <t>56748R6002</t>
  </si>
  <si>
    <t>56748R2000</t>
  </si>
  <si>
    <t>00691R0101</t>
  </si>
  <si>
    <t>25463R0325</t>
  </si>
  <si>
    <t>CE01040701</t>
  </si>
  <si>
    <t>CE04160277</t>
  </si>
  <si>
    <t>CE04160839</t>
  </si>
  <si>
    <t>0503125M2/39R</t>
  </si>
  <si>
    <t>CE02021602</t>
  </si>
  <si>
    <t>35078R0200</t>
  </si>
  <si>
    <t>00119R1500</t>
  </si>
  <si>
    <t>28299R0100-LR</t>
  </si>
  <si>
    <t>01178R0203</t>
  </si>
  <si>
    <t>27325R0600</t>
  </si>
  <si>
    <t>21511R0150</t>
  </si>
  <si>
    <t>18541R0200</t>
  </si>
  <si>
    <t>59776R0100</t>
  </si>
  <si>
    <t>CE01043415</t>
  </si>
  <si>
    <t>11277R0200</t>
  </si>
  <si>
    <t>34054R0201</t>
  </si>
  <si>
    <t>CE04160105</t>
  </si>
  <si>
    <t>00687R9000</t>
  </si>
  <si>
    <t>36837R0003</t>
  </si>
  <si>
    <t>07816R1013</t>
  </si>
  <si>
    <t>CE01043005</t>
  </si>
  <si>
    <t>00095R0200</t>
  </si>
  <si>
    <t>074207010ARR</t>
  </si>
  <si>
    <t>14947R0012</t>
  </si>
  <si>
    <t>CE04260404</t>
  </si>
  <si>
    <t>08730R0300</t>
  </si>
  <si>
    <t>CE04010286</t>
  </si>
  <si>
    <t>00469R0722</t>
  </si>
  <si>
    <t>CE01011507</t>
  </si>
  <si>
    <t>00088R0100</t>
  </si>
  <si>
    <t>58859R0100</t>
  </si>
  <si>
    <t>56748R3600</t>
  </si>
  <si>
    <t>28302R0100-TZ</t>
  </si>
  <si>
    <t>07454R0055</t>
  </si>
  <si>
    <t>V-018/13R0700</t>
  </si>
  <si>
    <t>M00521R0475</t>
  </si>
  <si>
    <t>36831R0012</t>
  </si>
  <si>
    <t>CE04260218</t>
  </si>
  <si>
    <t>CE05012045</t>
  </si>
  <si>
    <t>05522E001R</t>
  </si>
  <si>
    <t>56748R1050</t>
  </si>
  <si>
    <t>28298R0100-LR</t>
  </si>
  <si>
    <t>36836R0100</t>
  </si>
  <si>
    <t>56748R2400</t>
  </si>
  <si>
    <t>32679R0012</t>
  </si>
  <si>
    <t>TMR005</t>
  </si>
  <si>
    <t>20068R0150</t>
  </si>
  <si>
    <t>00096R0001</t>
  </si>
  <si>
    <t>00099R0001</t>
  </si>
  <si>
    <t>4078R0205</t>
  </si>
  <si>
    <t>45657R0475</t>
  </si>
  <si>
    <t>CE05010757</t>
  </si>
  <si>
    <t>CE01043010</t>
  </si>
  <si>
    <t>32686R030</t>
  </si>
  <si>
    <t>04619R0430</t>
  </si>
  <si>
    <t>M00282R0200</t>
  </si>
  <si>
    <t>56748R0700</t>
  </si>
  <si>
    <t>44386R0000</t>
  </si>
  <si>
    <t>M00518R0475</t>
  </si>
  <si>
    <t>36840R0001</t>
  </si>
  <si>
    <t>CE03013701</t>
  </si>
  <si>
    <t>07117R1000P4</t>
  </si>
  <si>
    <t>00269R0100</t>
  </si>
  <si>
    <t>00026R0002</t>
  </si>
  <si>
    <t>00026R0003</t>
  </si>
  <si>
    <t>56748R0400</t>
  </si>
  <si>
    <t>CE01070007</t>
  </si>
  <si>
    <t>TMR007</t>
  </si>
  <si>
    <t>15842R0002</t>
  </si>
  <si>
    <t>20090R0010</t>
  </si>
  <si>
    <t>CE01040044</t>
  </si>
  <si>
    <t>36839R0002</t>
  </si>
  <si>
    <t>15248R0712</t>
  </si>
  <si>
    <t>36832R0004</t>
  </si>
  <si>
    <t>56748R3005</t>
  </si>
  <si>
    <t>R0833000</t>
  </si>
  <si>
    <t>CE04160840</t>
  </si>
  <si>
    <t>34312R0400</t>
  </si>
  <si>
    <t>00538R0600</t>
  </si>
  <si>
    <t>56748R0600</t>
  </si>
  <si>
    <t>M00283R0100</t>
  </si>
  <si>
    <t>00690R0101</t>
  </si>
  <si>
    <t>36839R0022</t>
  </si>
  <si>
    <t>20068R6002</t>
  </si>
  <si>
    <t>08756R0101</t>
  </si>
  <si>
    <t>V-018/13R0200</t>
  </si>
  <si>
    <t>CE04300420</t>
  </si>
  <si>
    <t>CE01011518</t>
  </si>
  <si>
    <t>CE01021202</t>
  </si>
  <si>
    <t>CE02021501</t>
  </si>
  <si>
    <t>01458R0200</t>
  </si>
  <si>
    <t>CE04260208</t>
  </si>
  <si>
    <t>CE02021601</t>
  </si>
  <si>
    <t>53873R0120</t>
  </si>
  <si>
    <t>15840R1400</t>
  </si>
  <si>
    <t>6106160R</t>
  </si>
  <si>
    <t>21438R0200</t>
  </si>
  <si>
    <t>08142R0152</t>
  </si>
  <si>
    <t>16326R0100</t>
  </si>
  <si>
    <t>M00523R0475</t>
  </si>
  <si>
    <t>07116R0101</t>
  </si>
  <si>
    <t>45618R0001</t>
  </si>
  <si>
    <t>01180R0102</t>
  </si>
  <si>
    <t>01182R0102</t>
  </si>
  <si>
    <t>32688R030</t>
  </si>
  <si>
    <t>CE04040000</t>
  </si>
  <si>
    <t>CE04010298</t>
  </si>
  <si>
    <t>70201R10110</t>
  </si>
  <si>
    <t>AW007</t>
  </si>
  <si>
    <t>32685R030</t>
  </si>
  <si>
    <t>16327R0100</t>
  </si>
  <si>
    <t>CE01043412</t>
  </si>
  <si>
    <t>CE02013503</t>
  </si>
  <si>
    <t>R0832200</t>
  </si>
  <si>
    <t>CE01070020</t>
  </si>
  <si>
    <t>CE01050406</t>
  </si>
  <si>
    <t>M00284R0200</t>
  </si>
  <si>
    <t>154040001RTZ</t>
  </si>
  <si>
    <t>CE04010242</t>
  </si>
  <si>
    <t>CE01090202</t>
  </si>
  <si>
    <t>34030R0411</t>
  </si>
  <si>
    <t>CE01070009</t>
  </si>
  <si>
    <t>34054R0230</t>
  </si>
  <si>
    <t>32994R0100</t>
  </si>
  <si>
    <t>66979R0100</t>
  </si>
  <si>
    <t>00091R0001</t>
  </si>
  <si>
    <t>CE04010293</t>
  </si>
  <si>
    <t>38468R</t>
  </si>
  <si>
    <t>CE04302110</t>
  </si>
  <si>
    <t>CE01010109</t>
  </si>
  <si>
    <t>07331R0100</t>
  </si>
  <si>
    <t>00133R0001</t>
  </si>
  <si>
    <t>04974R0062</t>
  </si>
  <si>
    <t>07490R0010</t>
  </si>
  <si>
    <t>67652R0017</t>
  </si>
  <si>
    <t>CE11030505</t>
  </si>
  <si>
    <t>15238R0712</t>
  </si>
  <si>
    <t>07134R0206</t>
  </si>
  <si>
    <t>66979R0008</t>
  </si>
  <si>
    <t>32686R020</t>
  </si>
  <si>
    <t>21513R0423</t>
  </si>
  <si>
    <t>01233R0102</t>
  </si>
  <si>
    <t>CE01070000</t>
  </si>
  <si>
    <t>36848R0210</t>
  </si>
  <si>
    <t>66981R0008</t>
  </si>
  <si>
    <t>M00282R0006</t>
  </si>
  <si>
    <t>CE01040506</t>
  </si>
  <si>
    <t>36835R0012</t>
  </si>
  <si>
    <t>M00553R0120</t>
  </si>
  <si>
    <t>36831R0003</t>
  </si>
  <si>
    <t>CE04010308</t>
  </si>
  <si>
    <t>M00282R0700</t>
  </si>
  <si>
    <t>TMR112</t>
  </si>
  <si>
    <t>M00282R0900</t>
  </si>
  <si>
    <t>CE04010251</t>
  </si>
  <si>
    <t>AW203</t>
  </si>
  <si>
    <t>R0831700</t>
  </si>
  <si>
    <t>45901R0200</t>
  </si>
  <si>
    <t>CE01012303</t>
  </si>
  <si>
    <t>M00524R0103</t>
  </si>
  <si>
    <t>07454R0057</t>
  </si>
  <si>
    <t>CE04160274</t>
  </si>
  <si>
    <t>CE02040301</t>
  </si>
  <si>
    <t>35372R0100</t>
  </si>
  <si>
    <t>53874R0014</t>
  </si>
  <si>
    <t>43990R0001</t>
  </si>
  <si>
    <t>CE04070105</t>
  </si>
  <si>
    <t>CE01042916</t>
  </si>
  <si>
    <t>CE04010023</t>
  </si>
  <si>
    <t>36832R0005</t>
  </si>
  <si>
    <t>25461R0300</t>
  </si>
  <si>
    <t>56748R1200</t>
  </si>
  <si>
    <t>01111E034R</t>
  </si>
  <si>
    <t>120090R0420</t>
  </si>
  <si>
    <t>22440R0003</t>
  </si>
  <si>
    <t>57771REVD</t>
  </si>
  <si>
    <t>TMR011</t>
  </si>
  <si>
    <t>36839R0010</t>
  </si>
  <si>
    <t>00025R0001</t>
  </si>
  <si>
    <t>28307R0200-TZ</t>
  </si>
  <si>
    <t>00075R0103</t>
  </si>
  <si>
    <t>32679R020</t>
  </si>
  <si>
    <t>00102R0003</t>
  </si>
  <si>
    <t>32687R020</t>
  </si>
  <si>
    <t>CE03010401</t>
  </si>
  <si>
    <t>01179R0203</t>
  </si>
  <si>
    <t>16331R0100</t>
  </si>
  <si>
    <t>56748R1900</t>
  </si>
  <si>
    <t>00690R0400</t>
  </si>
  <si>
    <t>00028R0001</t>
  </si>
  <si>
    <t>CE04010291</t>
  </si>
  <si>
    <t>SPSLSR0118</t>
  </si>
  <si>
    <t>07628R0118</t>
  </si>
  <si>
    <t>CE04020002</t>
  </si>
  <si>
    <t>CE05012218</t>
  </si>
  <si>
    <t>05083R0201</t>
  </si>
  <si>
    <t>0599232R</t>
  </si>
  <si>
    <t>R0831500</t>
  </si>
  <si>
    <t>41188R2420</t>
  </si>
  <si>
    <t>CE01040133</t>
  </si>
  <si>
    <t>45900R0200</t>
  </si>
  <si>
    <t>28297R0100-LR</t>
  </si>
  <si>
    <t>CE04010000</t>
  </si>
  <si>
    <t>CE11030504</t>
  </si>
  <si>
    <t>CE05010753</t>
  </si>
  <si>
    <t>00069R0102</t>
  </si>
  <si>
    <t>CE04010048</t>
  </si>
  <si>
    <t>CE01051102</t>
  </si>
  <si>
    <t>R0831300</t>
  </si>
  <si>
    <t>CE05012217</t>
  </si>
  <si>
    <t>64837R0001</t>
  </si>
  <si>
    <t>CE04300111</t>
  </si>
  <si>
    <t>00496R0802</t>
  </si>
  <si>
    <t>00712R9001</t>
  </si>
  <si>
    <t>09090R2000</t>
  </si>
  <si>
    <t>59775R0002</t>
  </si>
  <si>
    <t>32685R0016</t>
  </si>
  <si>
    <t>32145R0440</t>
  </si>
  <si>
    <t>CE04020030</t>
  </si>
  <si>
    <t>01883R9000</t>
  </si>
  <si>
    <t>CE01040057</t>
  </si>
  <si>
    <t>00120E002R00</t>
  </si>
  <si>
    <t>07625R0012</t>
  </si>
  <si>
    <t>00085R0110</t>
  </si>
  <si>
    <t>32679R0009</t>
  </si>
  <si>
    <t>56748R3004</t>
  </si>
  <si>
    <t>08731R0014</t>
  </si>
  <si>
    <t>21170E098R</t>
  </si>
  <si>
    <t>15833R0003</t>
  </si>
  <si>
    <t>CE01040104</t>
  </si>
  <si>
    <t>CE05012046</t>
  </si>
  <si>
    <t>05540EM01R</t>
  </si>
  <si>
    <t>56748R3209</t>
  </si>
  <si>
    <t>CE04300709</t>
  </si>
  <si>
    <t>04613R0500</t>
  </si>
  <si>
    <t>14947R0200</t>
  </si>
  <si>
    <t>07491R0010</t>
  </si>
  <si>
    <t>CE04200116</t>
  </si>
  <si>
    <t>CE11030806</t>
  </si>
  <si>
    <t>36831R0015</t>
  </si>
  <si>
    <t>30764R0100</t>
  </si>
  <si>
    <t>CE01040806</t>
  </si>
  <si>
    <t>33822R0423</t>
  </si>
  <si>
    <t>67652R0016</t>
  </si>
  <si>
    <t>32381R0300</t>
  </si>
  <si>
    <t>22464R0001</t>
  </si>
  <si>
    <t>05893R0001</t>
  </si>
  <si>
    <t>24264R0003</t>
  </si>
  <si>
    <t>00500R0414</t>
  </si>
  <si>
    <t>00284R0100</t>
  </si>
  <si>
    <t>34312R0600</t>
  </si>
  <si>
    <t>CE04010117</t>
  </si>
  <si>
    <t>00146R0500</t>
  </si>
  <si>
    <t>CE04010337</t>
  </si>
  <si>
    <t>CE04010009</t>
  </si>
  <si>
    <t>CE06020407</t>
  </si>
  <si>
    <t>09072R0001</t>
  </si>
  <si>
    <t>CE01043602</t>
  </si>
  <si>
    <t>23344R0300</t>
  </si>
  <si>
    <t>CE02021706</t>
  </si>
  <si>
    <t>CE04302108</t>
  </si>
  <si>
    <t>00117E002R00</t>
  </si>
  <si>
    <t>56932E001R02</t>
  </si>
  <si>
    <t>CE04300922</t>
  </si>
  <si>
    <t>CE02010507</t>
  </si>
  <si>
    <t>32141R0415</t>
  </si>
  <si>
    <t>M00282R0150</t>
  </si>
  <si>
    <t>32380R0300</t>
  </si>
  <si>
    <t>6110090R</t>
  </si>
  <si>
    <t>32688R0033</t>
  </si>
  <si>
    <t>AW308</t>
  </si>
  <si>
    <t>CE04010245</t>
  </si>
  <si>
    <t>R0833200</t>
  </si>
  <si>
    <t>CE02013501</t>
  </si>
  <si>
    <t>CE04010296</t>
  </si>
  <si>
    <t>154050001RTZ</t>
  </si>
  <si>
    <t>00117E003R00</t>
  </si>
  <si>
    <t>CE05010147</t>
  </si>
  <si>
    <t>01880R9000</t>
  </si>
  <si>
    <t>00538R0400</t>
  </si>
  <si>
    <t>1033R0100</t>
  </si>
  <si>
    <t>CE01070006</t>
  </si>
  <si>
    <t>R0831100</t>
  </si>
  <si>
    <t>CE01013202</t>
  </si>
  <si>
    <t>32681R020</t>
  </si>
  <si>
    <t>00317R0001</t>
  </si>
  <si>
    <t>3902R0003</t>
  </si>
  <si>
    <t>CE04300307</t>
  </si>
  <si>
    <t>CE03020201</t>
  </si>
  <si>
    <t>CE04300118</t>
  </si>
  <si>
    <t>00710R0500</t>
  </si>
  <si>
    <t>15630R0710</t>
  </si>
  <si>
    <t>TM-004</t>
  </si>
  <si>
    <t>01111E053R</t>
  </si>
  <si>
    <t>CE04300117</t>
  </si>
  <si>
    <t>32679R0002</t>
  </si>
  <si>
    <t>09440R0013</t>
  </si>
  <si>
    <t>CE05012055</t>
  </si>
  <si>
    <t>56748R0317</t>
  </si>
  <si>
    <t>V-018/13R0001</t>
  </si>
  <si>
    <t>CE04010358</t>
  </si>
  <si>
    <t>CE04010081</t>
  </si>
  <si>
    <t>01150R0201</t>
  </si>
  <si>
    <t>CE02021801</t>
  </si>
  <si>
    <t>CE04180001</t>
  </si>
  <si>
    <t>15625R0002</t>
  </si>
  <si>
    <t>00025R0002</t>
  </si>
  <si>
    <t>00025R0003</t>
  </si>
  <si>
    <t>CE04210531</t>
  </si>
  <si>
    <t>CE04010074</t>
  </si>
  <si>
    <t>20603R0118</t>
  </si>
  <si>
    <t>07629R0200</t>
  </si>
  <si>
    <t>05097R0500</t>
  </si>
  <si>
    <t>73121R0400</t>
  </si>
  <si>
    <t>CE04040088</t>
  </si>
  <si>
    <t>A017N-11</t>
  </si>
  <si>
    <t>18137R0001</t>
  </si>
  <si>
    <t>CE03013702</t>
  </si>
  <si>
    <t>00243R0200</t>
  </si>
  <si>
    <t>11502R0200</t>
  </si>
  <si>
    <t>07943R5001</t>
  </si>
  <si>
    <t>PS0401R0008</t>
  </si>
  <si>
    <t>04648R0008</t>
  </si>
  <si>
    <t>15626R0002</t>
  </si>
  <si>
    <t>CE06020405</t>
  </si>
  <si>
    <t>32147R0440</t>
  </si>
  <si>
    <t>32148R0440</t>
  </si>
  <si>
    <t>09063R0001</t>
  </si>
  <si>
    <t>CE04010052</t>
  </si>
  <si>
    <t>CE04010057</t>
  </si>
  <si>
    <t>10006R0420</t>
  </si>
  <si>
    <t>52717R0009</t>
  </si>
  <si>
    <t>CE04010335</t>
  </si>
  <si>
    <t>00126R0003</t>
  </si>
  <si>
    <t>27288R0103</t>
  </si>
  <si>
    <t>REMP0029</t>
  </si>
  <si>
    <t>CE04300409</t>
  </si>
  <si>
    <t>M00282R0005</t>
  </si>
  <si>
    <t>00098E099R</t>
  </si>
  <si>
    <t>15242R0712</t>
  </si>
  <si>
    <t>07955R0012</t>
  </si>
  <si>
    <t>3902R0002</t>
  </si>
  <si>
    <t>03336R0202</t>
  </si>
  <si>
    <t>56748R3211</t>
  </si>
  <si>
    <t>32473R0003</t>
  </si>
  <si>
    <t>CE01012006</t>
  </si>
  <si>
    <t>56748R0055</t>
  </si>
  <si>
    <t>10892-0307/16</t>
  </si>
  <si>
    <t>15243R0712</t>
  </si>
  <si>
    <t>41545R</t>
  </si>
  <si>
    <t>CE03010706</t>
  </si>
  <si>
    <t>00007E002R</t>
  </si>
  <si>
    <t>CE04010345</t>
  </si>
  <si>
    <t>CE05012033</t>
  </si>
  <si>
    <t>CE04010303</t>
  </si>
  <si>
    <t>CE01012603</t>
  </si>
  <si>
    <t>R0832100</t>
  </si>
  <si>
    <t>CE05010106</t>
  </si>
  <si>
    <t>CE05010263</t>
  </si>
  <si>
    <t>56748R0052</t>
  </si>
  <si>
    <t>CE05012047</t>
  </si>
  <si>
    <t>20599R0113</t>
  </si>
  <si>
    <t>CE06020410</t>
  </si>
  <si>
    <t>CE01040807</t>
  </si>
  <si>
    <t>CE05012023</t>
  </si>
  <si>
    <t>CE05012024</t>
  </si>
  <si>
    <t>CE05012027</t>
  </si>
  <si>
    <t>CE04260201</t>
  </si>
  <si>
    <t>56748R0054</t>
  </si>
  <si>
    <t>43432E001R03</t>
  </si>
  <si>
    <t>56933E001R00</t>
  </si>
  <si>
    <t>01414R0510</t>
  </si>
  <si>
    <t>CE01040704</t>
  </si>
  <si>
    <t>M00282R0010</t>
  </si>
  <si>
    <t>CE02013203</t>
  </si>
  <si>
    <t>R0835500</t>
  </si>
  <si>
    <t>05844R0100</t>
  </si>
  <si>
    <t>CE04010307</t>
  </si>
  <si>
    <t>CE02010039</t>
  </si>
  <si>
    <t>CE04010003</t>
  </si>
  <si>
    <t>04590R0602</t>
  </si>
  <si>
    <t>CE04300310</t>
  </si>
  <si>
    <t>33722R2000</t>
  </si>
  <si>
    <t>CE04300909</t>
  </si>
  <si>
    <t>CE04010055</t>
  </si>
  <si>
    <t>CE03010503</t>
  </si>
  <si>
    <t>01353EM01R</t>
  </si>
  <si>
    <t>05542EM01R</t>
  </si>
  <si>
    <t>32725R5000R</t>
  </si>
  <si>
    <t>CE04300116</t>
  </si>
  <si>
    <t>CE05012038</t>
  </si>
  <si>
    <t>14532R0100</t>
  </si>
  <si>
    <t>35974R0001</t>
  </si>
  <si>
    <t>24769R0423</t>
  </si>
  <si>
    <t>CE01050109</t>
  </si>
  <si>
    <t>CE04170106</t>
  </si>
  <si>
    <t>CE01040043</t>
  </si>
  <si>
    <t>CE04300711</t>
  </si>
  <si>
    <t>01883R9100</t>
  </si>
  <si>
    <t>CE02020701</t>
  </si>
  <si>
    <t>CE01080301</t>
  </si>
  <si>
    <t>00648R0102</t>
  </si>
  <si>
    <t>32679R0018</t>
  </si>
  <si>
    <t>22399R1100</t>
  </si>
  <si>
    <t>AW004</t>
  </si>
  <si>
    <t>CE05010754</t>
  </si>
  <si>
    <t>CE04010344</t>
  </si>
  <si>
    <t>11502R0001</t>
  </si>
  <si>
    <t>CE04010300</t>
  </si>
  <si>
    <t>05549E001R</t>
  </si>
  <si>
    <t>F-008/99R0700</t>
  </si>
  <si>
    <t>32145R0415</t>
  </si>
  <si>
    <t>56748R1102</t>
  </si>
  <si>
    <t>CE04010333</t>
  </si>
  <si>
    <t>36839R0012</t>
  </si>
  <si>
    <t>56748R0053</t>
  </si>
  <si>
    <t>CE04300611</t>
  </si>
  <si>
    <t>CE04010166</t>
  </si>
  <si>
    <t>56748RT001</t>
  </si>
  <si>
    <t>CE04130309</t>
  </si>
  <si>
    <t>CE11020206</t>
  </si>
  <si>
    <t>4401010039A</t>
  </si>
  <si>
    <t>10002R0410</t>
  </si>
  <si>
    <t>00358R0100</t>
  </si>
  <si>
    <t>0510140PR</t>
  </si>
  <si>
    <t>11277E098R</t>
  </si>
  <si>
    <t>CE06020402</t>
  </si>
  <si>
    <t>00694R0301</t>
  </si>
  <si>
    <t>CE04300708</t>
  </si>
  <si>
    <t>CE05012215</t>
  </si>
  <si>
    <t>CE04180000</t>
  </si>
  <si>
    <t>CE04160322</t>
  </si>
  <si>
    <t>CE04010080</t>
  </si>
  <si>
    <t>CE04260018</t>
  </si>
  <si>
    <t>CE04010120</t>
  </si>
  <si>
    <t>V-018/13R0003</t>
  </si>
  <si>
    <t>CE05010145</t>
  </si>
  <si>
    <t>CE04010054</t>
  </si>
  <si>
    <t>CE04010323</t>
  </si>
  <si>
    <t>CE01042810</t>
  </si>
  <si>
    <t>00091R0301</t>
  </si>
  <si>
    <t>00488R0701</t>
  </si>
  <si>
    <t>CE05012204</t>
  </si>
  <si>
    <t>21515R0423</t>
  </si>
  <si>
    <t>CE04010292</t>
  </si>
  <si>
    <t>07628R0500</t>
  </si>
  <si>
    <t>CE04130310</t>
  </si>
  <si>
    <t>CE08010309</t>
  </si>
  <si>
    <t>34333R0100</t>
  </si>
  <si>
    <t>00254E001R</t>
  </si>
  <si>
    <t>CE02010008</t>
  </si>
  <si>
    <t>CE04010053</t>
  </si>
  <si>
    <t>10002R0420</t>
  </si>
  <si>
    <t>05893R0006</t>
  </si>
  <si>
    <t>04121R0001</t>
  </si>
  <si>
    <t>00690R0500</t>
  </si>
  <si>
    <t>21075R5002</t>
  </si>
  <si>
    <t>CE02010508</t>
  </si>
  <si>
    <t>CE08010306</t>
  </si>
  <si>
    <t>04956R0007</t>
  </si>
  <si>
    <t>04122R0003</t>
  </si>
  <si>
    <t>56748R0071</t>
  </si>
  <si>
    <t>07941R2022</t>
  </si>
  <si>
    <t>R0834100</t>
  </si>
  <si>
    <t>CE04010305</t>
  </si>
  <si>
    <t>00098E098R</t>
  </si>
  <si>
    <t>CE04250031</t>
  </si>
  <si>
    <t>33878R0001</t>
  </si>
  <si>
    <t>33880R0001</t>
  </si>
  <si>
    <t>CE04302116</t>
  </si>
  <si>
    <t>CE05012007</t>
  </si>
  <si>
    <t>07941R2023</t>
  </si>
  <si>
    <t>CE04302217</t>
  </si>
  <si>
    <t>05893R0013</t>
  </si>
  <si>
    <t>00091E003R</t>
  </si>
  <si>
    <t>CE01040131</t>
  </si>
  <si>
    <t>CE01040132</t>
  </si>
  <si>
    <t>CE02047802</t>
  </si>
  <si>
    <t>36831R0011</t>
  </si>
  <si>
    <t>4402020032A</t>
  </si>
  <si>
    <t>CE05011114</t>
  </si>
  <si>
    <t>CE04080103</t>
  </si>
  <si>
    <t>CE02060304</t>
  </si>
  <si>
    <t>CE01051004</t>
  </si>
  <si>
    <t>CE01043409</t>
  </si>
  <si>
    <t>05490EN99R00</t>
  </si>
  <si>
    <t>V-018/13R0004</t>
  </si>
  <si>
    <t>V-018/13R0005</t>
  </si>
  <si>
    <t>AR700E5099R</t>
  </si>
  <si>
    <t>CE01040101</t>
  </si>
  <si>
    <t>CE06020401</t>
  </si>
  <si>
    <t>05488EN99R00</t>
  </si>
  <si>
    <t>21068R0001</t>
  </si>
  <si>
    <t>CE04020103</t>
  </si>
  <si>
    <t>CE05012006</t>
  </si>
  <si>
    <t>CE04010321</t>
  </si>
  <si>
    <t>CE01040011</t>
  </si>
  <si>
    <t>CE03010504</t>
  </si>
  <si>
    <t>E-218/05R0003</t>
  </si>
  <si>
    <t>31410R0001</t>
  </si>
  <si>
    <t>15840R0005</t>
  </si>
  <si>
    <t>08144R0401</t>
  </si>
  <si>
    <t>CE04160101</t>
  </si>
  <si>
    <t>CE03014103</t>
  </si>
  <si>
    <t>CE01070011</t>
  </si>
  <si>
    <t>66548R0041</t>
  </si>
  <si>
    <t>19678R0005</t>
  </si>
  <si>
    <t>CE11030000</t>
  </si>
  <si>
    <t>00500R0413</t>
  </si>
  <si>
    <t>CE05010155</t>
  </si>
  <si>
    <t>08145R0601</t>
  </si>
  <si>
    <t>CE05010112</t>
  </si>
  <si>
    <t>CE02010509</t>
  </si>
  <si>
    <t>32679R0014</t>
  </si>
  <si>
    <t>CE01040130</t>
  </si>
  <si>
    <t>773R0333035</t>
  </si>
  <si>
    <t>15630R0400</t>
  </si>
  <si>
    <t>M00534R0513</t>
  </si>
  <si>
    <t>00710R0402</t>
  </si>
  <si>
    <t>20598R0108</t>
  </si>
  <si>
    <t>CE04200206</t>
  </si>
  <si>
    <t>R0835200</t>
  </si>
  <si>
    <t>CE04020000</t>
  </si>
  <si>
    <t>3902R0006</t>
  </si>
  <si>
    <t>CE04250015</t>
  </si>
  <si>
    <t>R0833900</t>
  </si>
  <si>
    <t>CE04020004</t>
  </si>
  <si>
    <t>CE02012907</t>
  </si>
  <si>
    <t>01468R0001</t>
  </si>
  <si>
    <t>CE11030808</t>
  </si>
  <si>
    <t>09923R0002N</t>
  </si>
  <si>
    <t>00488R5000</t>
  </si>
  <si>
    <t>CE01012304</t>
  </si>
  <si>
    <t>AW103</t>
  </si>
  <si>
    <t>21504R0423</t>
  </si>
  <si>
    <t>CE02012908</t>
  </si>
  <si>
    <t>CE11030809</t>
  </si>
  <si>
    <t>04143R0003</t>
  </si>
  <si>
    <t>CE03010102</t>
  </si>
  <si>
    <t>05527R0200</t>
  </si>
  <si>
    <t>05527R0300</t>
  </si>
  <si>
    <t>CE06020421</t>
  </si>
  <si>
    <t>CE04220103</t>
  </si>
  <si>
    <t>25461R0513</t>
  </si>
  <si>
    <t>773R0263053</t>
  </si>
  <si>
    <t>CE02020002</t>
  </si>
  <si>
    <t>CE04020116</t>
  </si>
  <si>
    <t>CE03014607</t>
  </si>
  <si>
    <t>CE02045902</t>
  </si>
  <si>
    <t>CE04010119</t>
  </si>
  <si>
    <t>00706R0400</t>
  </si>
  <si>
    <t>CE11040301</t>
  </si>
  <si>
    <t>32685R0015</t>
  </si>
  <si>
    <t>723R0892057</t>
  </si>
  <si>
    <t>CE02013204</t>
  </si>
  <si>
    <t>CE04210516</t>
  </si>
  <si>
    <t>32137R0440</t>
  </si>
  <si>
    <t>65557R0013</t>
  </si>
  <si>
    <t>00091R0302</t>
  </si>
  <si>
    <t>70201R16080</t>
  </si>
  <si>
    <t>CE02012408</t>
  </si>
  <si>
    <t>10923R0003</t>
  </si>
  <si>
    <t>20081R</t>
  </si>
  <si>
    <t>20082R</t>
  </si>
  <si>
    <t>36835R0009</t>
  </si>
  <si>
    <t>CE06020423</t>
  </si>
  <si>
    <t>00699R0400</t>
  </si>
  <si>
    <t>00689R0101</t>
  </si>
  <si>
    <t>19679R0001</t>
  </si>
  <si>
    <t>R0831400</t>
  </si>
  <si>
    <t>27142R0001</t>
  </si>
  <si>
    <t>CE02045602</t>
  </si>
  <si>
    <t>CE05012201</t>
  </si>
  <si>
    <t>CE04300803</t>
  </si>
  <si>
    <t>CE04010027</t>
  </si>
  <si>
    <t>CE01013203</t>
  </si>
  <si>
    <t>04590R0200</t>
  </si>
  <si>
    <t>CE01041408</t>
  </si>
  <si>
    <t>4402010103A</t>
  </si>
  <si>
    <t>CE02010042</t>
  </si>
  <si>
    <t>32768R0105</t>
  </si>
  <si>
    <t>CE01011404</t>
  </si>
  <si>
    <t>CE05012005</t>
  </si>
  <si>
    <t>CE04040055</t>
  </si>
  <si>
    <t>CE02010005</t>
  </si>
  <si>
    <t>CE04040056</t>
  </si>
  <si>
    <t>20606R0107</t>
  </si>
  <si>
    <t>CE03011407</t>
  </si>
  <si>
    <t>04121R0002</t>
  </si>
  <si>
    <t>CE04180405</t>
  </si>
  <si>
    <t>00544R0103</t>
  </si>
  <si>
    <t>CE05010178</t>
  </si>
  <si>
    <t>06862R0160</t>
  </si>
  <si>
    <t>05542R0100</t>
  </si>
  <si>
    <t>RS-11</t>
  </si>
  <si>
    <t>52717E003R00</t>
  </si>
  <si>
    <t>CE05010156</t>
  </si>
  <si>
    <t>CE05010157</t>
  </si>
  <si>
    <t>CE02010501</t>
  </si>
  <si>
    <t>CE02050018</t>
  </si>
  <si>
    <t>00497R0410</t>
  </si>
  <si>
    <t>11277R0600</t>
  </si>
  <si>
    <t>CE08010204</t>
  </si>
  <si>
    <t>00546R0101</t>
  </si>
  <si>
    <t>CE11010607</t>
  </si>
  <si>
    <t>57110E501R00</t>
  </si>
  <si>
    <t>CE06030102</t>
  </si>
  <si>
    <t>00690R0601</t>
  </si>
  <si>
    <t>CE05012003</t>
  </si>
  <si>
    <t>CE05010113</t>
  </si>
  <si>
    <t>10892R0103</t>
  </si>
  <si>
    <t>21519R0423</t>
  </si>
  <si>
    <t>CE01070001</t>
  </si>
  <si>
    <t>CE04040095</t>
  </si>
  <si>
    <t>00570R0332</t>
  </si>
  <si>
    <t>CE02022501</t>
  </si>
  <si>
    <t>26186R0200</t>
  </si>
  <si>
    <t>32131R0415</t>
  </si>
  <si>
    <t>03332R1014</t>
  </si>
  <si>
    <t>00117R1500</t>
  </si>
  <si>
    <t>CE05012014</t>
  </si>
  <si>
    <t>CE11010608</t>
  </si>
  <si>
    <t>CE11020407</t>
  </si>
  <si>
    <t>21793R0003</t>
  </si>
  <si>
    <t>CE02050017</t>
  </si>
  <si>
    <t>R0832600</t>
  </si>
  <si>
    <t>77A0105026</t>
  </si>
  <si>
    <t>07428R0150</t>
  </si>
  <si>
    <t>CE02010006</t>
  </si>
  <si>
    <t>CE04301003</t>
  </si>
  <si>
    <t>32685R0029</t>
  </si>
  <si>
    <t>36835R0001</t>
  </si>
  <si>
    <t>27125R0030</t>
  </si>
  <si>
    <t>R0835600</t>
  </si>
  <si>
    <t>00498R0105</t>
  </si>
  <si>
    <t>CE02020003</t>
  </si>
  <si>
    <t>33709R0001</t>
  </si>
  <si>
    <t>00043E001R</t>
  </si>
  <si>
    <t>00096R0201</t>
  </si>
  <si>
    <t>00096R0202</t>
  </si>
  <si>
    <t>04612R0080</t>
  </si>
  <si>
    <t>11619R7000</t>
  </si>
  <si>
    <t>04143R0005</t>
  </si>
  <si>
    <t>19345R0010</t>
  </si>
  <si>
    <t>15864R0001</t>
  </si>
  <si>
    <t>07943R2002</t>
  </si>
  <si>
    <t>18528R0009</t>
  </si>
  <si>
    <t>17239R0001</t>
  </si>
  <si>
    <t>08006R0001</t>
  </si>
  <si>
    <t>38769R0013</t>
  </si>
  <si>
    <t>36835R0002</t>
  </si>
  <si>
    <t>05489R0050</t>
  </si>
  <si>
    <t>05490R0050</t>
  </si>
  <si>
    <t>CE11010205</t>
  </si>
  <si>
    <t>CE05012035</t>
  </si>
  <si>
    <t>09062R0010</t>
  </si>
  <si>
    <t>CE03010313</t>
  </si>
  <si>
    <t>00555R0302</t>
  </si>
  <si>
    <t>CE05012104</t>
  </si>
  <si>
    <t>CE06020408</t>
  </si>
  <si>
    <t>05491R0050</t>
  </si>
  <si>
    <t>22347R0005</t>
  </si>
  <si>
    <t>14947R0008</t>
  </si>
  <si>
    <t>CE02040801</t>
  </si>
  <si>
    <t>07524R0004</t>
  </si>
  <si>
    <t>05098R0500</t>
  </si>
  <si>
    <t>34312R0011</t>
  </si>
  <si>
    <t>CE02010004</t>
  </si>
  <si>
    <t>15781R0201</t>
  </si>
  <si>
    <t>22347R0004</t>
  </si>
  <si>
    <t>CE01043406</t>
  </si>
  <si>
    <t>09062R0009</t>
  </si>
  <si>
    <t>CE05012013</t>
  </si>
  <si>
    <t>34407R0002</t>
  </si>
  <si>
    <t>07537R0404</t>
  </si>
  <si>
    <t>07628R0102</t>
  </si>
  <si>
    <t>15260R0211</t>
  </si>
  <si>
    <t>70206R08020</t>
  </si>
  <si>
    <t>CE02012013</t>
  </si>
  <si>
    <t>00091R0009</t>
  </si>
  <si>
    <t>32688R0032</t>
  </si>
  <si>
    <t>04659R0603</t>
  </si>
  <si>
    <t>24274R0001</t>
  </si>
  <si>
    <t>01414R0501</t>
  </si>
  <si>
    <t>CE06020409</t>
  </si>
  <si>
    <t>07634R0100</t>
  </si>
  <si>
    <t>20888R0009</t>
  </si>
  <si>
    <t>00690R0600</t>
  </si>
  <si>
    <t>32132R0902</t>
  </si>
  <si>
    <t>721R4080120</t>
  </si>
  <si>
    <t>03332R1010</t>
  </si>
  <si>
    <t>07942R5003</t>
  </si>
  <si>
    <t>70101R08035</t>
  </si>
  <si>
    <t>70205R08030</t>
  </si>
  <si>
    <t>CE03014202</t>
  </si>
  <si>
    <t>07668R0500</t>
  </si>
  <si>
    <t>CE01040903</t>
  </si>
  <si>
    <t>00091R0303</t>
  </si>
  <si>
    <t>00095R0102</t>
  </si>
  <si>
    <t>00537R0007</t>
  </si>
  <si>
    <t>00092R0001</t>
  </si>
  <si>
    <t>CE02050019</t>
  </si>
  <si>
    <t>CE02050021</t>
  </si>
  <si>
    <t>00650R0100</t>
  </si>
  <si>
    <t>20605R0113</t>
  </si>
  <si>
    <t>00697R0400</t>
  </si>
  <si>
    <t>36055R0424</t>
  </si>
  <si>
    <t>00498R0103</t>
  </si>
  <si>
    <t>01414R0600</t>
  </si>
  <si>
    <t>05100R0405</t>
  </si>
  <si>
    <t>00472R0722</t>
  </si>
  <si>
    <t>00109R0005</t>
  </si>
  <si>
    <t>33708R0001</t>
  </si>
  <si>
    <t>CE01041507</t>
  </si>
  <si>
    <t>01414R0502</t>
  </si>
  <si>
    <t>20087R6000</t>
  </si>
  <si>
    <t>07856R0200</t>
  </si>
  <si>
    <t>07943R5002</t>
  </si>
  <si>
    <t>06611R0301</t>
  </si>
  <si>
    <t>01354R0002</t>
  </si>
  <si>
    <t>05844R0001</t>
  </si>
  <si>
    <t>07846R0001</t>
  </si>
  <si>
    <t>22402R0201</t>
  </si>
  <si>
    <t>00514R0212</t>
  </si>
  <si>
    <t>22399R0201</t>
  </si>
  <si>
    <t>07838R0011</t>
  </si>
  <si>
    <t>00340R0200</t>
  </si>
  <si>
    <t>15783R0201</t>
  </si>
  <si>
    <t>15782R0201</t>
  </si>
  <si>
    <t>15782R0204</t>
  </si>
  <si>
    <t>15780R0204</t>
  </si>
  <si>
    <t>723R0640080</t>
  </si>
  <si>
    <t>32134R0415</t>
  </si>
  <si>
    <t>01150R0601</t>
  </si>
  <si>
    <t>20606R0108</t>
  </si>
  <si>
    <t>15783R0202</t>
  </si>
  <si>
    <t>00555R0304</t>
  </si>
  <si>
    <t>21257R0009</t>
  </si>
  <si>
    <t>00544R0405</t>
  </si>
  <si>
    <t>00241R0202</t>
  </si>
  <si>
    <t>16573R0001</t>
  </si>
  <si>
    <t>773R0160020</t>
  </si>
  <si>
    <t>70105R04010</t>
  </si>
  <si>
    <t>01414R0506</t>
  </si>
  <si>
    <t>723R0280040</t>
  </si>
  <si>
    <t>70231R05040</t>
  </si>
  <si>
    <t>773R0568026</t>
  </si>
  <si>
    <t xml:space="preserve">WH000382 </t>
  </si>
  <si>
    <t>WH000389</t>
  </si>
  <si>
    <t>WH000401</t>
  </si>
  <si>
    <t>WH000403</t>
  </si>
  <si>
    <t>WH000351</t>
  </si>
  <si>
    <t>WH000405</t>
  </si>
  <si>
    <t>PROV918</t>
  </si>
  <si>
    <t>PROV738</t>
  </si>
  <si>
    <t>PDPR1H04AW100</t>
  </si>
  <si>
    <t>POOLDOSE DUAL PH -RX CONTROL 0,4l/h</t>
  </si>
  <si>
    <t>81040004</t>
  </si>
  <si>
    <t>ALKOR PLUSZ KONTAKT RAGASZTÓ 1L</t>
  </si>
  <si>
    <t>73587SE001</t>
  </si>
  <si>
    <t>73587SE006</t>
  </si>
  <si>
    <t>73587SE015</t>
  </si>
  <si>
    <t>73587SE016</t>
  </si>
  <si>
    <t>WR000333</t>
  </si>
  <si>
    <t>WR000329</t>
  </si>
  <si>
    <t>WR000325</t>
  </si>
  <si>
    <t>WR000397</t>
  </si>
  <si>
    <t>WR000288</t>
  </si>
  <si>
    <t>WH000383</t>
  </si>
  <si>
    <t>WH000291</t>
  </si>
  <si>
    <t>WH000295</t>
  </si>
  <si>
    <t>WH000299</t>
  </si>
  <si>
    <t>WH000385</t>
  </si>
  <si>
    <t>WH000387</t>
  </si>
  <si>
    <t>11002</t>
  </si>
  <si>
    <t>11004</t>
  </si>
  <si>
    <t>11006</t>
  </si>
  <si>
    <t>11065</t>
  </si>
  <si>
    <t>154063000</t>
  </si>
  <si>
    <t>154063002</t>
  </si>
  <si>
    <t>154064001</t>
  </si>
  <si>
    <t>154064001200</t>
  </si>
  <si>
    <t>154064001400</t>
  </si>
  <si>
    <t>154064002</t>
  </si>
  <si>
    <t>154064002400</t>
  </si>
  <si>
    <t>154064024</t>
  </si>
  <si>
    <t>154065001400</t>
  </si>
  <si>
    <t>154065001500</t>
  </si>
  <si>
    <t>154065002200</t>
  </si>
  <si>
    <t>154065002400</t>
  </si>
  <si>
    <t>154065018</t>
  </si>
  <si>
    <t>154065024</t>
  </si>
  <si>
    <t>154066001</t>
  </si>
  <si>
    <t>154066001200</t>
  </si>
  <si>
    <t>154066001400</t>
  </si>
  <si>
    <t>154066002200</t>
  </si>
  <si>
    <t>154066002400</t>
  </si>
  <si>
    <t>154066024</t>
  </si>
  <si>
    <t>154084001300</t>
  </si>
  <si>
    <t>154084002300</t>
  </si>
  <si>
    <t>154085001300</t>
  </si>
  <si>
    <t>154085002300</t>
  </si>
  <si>
    <t>154085012</t>
  </si>
  <si>
    <t>154086001300</t>
  </si>
  <si>
    <t>154086002300</t>
  </si>
  <si>
    <t>2251</t>
  </si>
  <si>
    <t>2260</t>
  </si>
  <si>
    <t>2500</t>
  </si>
  <si>
    <t>2613</t>
  </si>
  <si>
    <t>2614</t>
  </si>
  <si>
    <t>2615</t>
  </si>
  <si>
    <t>2617</t>
  </si>
  <si>
    <t>2618</t>
  </si>
  <si>
    <t>2681</t>
  </si>
  <si>
    <t>2700</t>
  </si>
  <si>
    <t>3015</t>
  </si>
  <si>
    <t>3302</t>
  </si>
  <si>
    <t>3405</t>
  </si>
  <si>
    <t>3500</t>
  </si>
  <si>
    <t>3603</t>
  </si>
  <si>
    <t>3607</t>
  </si>
  <si>
    <t>3816</t>
  </si>
  <si>
    <t>3817</t>
  </si>
  <si>
    <t>4010</t>
  </si>
  <si>
    <t>4011</t>
  </si>
  <si>
    <t>4400</t>
  </si>
  <si>
    <t>4401010001</t>
  </si>
  <si>
    <t>4401010003</t>
  </si>
  <si>
    <t>4401010005</t>
  </si>
  <si>
    <t>4401010007</t>
  </si>
  <si>
    <t>4401010008</t>
  </si>
  <si>
    <t>4401010009</t>
  </si>
  <si>
    <t>4401010010</t>
  </si>
  <si>
    <t>4401010011</t>
  </si>
  <si>
    <t>4401010012</t>
  </si>
  <si>
    <t>4401010013</t>
  </si>
  <si>
    <t>4401010014</t>
  </si>
  <si>
    <t>4401010018</t>
  </si>
  <si>
    <t>4401010019</t>
  </si>
  <si>
    <t>4401010023</t>
  </si>
  <si>
    <t>4401010024</t>
  </si>
  <si>
    <t>4401010026</t>
  </si>
  <si>
    <t>4401010027</t>
  </si>
  <si>
    <t>4401010028</t>
  </si>
  <si>
    <t>4401010029</t>
  </si>
  <si>
    <t>4401010030</t>
  </si>
  <si>
    <t>4401010031</t>
  </si>
  <si>
    <t>4401010032</t>
  </si>
  <si>
    <t>4401010033</t>
  </si>
  <si>
    <t>4401010035</t>
  </si>
  <si>
    <t>4401010036</t>
  </si>
  <si>
    <t>4401010038</t>
  </si>
  <si>
    <t>4401010040</t>
  </si>
  <si>
    <t>4401010041</t>
  </si>
  <si>
    <t>4401010042</t>
  </si>
  <si>
    <t>4401010043</t>
  </si>
  <si>
    <t>4401010044</t>
  </si>
  <si>
    <t>4401010045</t>
  </si>
  <si>
    <t>4401010101</t>
  </si>
  <si>
    <t>4401010102</t>
  </si>
  <si>
    <t>4401010103</t>
  </si>
  <si>
    <t>4401010107</t>
  </si>
  <si>
    <t>4401010108</t>
  </si>
  <si>
    <t>4401010109</t>
  </si>
  <si>
    <t>4401010111</t>
  </si>
  <si>
    <t>4401010112</t>
  </si>
  <si>
    <t>4401010203</t>
  </si>
  <si>
    <t>4401010204</t>
  </si>
  <si>
    <t>4401010215</t>
  </si>
  <si>
    <t>4401010702</t>
  </si>
  <si>
    <t>4401010703</t>
  </si>
  <si>
    <t>4401010704</t>
  </si>
  <si>
    <t>4401010801</t>
  </si>
  <si>
    <t>4401010802</t>
  </si>
  <si>
    <t>4401010807</t>
  </si>
  <si>
    <t>4401011003</t>
  </si>
  <si>
    <t>4401011004</t>
  </si>
  <si>
    <t>4401011104</t>
  </si>
  <si>
    <t>4401011107</t>
  </si>
  <si>
    <t>4401011403</t>
  </si>
  <si>
    <t>4401011404</t>
  </si>
  <si>
    <t>4401011501</t>
  </si>
  <si>
    <t>4401011502</t>
  </si>
  <si>
    <t>4401011507</t>
  </si>
  <si>
    <t>4401011508</t>
  </si>
  <si>
    <t>4401011509</t>
  </si>
  <si>
    <t>4401011513</t>
  </si>
  <si>
    <t>4401011515</t>
  </si>
  <si>
    <t>4401011518</t>
  </si>
  <si>
    <t>4401011519</t>
  </si>
  <si>
    <t>4401011520</t>
  </si>
  <si>
    <t>4401011603</t>
  </si>
  <si>
    <t>4401011606</t>
  </si>
  <si>
    <t>4401012304</t>
  </si>
  <si>
    <t>4401012901</t>
  </si>
  <si>
    <t>4401012902</t>
  </si>
  <si>
    <t>4401012903</t>
  </si>
  <si>
    <t>4401012904</t>
  </si>
  <si>
    <t>4401013203</t>
  </si>
  <si>
    <t>4401020000</t>
  </si>
  <si>
    <t>4401020101</t>
  </si>
  <si>
    <t>4401020102</t>
  </si>
  <si>
    <t>4401020103</t>
  </si>
  <si>
    <t>4401020104</t>
  </si>
  <si>
    <t>4401020105</t>
  </si>
  <si>
    <t>4401020106</t>
  </si>
  <si>
    <t>4401020107</t>
  </si>
  <si>
    <t>4401020109</t>
  </si>
  <si>
    <t>4401020302</t>
  </si>
  <si>
    <t>4401020303</t>
  </si>
  <si>
    <t>4401020403</t>
  </si>
  <si>
    <t>4401020404</t>
  </si>
  <si>
    <t>4401020701</t>
  </si>
  <si>
    <t>4401020702</t>
  </si>
  <si>
    <t>4401020703</t>
  </si>
  <si>
    <t>4401020801</t>
  </si>
  <si>
    <t>4401020802</t>
  </si>
  <si>
    <t>4401020803</t>
  </si>
  <si>
    <t>4401020901</t>
  </si>
  <si>
    <t>4401020903</t>
  </si>
  <si>
    <t>4401020904</t>
  </si>
  <si>
    <t>4401021001</t>
  </si>
  <si>
    <t>4401021201</t>
  </si>
  <si>
    <t>4401021202</t>
  </si>
  <si>
    <t>4401021203</t>
  </si>
  <si>
    <t>4401021204</t>
  </si>
  <si>
    <t>4401021301</t>
  </si>
  <si>
    <t>4401021303</t>
  </si>
  <si>
    <t>4401021401</t>
  </si>
  <si>
    <t>4401021402</t>
  </si>
  <si>
    <t>4401021403</t>
  </si>
  <si>
    <t>4401021405</t>
  </si>
  <si>
    <t>4401021406</t>
  </si>
  <si>
    <t>4401030005</t>
  </si>
  <si>
    <t>4401030006</t>
  </si>
  <si>
    <t>4401030102</t>
  </si>
  <si>
    <t>4401030103</t>
  </si>
  <si>
    <t>4401030104</t>
  </si>
  <si>
    <t>4401030106</t>
  </si>
  <si>
    <t>4401030201</t>
  </si>
  <si>
    <t>4401030207</t>
  </si>
  <si>
    <t>4401030302</t>
  </si>
  <si>
    <t>4401030403</t>
  </si>
  <si>
    <t>4401030406</t>
  </si>
  <si>
    <t>4401040000</t>
  </si>
  <si>
    <t>4401040010</t>
  </si>
  <si>
    <t>4401040011</t>
  </si>
  <si>
    <t>4401040015</t>
  </si>
  <si>
    <t>4401040017</t>
  </si>
  <si>
    <t>4401040018</t>
  </si>
  <si>
    <t>4401040019</t>
  </si>
  <si>
    <t>4401040020</t>
  </si>
  <si>
    <t>4401040021</t>
  </si>
  <si>
    <t>4401040022</t>
  </si>
  <si>
    <t>4401040023</t>
  </si>
  <si>
    <t>4401040024</t>
  </si>
  <si>
    <t>4401040026</t>
  </si>
  <si>
    <t>4401040029</t>
  </si>
  <si>
    <t>4401040031</t>
  </si>
  <si>
    <t>4401040032</t>
  </si>
  <si>
    <t>4401040034</t>
  </si>
  <si>
    <t>4401040037</t>
  </si>
  <si>
    <t>4401040042</t>
  </si>
  <si>
    <t>4401040043</t>
  </si>
  <si>
    <t>4401040044</t>
  </si>
  <si>
    <t>4401040045</t>
  </si>
  <si>
    <t>4401040046</t>
  </si>
  <si>
    <t>4401040047</t>
  </si>
  <si>
    <t>4401040048</t>
  </si>
  <si>
    <t>4401040049</t>
  </si>
  <si>
    <t>4401040050</t>
  </si>
  <si>
    <t>4401040053</t>
  </si>
  <si>
    <t>4401040054</t>
  </si>
  <si>
    <t>4401040055</t>
  </si>
  <si>
    <t>4401040056</t>
  </si>
  <si>
    <t>4401040060</t>
  </si>
  <si>
    <t>4401040061</t>
  </si>
  <si>
    <t>4401040062</t>
  </si>
  <si>
    <t>4401040063</t>
  </si>
  <si>
    <t>4401040064</t>
  </si>
  <si>
    <t>4401040067</t>
  </si>
  <si>
    <t>4401040070</t>
  </si>
  <si>
    <t>4401040071</t>
  </si>
  <si>
    <t>4401040072</t>
  </si>
  <si>
    <t>4401040073</t>
  </si>
  <si>
    <t>4401040074</t>
  </si>
  <si>
    <t>4401040077</t>
  </si>
  <si>
    <t>4401040078</t>
  </si>
  <si>
    <t>4401040081</t>
  </si>
  <si>
    <t>4401040087</t>
  </si>
  <si>
    <t>4401040092</t>
  </si>
  <si>
    <t>4401040094</t>
  </si>
  <si>
    <t>4401040097</t>
  </si>
  <si>
    <t>4401040100</t>
  </si>
  <si>
    <t>4401040101</t>
  </si>
  <si>
    <t>4401040102</t>
  </si>
  <si>
    <t>4401040103</t>
  </si>
  <si>
    <t>4401040104</t>
  </si>
  <si>
    <t>4401040105</t>
  </si>
  <si>
    <t>4401040106</t>
  </si>
  <si>
    <t>4401040107</t>
  </si>
  <si>
    <t>4401040108</t>
  </si>
  <si>
    <t>4401040109</t>
  </si>
  <si>
    <t>4401040110</t>
  </si>
  <si>
    <t>4401040114</t>
  </si>
  <si>
    <t>4401040115</t>
  </si>
  <si>
    <t>4401040116</t>
  </si>
  <si>
    <t>4401040117</t>
  </si>
  <si>
    <t>4401040118</t>
  </si>
  <si>
    <t>4401040122</t>
  </si>
  <si>
    <t>4401040123</t>
  </si>
  <si>
    <t>4401040124</t>
  </si>
  <si>
    <t>4401040125</t>
  </si>
  <si>
    <t>4401040126</t>
  </si>
  <si>
    <t>4401040127</t>
  </si>
  <si>
    <t>4401040128</t>
  </si>
  <si>
    <t>4401040129</t>
  </si>
  <si>
    <t>4401040130</t>
  </si>
  <si>
    <t>4401040131</t>
  </si>
  <si>
    <t>4401040132</t>
  </si>
  <si>
    <t>4401040133</t>
  </si>
  <si>
    <t>4401040135</t>
  </si>
  <si>
    <t>4401040140</t>
  </si>
  <si>
    <t>4401040141</t>
  </si>
  <si>
    <t>4401040142</t>
  </si>
  <si>
    <t>4401040144</t>
  </si>
  <si>
    <t>4401040146</t>
  </si>
  <si>
    <t>4401040147</t>
  </si>
  <si>
    <t>4401040150</t>
  </si>
  <si>
    <t>4401040152</t>
  </si>
  <si>
    <t>4401040153</t>
  </si>
  <si>
    <t>4401040154</t>
  </si>
  <si>
    <t>4401040155</t>
  </si>
  <si>
    <t>4401040156</t>
  </si>
  <si>
    <t>4401040157</t>
  </si>
  <si>
    <t>4401040158</t>
  </si>
  <si>
    <t>4401040159</t>
  </si>
  <si>
    <t>4401040160</t>
  </si>
  <si>
    <t>4401040161</t>
  </si>
  <si>
    <t>4401040162</t>
  </si>
  <si>
    <t>4401040163</t>
  </si>
  <si>
    <t>4401040164</t>
  </si>
  <si>
    <t>4401040165</t>
  </si>
  <si>
    <t>4401040166</t>
  </si>
  <si>
    <t>4401040167</t>
  </si>
  <si>
    <t>4401040168</t>
  </si>
  <si>
    <t>4401040169</t>
  </si>
  <si>
    <t>4401040170</t>
  </si>
  <si>
    <t>4401040171</t>
  </si>
  <si>
    <t>4401040172</t>
  </si>
  <si>
    <t>4401040173</t>
  </si>
  <si>
    <t>4401040174</t>
  </si>
  <si>
    <t>4401040175</t>
  </si>
  <si>
    <t>4401040176</t>
  </si>
  <si>
    <t>4401040177</t>
  </si>
  <si>
    <t>4401040179</t>
  </si>
  <si>
    <t>4401040182</t>
  </si>
  <si>
    <t>4401040184</t>
  </si>
  <si>
    <t>4401040185</t>
  </si>
  <si>
    <t>4401040186</t>
  </si>
  <si>
    <t>4401040187</t>
  </si>
  <si>
    <t>4401040188</t>
  </si>
  <si>
    <t>4401040190</t>
  </si>
  <si>
    <t>4401040193</t>
  </si>
  <si>
    <t>4401040195</t>
  </si>
  <si>
    <t>4401040196</t>
  </si>
  <si>
    <t>4401040197</t>
  </si>
  <si>
    <t>4401040198</t>
  </si>
  <si>
    <t>4401040199</t>
  </si>
  <si>
    <t>4401040200</t>
  </si>
  <si>
    <t>4401040201</t>
  </si>
  <si>
    <t>4401040204</t>
  </si>
  <si>
    <t>4401040205</t>
  </si>
  <si>
    <t>4401040206</t>
  </si>
  <si>
    <t>4401040208</t>
  </si>
  <si>
    <t>4401040209</t>
  </si>
  <si>
    <t>4401040210</t>
  </si>
  <si>
    <t>4401040211</t>
  </si>
  <si>
    <t>4401040212</t>
  </si>
  <si>
    <t>4401040213</t>
  </si>
  <si>
    <t>4401040214</t>
  </si>
  <si>
    <t>4401040216</t>
  </si>
  <si>
    <t>4401040217</t>
  </si>
  <si>
    <t>4401040218</t>
  </si>
  <si>
    <t>4401040219</t>
  </si>
  <si>
    <t>4401040220</t>
  </si>
  <si>
    <t>4401040221</t>
  </si>
  <si>
    <t>4401040222</t>
  </si>
  <si>
    <t>4401040223</t>
  </si>
  <si>
    <t>4401040224</t>
  </si>
  <si>
    <t>4401040225</t>
  </si>
  <si>
    <t>4401040226</t>
  </si>
  <si>
    <t>4401040227</t>
  </si>
  <si>
    <t>4401040228</t>
  </si>
  <si>
    <t>4401040229</t>
  </si>
  <si>
    <t>4401040230</t>
  </si>
  <si>
    <t>4401040231</t>
  </si>
  <si>
    <t>4401040232</t>
  </si>
  <si>
    <t>4401040233</t>
  </si>
  <si>
    <t>4401040234</t>
  </si>
  <si>
    <t>4401040235</t>
  </si>
  <si>
    <t>4401040236</t>
  </si>
  <si>
    <t>4401040237</t>
  </si>
  <si>
    <t>4401040238</t>
  </si>
  <si>
    <t>4401040239</t>
  </si>
  <si>
    <t>4401040240</t>
  </si>
  <si>
    <t>4401040241</t>
  </si>
  <si>
    <t>4401040242</t>
  </si>
  <si>
    <t>4401040244</t>
  </si>
  <si>
    <t>4401040245</t>
  </si>
  <si>
    <t>4401040246</t>
  </si>
  <si>
    <t>4401040247</t>
  </si>
  <si>
    <t>4401040248</t>
  </si>
  <si>
    <t>4401040249</t>
  </si>
  <si>
    <t>4401040250</t>
  </si>
  <si>
    <t>4401040251</t>
  </si>
  <si>
    <t>4401040253</t>
  </si>
  <si>
    <t>4401040254</t>
  </si>
  <si>
    <t>4401040255</t>
  </si>
  <si>
    <t>4401040256</t>
  </si>
  <si>
    <t>4401040257</t>
  </si>
  <si>
    <t>4401040258</t>
  </si>
  <si>
    <t>4401040259</t>
  </si>
  <si>
    <t>4401040260</t>
  </si>
  <si>
    <t>4401040261</t>
  </si>
  <si>
    <t>4401040262</t>
  </si>
  <si>
    <t>4401040265</t>
  </si>
  <si>
    <t>4401040266</t>
  </si>
  <si>
    <t>4401040267</t>
  </si>
  <si>
    <t>4401040268</t>
  </si>
  <si>
    <t>4401040269</t>
  </si>
  <si>
    <t>4401040270</t>
  </si>
  <si>
    <t>4401040271</t>
  </si>
  <si>
    <t>4401040272</t>
  </si>
  <si>
    <t>4401040273</t>
  </si>
  <si>
    <t>4401040274</t>
  </si>
  <si>
    <t>4401040275</t>
  </si>
  <si>
    <t>4401040276</t>
  </si>
  <si>
    <t>4401040277</t>
  </si>
  <si>
    <t>4401040278</t>
  </si>
  <si>
    <t>4401040279</t>
  </si>
  <si>
    <t>4401040280</t>
  </si>
  <si>
    <t>4401040281</t>
  </si>
  <si>
    <t>4401040282</t>
  </si>
  <si>
    <t>4401040283</t>
  </si>
  <si>
    <t>4401040284</t>
  </si>
  <si>
    <t>4401040285</t>
  </si>
  <si>
    <t>4401040286</t>
  </si>
  <si>
    <t>4401040287</t>
  </si>
  <si>
    <t>4401040288</t>
  </si>
  <si>
    <t>4401040289</t>
  </si>
  <si>
    <t>4401040290</t>
  </si>
  <si>
    <t>4401040292</t>
  </si>
  <si>
    <t>4401040293</t>
  </si>
  <si>
    <t>4401040294</t>
  </si>
  <si>
    <t>4401040295</t>
  </si>
  <si>
    <t>4401040296</t>
  </si>
  <si>
    <t>4401040297</t>
  </si>
  <si>
    <t>4401040401</t>
  </si>
  <si>
    <t>4401040403</t>
  </si>
  <si>
    <t>4401040404</t>
  </si>
  <si>
    <t>4401040405</t>
  </si>
  <si>
    <t>4401040501</t>
  </si>
  <si>
    <t>4401040502</t>
  </si>
  <si>
    <t>4401040503</t>
  </si>
  <si>
    <t>4401040506</t>
  </si>
  <si>
    <t>4401040507</t>
  </si>
  <si>
    <t>4401040601</t>
  </si>
  <si>
    <t>4401040602</t>
  </si>
  <si>
    <t>4401040603</t>
  </si>
  <si>
    <t>4401040604</t>
  </si>
  <si>
    <t>4401040605</t>
  </si>
  <si>
    <t>4401040610</t>
  </si>
  <si>
    <t>4401040701</t>
  </si>
  <si>
    <t>4401040704</t>
  </si>
  <si>
    <t>4401040707</t>
  </si>
  <si>
    <t>4401040710</t>
  </si>
  <si>
    <t>4401040804</t>
  </si>
  <si>
    <t>4401040805</t>
  </si>
  <si>
    <t>4401040806</t>
  </si>
  <si>
    <t>4401040807</t>
  </si>
  <si>
    <t>4401040808</t>
  </si>
  <si>
    <t>4401040903</t>
  </si>
  <si>
    <t>4401040904</t>
  </si>
  <si>
    <t>4401040905</t>
  </si>
  <si>
    <t>4401040906</t>
  </si>
  <si>
    <t>4401041003</t>
  </si>
  <si>
    <t>4401041004</t>
  </si>
  <si>
    <t>4401041005</t>
  </si>
  <si>
    <t>4401041006</t>
  </si>
  <si>
    <t>4401041007</t>
  </si>
  <si>
    <t>4401041009</t>
  </si>
  <si>
    <t>4401041105</t>
  </si>
  <si>
    <t>4401041204</t>
  </si>
  <si>
    <t>4401041209</t>
  </si>
  <si>
    <t>4401041301</t>
  </si>
  <si>
    <t>4401041302</t>
  </si>
  <si>
    <t>4401041304</t>
  </si>
  <si>
    <t>4401041306</t>
  </si>
  <si>
    <t>4401041307</t>
  </si>
  <si>
    <t>4401041406</t>
  </si>
  <si>
    <t>4401041407</t>
  </si>
  <si>
    <t>4401041408</t>
  </si>
  <si>
    <t>4401041502</t>
  </si>
  <si>
    <t>4401041506</t>
  </si>
  <si>
    <t>4401041507</t>
  </si>
  <si>
    <t>4401041605</t>
  </si>
  <si>
    <t>4401041702</t>
  </si>
  <si>
    <t>4401041708</t>
  </si>
  <si>
    <t>4401041710</t>
  </si>
  <si>
    <t>4401042001</t>
  </si>
  <si>
    <t>4401042002</t>
  </si>
  <si>
    <t>4401042101</t>
  </si>
  <si>
    <t>4401042102</t>
  </si>
  <si>
    <t>4401042103</t>
  </si>
  <si>
    <t>4401042104</t>
  </si>
  <si>
    <t>4401042204</t>
  </si>
  <si>
    <t>4401042205</t>
  </si>
  <si>
    <t>4401042207</t>
  </si>
  <si>
    <t>4401042208</t>
  </si>
  <si>
    <t>4401042209</t>
  </si>
  <si>
    <t>4401042212</t>
  </si>
  <si>
    <t>4401042303</t>
  </si>
  <si>
    <t>4401042307</t>
  </si>
  <si>
    <t>4401042404</t>
  </si>
  <si>
    <t>4401042503</t>
  </si>
  <si>
    <t>4401042602</t>
  </si>
  <si>
    <t>4401042603</t>
  </si>
  <si>
    <t>4401042604</t>
  </si>
  <si>
    <t>4401042810</t>
  </si>
  <si>
    <t>4401042811</t>
  </si>
  <si>
    <t>4401042916</t>
  </si>
  <si>
    <t>4401043005</t>
  </si>
  <si>
    <t>4401043010</t>
  </si>
  <si>
    <t>4401043204</t>
  </si>
  <si>
    <t>4401043205</t>
  </si>
  <si>
    <t>4401043206</t>
  </si>
  <si>
    <t>4401043207</t>
  </si>
  <si>
    <t>4401043208</t>
  </si>
  <si>
    <t>4401043209</t>
  </si>
  <si>
    <t>4401043210</t>
  </si>
  <si>
    <t>4401043211</t>
  </si>
  <si>
    <t>4401043301</t>
  </si>
  <si>
    <t>4401043401</t>
  </si>
  <si>
    <t>4401043406</t>
  </si>
  <si>
    <t>4401043408</t>
  </si>
  <si>
    <t>4401043409</t>
  </si>
  <si>
    <t>4401043601</t>
  </si>
  <si>
    <t>4401043602</t>
  </si>
  <si>
    <t>4401043604</t>
  </si>
  <si>
    <t>4401043605</t>
  </si>
  <si>
    <t>4401043606</t>
  </si>
  <si>
    <t>4401043607</t>
  </si>
  <si>
    <t>4401043608</t>
  </si>
  <si>
    <t>4401043610</t>
  </si>
  <si>
    <t>4401043611</t>
  </si>
  <si>
    <t>4401043613</t>
  </si>
  <si>
    <t>4401043614</t>
  </si>
  <si>
    <t>4401043616</t>
  </si>
  <si>
    <t>4401043618</t>
  </si>
  <si>
    <t>4401043619</t>
  </si>
  <si>
    <t>4401043620</t>
  </si>
  <si>
    <t>4401045001</t>
  </si>
  <si>
    <t>4401050101</t>
  </si>
  <si>
    <t>4401050102</t>
  </si>
  <si>
    <t>4401050103</t>
  </si>
  <si>
    <t>4401050104</t>
  </si>
  <si>
    <t>4401050105</t>
  </si>
  <si>
    <t>4401050106</t>
  </si>
  <si>
    <t>4401050108</t>
  </si>
  <si>
    <t>4401050109</t>
  </si>
  <si>
    <t>4401050201</t>
  </si>
  <si>
    <t>4401050401</t>
  </si>
  <si>
    <t>4401050402</t>
  </si>
  <si>
    <t>4401050404</t>
  </si>
  <si>
    <t>4401050405</t>
  </si>
  <si>
    <t>4401050406</t>
  </si>
  <si>
    <t>4401050407</t>
  </si>
  <si>
    <t>4401050408</t>
  </si>
  <si>
    <t>4401050502</t>
  </si>
  <si>
    <t>4401051001</t>
  </si>
  <si>
    <t>4401051003</t>
  </si>
  <si>
    <t>4401051004</t>
  </si>
  <si>
    <t>4401051101</t>
  </si>
  <si>
    <t>4401051102</t>
  </si>
  <si>
    <t>4401051103</t>
  </si>
  <si>
    <t>4401060000</t>
  </si>
  <si>
    <t>4401060001</t>
  </si>
  <si>
    <t>4401060002</t>
  </si>
  <si>
    <t>4401060003</t>
  </si>
  <si>
    <t>4401060004</t>
  </si>
  <si>
    <t>4401060005</t>
  </si>
  <si>
    <t>4401060006</t>
  </si>
  <si>
    <t>4401060007</t>
  </si>
  <si>
    <t>4401060008</t>
  </si>
  <si>
    <t>4401060010</t>
  </si>
  <si>
    <t>4401060011</t>
  </si>
  <si>
    <t>4401060012</t>
  </si>
  <si>
    <t>4401060101</t>
  </si>
  <si>
    <t>4401060102</t>
  </si>
  <si>
    <t>4401060103</t>
  </si>
  <si>
    <t>4401060104</t>
  </si>
  <si>
    <t>4401060105</t>
  </si>
  <si>
    <t>4401060106</t>
  </si>
  <si>
    <t>4401060107</t>
  </si>
  <si>
    <t>4401060108</t>
  </si>
  <si>
    <t>4401060109</t>
  </si>
  <si>
    <t>4401060110</t>
  </si>
  <si>
    <t>4401060111</t>
  </si>
  <si>
    <t>4401060113</t>
  </si>
  <si>
    <t>4401060114</t>
  </si>
  <si>
    <t>4401060115</t>
  </si>
  <si>
    <t>4401060301</t>
  </si>
  <si>
    <t>4401060302</t>
  </si>
  <si>
    <t>4401060303</t>
  </si>
  <si>
    <t>4401060305</t>
  </si>
  <si>
    <t>4401060603</t>
  </si>
  <si>
    <t>4401060701</t>
  </si>
  <si>
    <t>4401060702</t>
  </si>
  <si>
    <t>4401070015</t>
  </si>
  <si>
    <t>4401070017</t>
  </si>
  <si>
    <t>4401070018</t>
  </si>
  <si>
    <t>4401070019</t>
  </si>
  <si>
    <t>4401070020</t>
  </si>
  <si>
    <t>4401070021</t>
  </si>
  <si>
    <t>4401070023</t>
  </si>
  <si>
    <t>4401070024</t>
  </si>
  <si>
    <t>4401070025</t>
  </si>
  <si>
    <t>4401070201</t>
  </si>
  <si>
    <t>4401070203</t>
  </si>
  <si>
    <t>4401070204</t>
  </si>
  <si>
    <t>4401070205</t>
  </si>
  <si>
    <t>4401070207</t>
  </si>
  <si>
    <t>4401070208</t>
  </si>
  <si>
    <t>4401070209</t>
  </si>
  <si>
    <t>4401070306</t>
  </si>
  <si>
    <t>4401080001</t>
  </si>
  <si>
    <t>4401080002</t>
  </si>
  <si>
    <t>4401080003</t>
  </si>
  <si>
    <t>4401080004</t>
  </si>
  <si>
    <t>4401080005</t>
  </si>
  <si>
    <t>4401080006</t>
  </si>
  <si>
    <t>4401080201</t>
  </si>
  <si>
    <t>4401080202</t>
  </si>
  <si>
    <t>4401080203</t>
  </si>
  <si>
    <t>4401080204</t>
  </si>
  <si>
    <t>4401080205</t>
  </si>
  <si>
    <t>4401080302</t>
  </si>
  <si>
    <t>4401080314</t>
  </si>
  <si>
    <t>4401080315</t>
  </si>
  <si>
    <t>4401090000</t>
  </si>
  <si>
    <t>4401090001</t>
  </si>
  <si>
    <t>4401090101</t>
  </si>
  <si>
    <t>4401090202</t>
  </si>
  <si>
    <t>4401090204</t>
  </si>
  <si>
    <t>4401090205</t>
  </si>
  <si>
    <t>4401090206</t>
  </si>
  <si>
    <t>4401090401</t>
  </si>
  <si>
    <t>4401090402</t>
  </si>
  <si>
    <t>4401090501</t>
  </si>
  <si>
    <t>4401090503</t>
  </si>
  <si>
    <t>4401090701</t>
  </si>
  <si>
    <t>4401090702</t>
  </si>
  <si>
    <t>4401090802</t>
  </si>
  <si>
    <t>4401090901</t>
  </si>
  <si>
    <t>4401090902</t>
  </si>
  <si>
    <t>4401090903</t>
  </si>
  <si>
    <t>4401090904</t>
  </si>
  <si>
    <t>4401090905</t>
  </si>
  <si>
    <t>4401090906</t>
  </si>
  <si>
    <t>4401091001</t>
  </si>
  <si>
    <t>4401091002</t>
  </si>
  <si>
    <t>4401100602</t>
  </si>
  <si>
    <t>4401100604</t>
  </si>
  <si>
    <t>4401110001</t>
  </si>
  <si>
    <t>4401110002</t>
  </si>
  <si>
    <t>4401110003</t>
  </si>
  <si>
    <t>4401110004</t>
  </si>
  <si>
    <t>4401110006</t>
  </si>
  <si>
    <t>4401110007</t>
  </si>
  <si>
    <t>4401110011</t>
  </si>
  <si>
    <t>4401110012</t>
  </si>
  <si>
    <t>4401110014</t>
  </si>
  <si>
    <t>4401110015</t>
  </si>
  <si>
    <t>4401110016</t>
  </si>
  <si>
    <t>4401110017</t>
  </si>
  <si>
    <t>4401110018</t>
  </si>
  <si>
    <t>4401110019</t>
  </si>
  <si>
    <t>4401110020</t>
  </si>
  <si>
    <t>4401110021</t>
  </si>
  <si>
    <t>4401110022</t>
  </si>
  <si>
    <t>4401110023</t>
  </si>
  <si>
    <t>4401110024</t>
  </si>
  <si>
    <t>4401110025</t>
  </si>
  <si>
    <t>4401110026</t>
  </si>
  <si>
    <t>4401110027</t>
  </si>
  <si>
    <t>4401110028</t>
  </si>
  <si>
    <t>4401110029</t>
  </si>
  <si>
    <t>4401110030</t>
  </si>
  <si>
    <t>4401110031</t>
  </si>
  <si>
    <t>4401110032</t>
  </si>
  <si>
    <t>4401110033</t>
  </si>
  <si>
    <t>4401110034</t>
  </si>
  <si>
    <t>4401110035</t>
  </si>
  <si>
    <t>4401110036</t>
  </si>
  <si>
    <t>4401110037</t>
  </si>
  <si>
    <t>4401110038</t>
  </si>
  <si>
    <t>4401110039</t>
  </si>
  <si>
    <t>4401110101</t>
  </si>
  <si>
    <t>4401120000</t>
  </si>
  <si>
    <t>4401120001</t>
  </si>
  <si>
    <t>4401120002</t>
  </si>
  <si>
    <t>4401120003</t>
  </si>
  <si>
    <t>4401120004</t>
  </si>
  <si>
    <t>4401120005</t>
  </si>
  <si>
    <t>4401120101</t>
  </si>
  <si>
    <t>4401120102</t>
  </si>
  <si>
    <t>4401120103</t>
  </si>
  <si>
    <t>4401120104</t>
  </si>
  <si>
    <t>4401140000</t>
  </si>
  <si>
    <t>4401140001</t>
  </si>
  <si>
    <t>4401140002</t>
  </si>
  <si>
    <t>4401140003</t>
  </si>
  <si>
    <t>4401140004</t>
  </si>
  <si>
    <t>4401140005</t>
  </si>
  <si>
    <t>4401140006</t>
  </si>
  <si>
    <t>4401140007</t>
  </si>
  <si>
    <t>4401140008</t>
  </si>
  <si>
    <t>4401140009</t>
  </si>
  <si>
    <t>4401140010</t>
  </si>
  <si>
    <t>4401140011</t>
  </si>
  <si>
    <t>4401140012</t>
  </si>
  <si>
    <t>4401140013</t>
  </si>
  <si>
    <t>4401140014</t>
  </si>
  <si>
    <t>4401140015</t>
  </si>
  <si>
    <t>4401140016</t>
  </si>
  <si>
    <t>4401140017</t>
  </si>
  <si>
    <t>4401140018</t>
  </si>
  <si>
    <t>4401140019</t>
  </si>
  <si>
    <t>4401140021</t>
  </si>
  <si>
    <t>4401140022</t>
  </si>
  <si>
    <t>4401140023</t>
  </si>
  <si>
    <t>4401140024</t>
  </si>
  <si>
    <t>4401140025</t>
  </si>
  <si>
    <t>4402010021</t>
  </si>
  <si>
    <t>4402010022</t>
  </si>
  <si>
    <t>4402010024</t>
  </si>
  <si>
    <t>4402010025</t>
  </si>
  <si>
    <t>4402010026</t>
  </si>
  <si>
    <t>4402010028</t>
  </si>
  <si>
    <t>4402010029</t>
  </si>
  <si>
    <t>4402010030</t>
  </si>
  <si>
    <t>4402010031</t>
  </si>
  <si>
    <t>4402010032</t>
  </si>
  <si>
    <t>4402010034</t>
  </si>
  <si>
    <t>4402010035</t>
  </si>
  <si>
    <t>4402010036</t>
  </si>
  <si>
    <t>4402010038</t>
  </si>
  <si>
    <t>4402010039</t>
  </si>
  <si>
    <t>4402010041</t>
  </si>
  <si>
    <t>4402010042</t>
  </si>
  <si>
    <t>4402010044</t>
  </si>
  <si>
    <t>4402010045</t>
  </si>
  <si>
    <t>4402010046</t>
  </si>
  <si>
    <t>4402010047</t>
  </si>
  <si>
    <t>4402010048</t>
  </si>
  <si>
    <t>4402010049</t>
  </si>
  <si>
    <t>4402010050</t>
  </si>
  <si>
    <t>4402010051</t>
  </si>
  <si>
    <t>4402010052</t>
  </si>
  <si>
    <t>4402010053</t>
  </si>
  <si>
    <t>4402010054</t>
  </si>
  <si>
    <t>4402010055</t>
  </si>
  <si>
    <t>4402010056</t>
  </si>
  <si>
    <t>4402010057</t>
  </si>
  <si>
    <t>4402010058</t>
  </si>
  <si>
    <t>4402010059</t>
  </si>
  <si>
    <t>4402010061</t>
  </si>
  <si>
    <t>4402010062</t>
  </si>
  <si>
    <t>4402010063</t>
  </si>
  <si>
    <t>4402010064</t>
  </si>
  <si>
    <t>4402010065</t>
  </si>
  <si>
    <t>4402010066</t>
  </si>
  <si>
    <t>4402010068</t>
  </si>
  <si>
    <t>4402010072</t>
  </si>
  <si>
    <t>4402010073</t>
  </si>
  <si>
    <t>4402010074</t>
  </si>
  <si>
    <t>4402010075</t>
  </si>
  <si>
    <t>4402010076</t>
  </si>
  <si>
    <t>4402010077</t>
  </si>
  <si>
    <t>4402010078</t>
  </si>
  <si>
    <t>4402010079</t>
  </si>
  <si>
    <t>4402010080</t>
  </si>
  <si>
    <t>4402010081</t>
  </si>
  <si>
    <t>4402010082</t>
  </si>
  <si>
    <t>4402010083</t>
  </si>
  <si>
    <t>4402010084</t>
  </si>
  <si>
    <t>4402010087</t>
  </si>
  <si>
    <t>4402010088</t>
  </si>
  <si>
    <t>4402010089</t>
  </si>
  <si>
    <t>4402010099</t>
  </si>
  <si>
    <t>4402010100</t>
  </si>
  <si>
    <t>4402010101</t>
  </si>
  <si>
    <t>4402010102</t>
  </si>
  <si>
    <t>4402010103</t>
  </si>
  <si>
    <t>4402010104</t>
  </si>
  <si>
    <t>4402010105</t>
  </si>
  <si>
    <t>4402010106</t>
  </si>
  <si>
    <t>4402010107</t>
  </si>
  <si>
    <t>4402010108</t>
  </si>
  <si>
    <t>4402010109</t>
  </si>
  <si>
    <t>4402010110</t>
  </si>
  <si>
    <t>4402010116</t>
  </si>
  <si>
    <t>4402010117</t>
  </si>
  <si>
    <t>4402010118</t>
  </si>
  <si>
    <t>4402010119</t>
  </si>
  <si>
    <t>4402010120</t>
  </si>
  <si>
    <t>4402010121</t>
  </si>
  <si>
    <t>4402010122</t>
  </si>
  <si>
    <t>4402010123</t>
  </si>
  <si>
    <t>4402010124</t>
  </si>
  <si>
    <t>4402010125</t>
  </si>
  <si>
    <t>4402010126</t>
  </si>
  <si>
    <t>4402010127</t>
  </si>
  <si>
    <t>4402010128</t>
  </si>
  <si>
    <t>4402010129</t>
  </si>
  <si>
    <t>4402010130</t>
  </si>
  <si>
    <t>4402010131</t>
  </si>
  <si>
    <t>4402010133</t>
  </si>
  <si>
    <t>4402010135</t>
  </si>
  <si>
    <t>4402010136</t>
  </si>
  <si>
    <t>4402010137</t>
  </si>
  <si>
    <t>4402010138</t>
  </si>
  <si>
    <t>4402010139</t>
  </si>
  <si>
    <t>4402010140</t>
  </si>
  <si>
    <t>4402010141</t>
  </si>
  <si>
    <t>4402010144</t>
  </si>
  <si>
    <t>4402010145</t>
  </si>
  <si>
    <t>4402010146</t>
  </si>
  <si>
    <t>4402010147</t>
  </si>
  <si>
    <t>4402010148</t>
  </si>
  <si>
    <t>4402010149</t>
  </si>
  <si>
    <t>4402010150</t>
  </si>
  <si>
    <t>4402010151</t>
  </si>
  <si>
    <t>4402010152</t>
  </si>
  <si>
    <t>4402010153</t>
  </si>
  <si>
    <t>4402010154</t>
  </si>
  <si>
    <t>4402010155</t>
  </si>
  <si>
    <t>4402010156</t>
  </si>
  <si>
    <t>4402010157</t>
  </si>
  <si>
    <t>4402010158</t>
  </si>
  <si>
    <t>4402010159</t>
  </si>
  <si>
    <t>4402010160</t>
  </si>
  <si>
    <t>4402010161</t>
  </si>
  <si>
    <t>4402010162</t>
  </si>
  <si>
    <t>4402010163</t>
  </si>
  <si>
    <t>4402010164</t>
  </si>
  <si>
    <t>4402010165</t>
  </si>
  <si>
    <t>4402010166</t>
  </si>
  <si>
    <t>4402010167</t>
  </si>
  <si>
    <t>4402010168</t>
  </si>
  <si>
    <t>4402010169</t>
  </si>
  <si>
    <t>4402010171</t>
  </si>
  <si>
    <t>4402010172</t>
  </si>
  <si>
    <t>4402010173</t>
  </si>
  <si>
    <t>4402010174</t>
  </si>
  <si>
    <t>4402010175</t>
  </si>
  <si>
    <t>4402010176</t>
  </si>
  <si>
    <t>4402010207</t>
  </si>
  <si>
    <t>4402010307</t>
  </si>
  <si>
    <t>4402010308</t>
  </si>
  <si>
    <t>4402010312</t>
  </si>
  <si>
    <t>4402010407</t>
  </si>
  <si>
    <t>4402010408</t>
  </si>
  <si>
    <t>4402010412</t>
  </si>
  <si>
    <t>4402010501</t>
  </si>
  <si>
    <t>4402010502</t>
  </si>
  <si>
    <t>4402010503</t>
  </si>
  <si>
    <t>4402010504</t>
  </si>
  <si>
    <t>4402010505</t>
  </si>
  <si>
    <t>4402010506</t>
  </si>
  <si>
    <t>4402010507</t>
  </si>
  <si>
    <t>4402010508</t>
  </si>
  <si>
    <t>4402010509</t>
  </si>
  <si>
    <t>4402010510</t>
  </si>
  <si>
    <t>4402011113</t>
  </si>
  <si>
    <t>4402011401</t>
  </si>
  <si>
    <t>4402011402</t>
  </si>
  <si>
    <t>4402011403</t>
  </si>
  <si>
    <t>4402011404</t>
  </si>
  <si>
    <t>4402011407</t>
  </si>
  <si>
    <t>4402011408</t>
  </si>
  <si>
    <t>4402011409</t>
  </si>
  <si>
    <t>4402011501</t>
  </si>
  <si>
    <t>4402011502</t>
  </si>
  <si>
    <t>4402011503</t>
  </si>
  <si>
    <t>4402011504</t>
  </si>
  <si>
    <t>4402011505</t>
  </si>
  <si>
    <t>4402011506</t>
  </si>
  <si>
    <t>4402011507</t>
  </si>
  <si>
    <t>4402011611</t>
  </si>
  <si>
    <t>4402011612</t>
  </si>
  <si>
    <t>4402011711</t>
  </si>
  <si>
    <t>4402011712</t>
  </si>
  <si>
    <t>4402012012</t>
  </si>
  <si>
    <t>4402012013</t>
  </si>
  <si>
    <t>4402012014</t>
  </si>
  <si>
    <t>4402013201</t>
  </si>
  <si>
    <t>4402013202</t>
  </si>
  <si>
    <t>4402013203</t>
  </si>
  <si>
    <t>4402013205</t>
  </si>
  <si>
    <t>4402013206</t>
  </si>
  <si>
    <t>4402013301</t>
  </si>
  <si>
    <t>4402013303</t>
  </si>
  <si>
    <t>4402013304</t>
  </si>
  <si>
    <t>4402013305</t>
  </si>
  <si>
    <t>4402013306</t>
  </si>
  <si>
    <t>4402013601</t>
  </si>
  <si>
    <t>4402013606</t>
  </si>
  <si>
    <t>4402013608</t>
  </si>
  <si>
    <t>4402013704</t>
  </si>
  <si>
    <t>4402013706</t>
  </si>
  <si>
    <t>4402013807</t>
  </si>
  <si>
    <t>4402013901</t>
  </si>
  <si>
    <t>4402014001</t>
  </si>
  <si>
    <t>4402014002</t>
  </si>
  <si>
    <t>4402014101</t>
  </si>
  <si>
    <t>4402014102</t>
  </si>
  <si>
    <t>4402020003</t>
  </si>
  <si>
    <t>4402020005</t>
  </si>
  <si>
    <t>4402020006</t>
  </si>
  <si>
    <t>4402020007</t>
  </si>
  <si>
    <t>4402020008</t>
  </si>
  <si>
    <t>4402020009</t>
  </si>
  <si>
    <t>4402020010</t>
  </si>
  <si>
    <t>4402020011</t>
  </si>
  <si>
    <t>4402020012</t>
  </si>
  <si>
    <t>4402020013</t>
  </si>
  <si>
    <t>4402020017</t>
  </si>
  <si>
    <t>4402020020</t>
  </si>
  <si>
    <t>4402020022</t>
  </si>
  <si>
    <t>4402020023</t>
  </si>
  <si>
    <t>4402020024</t>
  </si>
  <si>
    <t>4402020025</t>
  </si>
  <si>
    <t>4402020026</t>
  </si>
  <si>
    <t>4402020027</t>
  </si>
  <si>
    <t>4402020028</t>
  </si>
  <si>
    <t>4402020029</t>
  </si>
  <si>
    <t>4402020030</t>
  </si>
  <si>
    <t>4402020031</t>
  </si>
  <si>
    <t>4402020033</t>
  </si>
  <si>
    <t>4402020034</t>
  </si>
  <si>
    <t>4402020035</t>
  </si>
  <si>
    <t>4402020036</t>
  </si>
  <si>
    <t>4402020037</t>
  </si>
  <si>
    <t>4402020038</t>
  </si>
  <si>
    <t>4402020039</t>
  </si>
  <si>
    <t>4402020040</t>
  </si>
  <si>
    <t>4402020041</t>
  </si>
  <si>
    <t>4402020042</t>
  </si>
  <si>
    <t>4402020043</t>
  </si>
  <si>
    <t>4402020044</t>
  </si>
  <si>
    <t>4402020045</t>
  </si>
  <si>
    <t>4402020046</t>
  </si>
  <si>
    <t>4402020047</t>
  </si>
  <si>
    <t>4402020048</t>
  </si>
  <si>
    <t>4402020049</t>
  </si>
  <si>
    <t>4402020050</t>
  </si>
  <si>
    <t>4402020051</t>
  </si>
  <si>
    <t>4402020052</t>
  </si>
  <si>
    <t>4402020053</t>
  </si>
  <si>
    <t>4402020054</t>
  </si>
  <si>
    <t>4402020055</t>
  </si>
  <si>
    <t>4402020056</t>
  </si>
  <si>
    <t>4402020057</t>
  </si>
  <si>
    <t>4402020059</t>
  </si>
  <si>
    <t>4402020062</t>
  </si>
  <si>
    <t>4402020101</t>
  </si>
  <si>
    <t>4402020201</t>
  </si>
  <si>
    <t>4402020301</t>
  </si>
  <si>
    <t>4402020401</t>
  </si>
  <si>
    <t>4402020501</t>
  </si>
  <si>
    <t>4402020503</t>
  </si>
  <si>
    <t>4402020601</t>
  </si>
  <si>
    <t>4402020602</t>
  </si>
  <si>
    <t>4402020603</t>
  </si>
  <si>
    <t>4402020701</t>
  </si>
  <si>
    <t>4402020801</t>
  </si>
  <si>
    <t>4402021001</t>
  </si>
  <si>
    <t>4402021002</t>
  </si>
  <si>
    <t>4402021003</t>
  </si>
  <si>
    <t>4402021101</t>
  </si>
  <si>
    <t>4402021102</t>
  </si>
  <si>
    <t>4402021103</t>
  </si>
  <si>
    <t>4402021202</t>
  </si>
  <si>
    <t>4402021302</t>
  </si>
  <si>
    <t>4402021401</t>
  </si>
  <si>
    <t>4402021402</t>
  </si>
  <si>
    <t>4402021403</t>
  </si>
  <si>
    <t>4402021404</t>
  </si>
  <si>
    <t>4402021501</t>
  </si>
  <si>
    <t>4402021502</t>
  </si>
  <si>
    <t>4402021503</t>
  </si>
  <si>
    <t>4402021601</t>
  </si>
  <si>
    <t>4402021602</t>
  </si>
  <si>
    <t>4402021702</t>
  </si>
  <si>
    <t>4402021703</t>
  </si>
  <si>
    <t>4402021705</t>
  </si>
  <si>
    <t>4402021706</t>
  </si>
  <si>
    <t>4402021801</t>
  </si>
  <si>
    <t>4402021901</t>
  </si>
  <si>
    <t>4402022101</t>
  </si>
  <si>
    <t>4402022102</t>
  </si>
  <si>
    <t>4402022201</t>
  </si>
  <si>
    <t>4402022202</t>
  </si>
  <si>
    <t>4402022203</t>
  </si>
  <si>
    <t>4402022301</t>
  </si>
  <si>
    <t>4402022601</t>
  </si>
  <si>
    <t>4402022602</t>
  </si>
  <si>
    <t>4402022603</t>
  </si>
  <si>
    <t>4402022701</t>
  </si>
  <si>
    <t>4402023001</t>
  </si>
  <si>
    <t>4402023002</t>
  </si>
  <si>
    <t>4402023102</t>
  </si>
  <si>
    <t>4402030000</t>
  </si>
  <si>
    <t>4402030001</t>
  </si>
  <si>
    <t>4402030002</t>
  </si>
  <si>
    <t>4402030003</t>
  </si>
  <si>
    <t>4402030004</t>
  </si>
  <si>
    <t>4402030005</t>
  </si>
  <si>
    <t>4402030006</t>
  </si>
  <si>
    <t>4402030007</t>
  </si>
  <si>
    <t>4402030008</t>
  </si>
  <si>
    <t>4402030009</t>
  </si>
  <si>
    <t>4402030010</t>
  </si>
  <si>
    <t>4402030101</t>
  </si>
  <si>
    <t>4402030201</t>
  </si>
  <si>
    <t>4402030301</t>
  </si>
  <si>
    <t>4402030302</t>
  </si>
  <si>
    <t>4402030303</t>
  </si>
  <si>
    <t>4402030304</t>
  </si>
  <si>
    <t>4402030305</t>
  </si>
  <si>
    <t>4402030306</t>
  </si>
  <si>
    <t>4402030307</t>
  </si>
  <si>
    <t>4402030308</t>
  </si>
  <si>
    <t>4402030401</t>
  </si>
  <si>
    <t>4402040000</t>
  </si>
  <si>
    <t>4402040001</t>
  </si>
  <si>
    <t>4402040002</t>
  </si>
  <si>
    <t>4402040003</t>
  </si>
  <si>
    <t>4402040004</t>
  </si>
  <si>
    <t>4402040005</t>
  </si>
  <si>
    <t>4402040015</t>
  </si>
  <si>
    <t>4402040016</t>
  </si>
  <si>
    <t>4402040018</t>
  </si>
  <si>
    <t>4402040020</t>
  </si>
  <si>
    <t>4402040021</t>
  </si>
  <si>
    <t>4402040022</t>
  </si>
  <si>
    <t>4402040023</t>
  </si>
  <si>
    <t>4402040024</t>
  </si>
  <si>
    <t>4402040025</t>
  </si>
  <si>
    <t>4402040026</t>
  </si>
  <si>
    <t>4402040027</t>
  </si>
  <si>
    <t>4402040029</t>
  </si>
  <si>
    <t>4402040030</t>
  </si>
  <si>
    <t>4402040031</t>
  </si>
  <si>
    <t>4402040032</t>
  </si>
  <si>
    <t>4402040033</t>
  </si>
  <si>
    <t>4402040034</t>
  </si>
  <si>
    <t>4402040036</t>
  </si>
  <si>
    <t>4402040037</t>
  </si>
  <si>
    <t>4402040038</t>
  </si>
  <si>
    <t>4402040039</t>
  </si>
  <si>
    <t>4402040040</t>
  </si>
  <si>
    <t>4402040041</t>
  </si>
  <si>
    <t>4402040042</t>
  </si>
  <si>
    <t>4402040043</t>
  </si>
  <si>
    <t>4402040044</t>
  </si>
  <si>
    <t>4402040045</t>
  </si>
  <si>
    <t>4402040046</t>
  </si>
  <si>
    <t>4402040047</t>
  </si>
  <si>
    <t>4402040048</t>
  </si>
  <si>
    <t>4402040049</t>
  </si>
  <si>
    <t>4402040050</t>
  </si>
  <si>
    <t>4402040051</t>
  </si>
  <si>
    <t>4402040052</t>
  </si>
  <si>
    <t>4402040053</t>
  </si>
  <si>
    <t>4402040054</t>
  </si>
  <si>
    <t>4402040055</t>
  </si>
  <si>
    <t>4402040056</t>
  </si>
  <si>
    <t>4402040057</t>
  </si>
  <si>
    <t>4402040058</t>
  </si>
  <si>
    <t>4402040059</t>
  </si>
  <si>
    <t>4402040060</t>
  </si>
  <si>
    <t>4402040061</t>
  </si>
  <si>
    <t>4402040062</t>
  </si>
  <si>
    <t>4402040063</t>
  </si>
  <si>
    <t>4402040064</t>
  </si>
  <si>
    <t>4402040065</t>
  </si>
  <si>
    <t>4402040066</t>
  </si>
  <si>
    <t>4402040067</t>
  </si>
  <si>
    <t>4402040068</t>
  </si>
  <si>
    <t>4402040069</t>
  </si>
  <si>
    <t>4402040070</t>
  </si>
  <si>
    <t>4402040071</t>
  </si>
  <si>
    <t>4402040072</t>
  </si>
  <si>
    <t>4402040073</t>
  </si>
  <si>
    <t>4402040074</t>
  </si>
  <si>
    <t>4402040075</t>
  </si>
  <si>
    <t>4402040076</t>
  </si>
  <si>
    <t>4402040077</t>
  </si>
  <si>
    <t>4402040078</t>
  </si>
  <si>
    <t>4402040079</t>
  </si>
  <si>
    <t>4402040080</t>
  </si>
  <si>
    <t>4402040081</t>
  </si>
  <si>
    <t>4402040082</t>
  </si>
  <si>
    <t>4402040083</t>
  </si>
  <si>
    <t>4402040084</t>
  </si>
  <si>
    <t>4402040085</t>
  </si>
  <si>
    <t>4402040086</t>
  </si>
  <si>
    <t>4402040087</t>
  </si>
  <si>
    <t>4402040091</t>
  </si>
  <si>
    <t>4402040093</t>
  </si>
  <si>
    <t>4402040094</t>
  </si>
  <si>
    <t>4402040095</t>
  </si>
  <si>
    <t>4402040096</t>
  </si>
  <si>
    <t>4402040097</t>
  </si>
  <si>
    <t>4402040098</t>
  </si>
  <si>
    <t>4402040099</t>
  </si>
  <si>
    <t>4402040101</t>
  </si>
  <si>
    <t>4402040102</t>
  </si>
  <si>
    <t>4402040103</t>
  </si>
  <si>
    <t>4402040104</t>
  </si>
  <si>
    <t>4402040105</t>
  </si>
  <si>
    <t>4402040106</t>
  </si>
  <si>
    <t>4402040107</t>
  </si>
  <si>
    <t>4402040108</t>
  </si>
  <si>
    <t>4402040109</t>
  </si>
  <si>
    <t>4402040110</t>
  </si>
  <si>
    <t>4402040111</t>
  </si>
  <si>
    <t>4402040113</t>
  </si>
  <si>
    <t>4402040114</t>
  </si>
  <si>
    <t>4402040115</t>
  </si>
  <si>
    <t>4402040116</t>
  </si>
  <si>
    <t>4402040117</t>
  </si>
  <si>
    <t>4402040118</t>
  </si>
  <si>
    <t>4402040119</t>
  </si>
  <si>
    <t>4402040120</t>
  </si>
  <si>
    <t>4402040121</t>
  </si>
  <si>
    <t>4402040122</t>
  </si>
  <si>
    <t>4402040123</t>
  </si>
  <si>
    <t>4402040201</t>
  </si>
  <si>
    <t>4402040301</t>
  </si>
  <si>
    <t>4402040501</t>
  </si>
  <si>
    <t>4402040701</t>
  </si>
  <si>
    <t>4402040801</t>
  </si>
  <si>
    <t>4402040802</t>
  </si>
  <si>
    <t>4402040803</t>
  </si>
  <si>
    <t>4402040804</t>
  </si>
  <si>
    <t>4402041201</t>
  </si>
  <si>
    <t>4402041202</t>
  </si>
  <si>
    <t>4402041203</t>
  </si>
  <si>
    <t>4402041301</t>
  </si>
  <si>
    <t>4402041302</t>
  </si>
  <si>
    <t>4402041401</t>
  </si>
  <si>
    <t>4402041402</t>
  </si>
  <si>
    <t>4402041501</t>
  </si>
  <si>
    <t>4402041701</t>
  </si>
  <si>
    <t>4402041702</t>
  </si>
  <si>
    <t>4402042102</t>
  </si>
  <si>
    <t>4402042103</t>
  </si>
  <si>
    <t>4402042105</t>
  </si>
  <si>
    <t>4402042106</t>
  </si>
  <si>
    <t>4402042201</t>
  </si>
  <si>
    <t>4402042203</t>
  </si>
  <si>
    <t>4402042401</t>
  </si>
  <si>
    <t>4402042402</t>
  </si>
  <si>
    <t>4402042403</t>
  </si>
  <si>
    <t>4402042404</t>
  </si>
  <si>
    <t>4402042501</t>
  </si>
  <si>
    <t>4402042601</t>
  </si>
  <si>
    <t>4402042603</t>
  </si>
  <si>
    <t>4402042701</t>
  </si>
  <si>
    <t>4402042902</t>
  </si>
  <si>
    <t>4402042904</t>
  </si>
  <si>
    <t>4402043001</t>
  </si>
  <si>
    <t>4402043002</t>
  </si>
  <si>
    <t>4402043101</t>
  </si>
  <si>
    <t>4402043201</t>
  </si>
  <si>
    <t>4402043202</t>
  </si>
  <si>
    <t>4402043203</t>
  </si>
  <si>
    <t>4402043401</t>
  </si>
  <si>
    <t>4402043501</t>
  </si>
  <si>
    <t>4402043701</t>
  </si>
  <si>
    <t>4402044101</t>
  </si>
  <si>
    <t>4402044301</t>
  </si>
  <si>
    <t>4402044401</t>
  </si>
  <si>
    <t>4402044403</t>
  </si>
  <si>
    <t>4402044404</t>
  </si>
  <si>
    <t>4402044501</t>
  </si>
  <si>
    <t>4402044502</t>
  </si>
  <si>
    <t>4402044504</t>
  </si>
  <si>
    <t>4402044505</t>
  </si>
  <si>
    <t>4402044506</t>
  </si>
  <si>
    <t>4402044507</t>
  </si>
  <si>
    <t>4402044508</t>
  </si>
  <si>
    <t>4402044602</t>
  </si>
  <si>
    <t>4402044603</t>
  </si>
  <si>
    <t>4402044604</t>
  </si>
  <si>
    <t>4402044802</t>
  </si>
  <si>
    <t>4402045101</t>
  </si>
  <si>
    <t>4402045102</t>
  </si>
  <si>
    <t>4402045301</t>
  </si>
  <si>
    <t>4402046005</t>
  </si>
  <si>
    <t>4402046603</t>
  </si>
  <si>
    <t>4402046605</t>
  </si>
  <si>
    <t>4402046606</t>
  </si>
  <si>
    <t>4402047402</t>
  </si>
  <si>
    <t>4402047501</t>
  </si>
  <si>
    <t>4402047701</t>
  </si>
  <si>
    <t>4402047703</t>
  </si>
  <si>
    <t>4402047705</t>
  </si>
  <si>
    <t>4402047706</t>
  </si>
  <si>
    <t>4402050000</t>
  </si>
  <si>
    <t>4402050001</t>
  </si>
  <si>
    <t>4402050002</t>
  </si>
  <si>
    <t>4402050005</t>
  </si>
  <si>
    <t>4402050006</t>
  </si>
  <si>
    <t>4402050007</t>
  </si>
  <si>
    <t>4402050008</t>
  </si>
  <si>
    <t>4402050025</t>
  </si>
  <si>
    <t>4402050026</t>
  </si>
  <si>
    <t>4402050027</t>
  </si>
  <si>
    <t>4402050028</t>
  </si>
  <si>
    <t>4402050029</t>
  </si>
  <si>
    <t>4402050030</t>
  </si>
  <si>
    <t>4402050031</t>
  </si>
  <si>
    <t>4402050032</t>
  </si>
  <si>
    <t>4402050033</t>
  </si>
  <si>
    <t>4402050034</t>
  </si>
  <si>
    <t>4402050035</t>
  </si>
  <si>
    <t>4402050036</t>
  </si>
  <si>
    <t>4402050037</t>
  </si>
  <si>
    <t>4402050039</t>
  </si>
  <si>
    <t>4402050040</t>
  </si>
  <si>
    <t>4402050041</t>
  </si>
  <si>
    <t>4402050042</t>
  </si>
  <si>
    <t>4402050043</t>
  </si>
  <si>
    <t>4402050044</t>
  </si>
  <si>
    <t>4402050045</t>
  </si>
  <si>
    <t>4402050046</t>
  </si>
  <si>
    <t>4402050047</t>
  </si>
  <si>
    <t>4402050048</t>
  </si>
  <si>
    <t>4402050049</t>
  </si>
  <si>
    <t>4402050050</t>
  </si>
  <si>
    <t>4402050051</t>
  </si>
  <si>
    <t>4402050052</t>
  </si>
  <si>
    <t>4402050053</t>
  </si>
  <si>
    <t>4402050054</t>
  </si>
  <si>
    <t>4402050055</t>
  </si>
  <si>
    <t>4402050056</t>
  </si>
  <si>
    <t>4402050057</t>
  </si>
  <si>
    <t>4402050058</t>
  </si>
  <si>
    <t>4402050059</t>
  </si>
  <si>
    <t>4402050060</t>
  </si>
  <si>
    <t>4402050061</t>
  </si>
  <si>
    <t>4402050062</t>
  </si>
  <si>
    <t>4402050101</t>
  </si>
  <si>
    <t>4402050102</t>
  </si>
  <si>
    <t>4402050103</t>
  </si>
  <si>
    <t>4402050104</t>
  </si>
  <si>
    <t>4402050105</t>
  </si>
  <si>
    <t>4402050106</t>
  </si>
  <si>
    <t>4402050107</t>
  </si>
  <si>
    <t>4402050108</t>
  </si>
  <si>
    <t>4402050109</t>
  </si>
  <si>
    <t>4402050110</t>
  </si>
  <si>
    <t>4402050111</t>
  </si>
  <si>
    <t>4402050113</t>
  </si>
  <si>
    <t>4402050114</t>
  </si>
  <si>
    <t>4402050115</t>
  </si>
  <si>
    <t>4402050116</t>
  </si>
  <si>
    <t>4402050118</t>
  </si>
  <si>
    <t>4402050119</t>
  </si>
  <si>
    <t>4402050121</t>
  </si>
  <si>
    <t>4402050122</t>
  </si>
  <si>
    <t>4402050123</t>
  </si>
  <si>
    <t>4402050124</t>
  </si>
  <si>
    <t>4402050125</t>
  </si>
  <si>
    <t>4402050126</t>
  </si>
  <si>
    <t>4402050127</t>
  </si>
  <si>
    <t>4402050129</t>
  </si>
  <si>
    <t>4402050130</t>
  </si>
  <si>
    <t>4402050131</t>
  </si>
  <si>
    <t>4402050133</t>
  </si>
  <si>
    <t>4402050134</t>
  </si>
  <si>
    <t>4402050135</t>
  </si>
  <si>
    <t>4402050136</t>
  </si>
  <si>
    <t>4402050302</t>
  </si>
  <si>
    <t>4402050303</t>
  </si>
  <si>
    <t>4402050304</t>
  </si>
  <si>
    <t>4402050406</t>
  </si>
  <si>
    <t>4402050409</t>
  </si>
  <si>
    <t>4402050417</t>
  </si>
  <si>
    <t>4402050502</t>
  </si>
  <si>
    <t>4402050503</t>
  </si>
  <si>
    <t>4402050504</t>
  </si>
  <si>
    <t>4402050505</t>
  </si>
  <si>
    <t>4402050506</t>
  </si>
  <si>
    <t>4402050507</t>
  </si>
  <si>
    <t>4402050509</t>
  </si>
  <si>
    <t>4402050601</t>
  </si>
  <si>
    <t>4402050603</t>
  </si>
  <si>
    <t>4402050604</t>
  </si>
  <si>
    <t>4402050605</t>
  </si>
  <si>
    <t>4402060101</t>
  </si>
  <si>
    <t>4402060103</t>
  </si>
  <si>
    <t>4402060104</t>
  </si>
  <si>
    <t>4402060201</t>
  </si>
  <si>
    <t>4402060202</t>
  </si>
  <si>
    <t>4402060203</t>
  </si>
  <si>
    <t>4402060204</t>
  </si>
  <si>
    <t>4402060205</t>
  </si>
  <si>
    <t>4402060401</t>
  </si>
  <si>
    <t>4403010003</t>
  </si>
  <si>
    <t>4403010004</t>
  </si>
  <si>
    <t>4403010009</t>
  </si>
  <si>
    <t>4403010010</t>
  </si>
  <si>
    <t>4403010024</t>
  </si>
  <si>
    <t>4403010025</t>
  </si>
  <si>
    <t>4403010027</t>
  </si>
  <si>
    <t>4403010028</t>
  </si>
  <si>
    <t>4403010032</t>
  </si>
  <si>
    <t>4403010033</t>
  </si>
  <si>
    <t>4403010035</t>
  </si>
  <si>
    <t>4403010036</t>
  </si>
  <si>
    <t>4403010037</t>
  </si>
  <si>
    <t>4403010038</t>
  </si>
  <si>
    <t>4403010039</t>
  </si>
  <si>
    <t>4403010040</t>
  </si>
  <si>
    <t>4403010041</t>
  </si>
  <si>
    <t>4403010042</t>
  </si>
  <si>
    <t>4403010043</t>
  </si>
  <si>
    <t>4403010044</t>
  </si>
  <si>
    <t>4403010045</t>
  </si>
  <si>
    <t>4403010046</t>
  </si>
  <si>
    <t>4403010047</t>
  </si>
  <si>
    <t>4403010048</t>
  </si>
  <si>
    <t>4403010049</t>
  </si>
  <si>
    <t>4403010050</t>
  </si>
  <si>
    <t>4403010051</t>
  </si>
  <si>
    <t>4403010052</t>
  </si>
  <si>
    <t>4403010053</t>
  </si>
  <si>
    <t>4403010054</t>
  </si>
  <si>
    <t>4403010055</t>
  </si>
  <si>
    <t>4403010056</t>
  </si>
  <si>
    <t>4403010057</t>
  </si>
  <si>
    <t>4403010059</t>
  </si>
  <si>
    <t>4403010060</t>
  </si>
  <si>
    <t>4403010061</t>
  </si>
  <si>
    <t>4403010062</t>
  </si>
  <si>
    <t>4403010063</t>
  </si>
  <si>
    <t>4403010064</t>
  </si>
  <si>
    <t>4403010065</t>
  </si>
  <si>
    <t>4403010066</t>
  </si>
  <si>
    <t>4403010067</t>
  </si>
  <si>
    <t>4403010068</t>
  </si>
  <si>
    <t>4403010070</t>
  </si>
  <si>
    <t>4403010071</t>
  </si>
  <si>
    <t>4403010072</t>
  </si>
  <si>
    <t>4403010073</t>
  </si>
  <si>
    <t>4403010075</t>
  </si>
  <si>
    <t>4403010076</t>
  </si>
  <si>
    <t>4403010077</t>
  </si>
  <si>
    <t>4403010079</t>
  </si>
  <si>
    <t>4403010080</t>
  </si>
  <si>
    <t>4403010081</t>
  </si>
  <si>
    <t>4403010084</t>
  </si>
  <si>
    <t>4403010086</t>
  </si>
  <si>
    <t>4403010087</t>
  </si>
  <si>
    <t>4403010088</t>
  </si>
  <si>
    <t>4403010089</t>
  </si>
  <si>
    <t>4403010090</t>
  </si>
  <si>
    <t>4403010091</t>
  </si>
  <si>
    <t>4403010098</t>
  </si>
  <si>
    <t>4403010100</t>
  </si>
  <si>
    <t>4403010101</t>
  </si>
  <si>
    <t>4403010102</t>
  </si>
  <si>
    <t>4403010104</t>
  </si>
  <si>
    <t>4403010106</t>
  </si>
  <si>
    <t>4403010107</t>
  </si>
  <si>
    <t>4403010108</t>
  </si>
  <si>
    <t>4403010109</t>
  </si>
  <si>
    <t>4403010110</t>
  </si>
  <si>
    <t>4403010111</t>
  </si>
  <si>
    <t>4403010113</t>
  </si>
  <si>
    <t>4403010114</t>
  </si>
  <si>
    <t>4403010116</t>
  </si>
  <si>
    <t>4403010118</t>
  </si>
  <si>
    <t>4403010119</t>
  </si>
  <si>
    <t>4403010120</t>
  </si>
  <si>
    <t>4403010121</t>
  </si>
  <si>
    <t>4403010122</t>
  </si>
  <si>
    <t>4403010123</t>
  </si>
  <si>
    <t>4403010124</t>
  </si>
  <si>
    <t>4403010125</t>
  </si>
  <si>
    <t>4403010126</t>
  </si>
  <si>
    <t>4403010127</t>
  </si>
  <si>
    <t>4403010128</t>
  </si>
  <si>
    <t>4403010129</t>
  </si>
  <si>
    <t>4403010130</t>
  </si>
  <si>
    <t>4403010132</t>
  </si>
  <si>
    <t>4403010133</t>
  </si>
  <si>
    <t>4403010134</t>
  </si>
  <si>
    <t>4403010135</t>
  </si>
  <si>
    <t>4403010136</t>
  </si>
  <si>
    <t>4403010137</t>
  </si>
  <si>
    <t>4403010138</t>
  </si>
  <si>
    <t>4403010139</t>
  </si>
  <si>
    <t>4403010140</t>
  </si>
  <si>
    <t>4403010141</t>
  </si>
  <si>
    <t>4403010142</t>
  </si>
  <si>
    <t>4403010143</t>
  </si>
  <si>
    <t>4403010144</t>
  </si>
  <si>
    <t>4403010146</t>
  </si>
  <si>
    <t>4403010147</t>
  </si>
  <si>
    <t>4403010148</t>
  </si>
  <si>
    <t>4403010149</t>
  </si>
  <si>
    <t>4403010150</t>
  </si>
  <si>
    <t>4403010151</t>
  </si>
  <si>
    <t>4403010152</t>
  </si>
  <si>
    <t>4403010153</t>
  </si>
  <si>
    <t>4403010154</t>
  </si>
  <si>
    <t>4403010155</t>
  </si>
  <si>
    <t>4403010156</t>
  </si>
  <si>
    <t>4403010158</t>
  </si>
  <si>
    <t>4403010159</t>
  </si>
  <si>
    <t>4403010160</t>
  </si>
  <si>
    <t>4403010271</t>
  </si>
  <si>
    <t>4403010301</t>
  </si>
  <si>
    <t>4403010302</t>
  </si>
  <si>
    <t>4403010306</t>
  </si>
  <si>
    <t>4403010307</t>
  </si>
  <si>
    <t>4403010308</t>
  </si>
  <si>
    <t>4403010310</t>
  </si>
  <si>
    <t>4403010311</t>
  </si>
  <si>
    <t>4403010312</t>
  </si>
  <si>
    <t>4403010313</t>
  </si>
  <si>
    <t>4403010314</t>
  </si>
  <si>
    <t>4403010401</t>
  </si>
  <si>
    <t>4403010501</t>
  </si>
  <si>
    <t>4403010502</t>
  </si>
  <si>
    <t>4403010503</t>
  </si>
  <si>
    <t>4403010504</t>
  </si>
  <si>
    <t>4403010505</t>
  </si>
  <si>
    <t>4403010508</t>
  </si>
  <si>
    <t>4403010509</t>
  </si>
  <si>
    <t>4403010601</t>
  </si>
  <si>
    <t>4403010602</t>
  </si>
  <si>
    <t>4403010603</t>
  </si>
  <si>
    <t>4403010604</t>
  </si>
  <si>
    <t>4403010706</t>
  </si>
  <si>
    <t>4403010707</t>
  </si>
  <si>
    <t>4403010802</t>
  </si>
  <si>
    <t>4403011009</t>
  </si>
  <si>
    <t>4403011201</t>
  </si>
  <si>
    <t>4403011203</t>
  </si>
  <si>
    <t>4403011205</t>
  </si>
  <si>
    <t>4403011206</t>
  </si>
  <si>
    <t>4403011303</t>
  </si>
  <si>
    <t>4403011305</t>
  </si>
  <si>
    <t>4403011307</t>
  </si>
  <si>
    <t>4403011401</t>
  </si>
  <si>
    <t>4403011402</t>
  </si>
  <si>
    <t>4403011403</t>
  </si>
  <si>
    <t>4403011404</t>
  </si>
  <si>
    <t>4403011405</t>
  </si>
  <si>
    <t>4403011406</t>
  </si>
  <si>
    <t>4403011407</t>
  </si>
  <si>
    <t>4403011408</t>
  </si>
  <si>
    <t>4403011601</t>
  </si>
  <si>
    <t>4403011602</t>
  </si>
  <si>
    <t>4403011703</t>
  </si>
  <si>
    <t>4403011807</t>
  </si>
  <si>
    <t>4403011808</t>
  </si>
  <si>
    <t>4403011810</t>
  </si>
  <si>
    <t>4403011901</t>
  </si>
  <si>
    <t>4403011903</t>
  </si>
  <si>
    <t>4403011904</t>
  </si>
  <si>
    <t>4403011905</t>
  </si>
  <si>
    <t>4403011906</t>
  </si>
  <si>
    <t>4403011907</t>
  </si>
  <si>
    <t>4403011908</t>
  </si>
  <si>
    <t>4403012003</t>
  </si>
  <si>
    <t>4403012101</t>
  </si>
  <si>
    <t>4403012302</t>
  </si>
  <si>
    <t>4403012303</t>
  </si>
  <si>
    <t>4403012305</t>
  </si>
  <si>
    <t>4403012307</t>
  </si>
  <si>
    <t>4403012412</t>
  </si>
  <si>
    <t>4403012416</t>
  </si>
  <si>
    <t>4403012702</t>
  </si>
  <si>
    <t>4403012815</t>
  </si>
  <si>
    <t>4403012902</t>
  </si>
  <si>
    <t>4403012904</t>
  </si>
  <si>
    <t>4403012907</t>
  </si>
  <si>
    <t>4403013506</t>
  </si>
  <si>
    <t>4403013702</t>
  </si>
  <si>
    <t>4403013707</t>
  </si>
  <si>
    <t>4403013802</t>
  </si>
  <si>
    <t>4403014001</t>
  </si>
  <si>
    <t>4403014002</t>
  </si>
  <si>
    <t>4403014003</t>
  </si>
  <si>
    <t>4403014004</t>
  </si>
  <si>
    <t>4403014007</t>
  </si>
  <si>
    <t>4403014008</t>
  </si>
  <si>
    <t>4403014607</t>
  </si>
  <si>
    <t>4403014801</t>
  </si>
  <si>
    <t>4403015002</t>
  </si>
  <si>
    <t>4403015304</t>
  </si>
  <si>
    <t>4403015402</t>
  </si>
  <si>
    <t>4403015405</t>
  </si>
  <si>
    <t>4403015702</t>
  </si>
  <si>
    <t>4403015704</t>
  </si>
  <si>
    <t>4403015801</t>
  </si>
  <si>
    <t>4403015902</t>
  </si>
  <si>
    <t>4403016001</t>
  </si>
  <si>
    <t>4403016002</t>
  </si>
  <si>
    <t>4403020002</t>
  </si>
  <si>
    <t>4403020005</t>
  </si>
  <si>
    <t>4403020006</t>
  </si>
  <si>
    <t>4403020007</t>
  </si>
  <si>
    <t>4403020101</t>
  </si>
  <si>
    <t>4403020201</t>
  </si>
  <si>
    <t>4403020301</t>
  </si>
  <si>
    <t>4403020302</t>
  </si>
  <si>
    <t>4403020303</t>
  </si>
  <si>
    <t>4403020401</t>
  </si>
  <si>
    <t>4404010012</t>
  </si>
  <si>
    <t>4404010018</t>
  </si>
  <si>
    <t>4404010019</t>
  </si>
  <si>
    <t>4404010020</t>
  </si>
  <si>
    <t>4404010021</t>
  </si>
  <si>
    <t>4404010022</t>
  </si>
  <si>
    <t>4404010023</t>
  </si>
  <si>
    <t>4404010024</t>
  </si>
  <si>
    <t>4404010025</t>
  </si>
  <si>
    <t>4404010026</t>
  </si>
  <si>
    <t>4404010027</t>
  </si>
  <si>
    <t>4404010028</t>
  </si>
  <si>
    <t>4404010029</t>
  </si>
  <si>
    <t>4404010030</t>
  </si>
  <si>
    <t>4404010031</t>
  </si>
  <si>
    <t>4404010032</t>
  </si>
  <si>
    <t>4404010033</t>
  </si>
  <si>
    <t>4404010034</t>
  </si>
  <si>
    <t>4404010035</t>
  </si>
  <si>
    <t>4404010036</t>
  </si>
  <si>
    <t>4404010037</t>
  </si>
  <si>
    <t>4404010038</t>
  </si>
  <si>
    <t>4404010039</t>
  </si>
  <si>
    <t>4404010040</t>
  </si>
  <si>
    <t>4404010041</t>
  </si>
  <si>
    <t>4404010042</t>
  </si>
  <si>
    <t>4404010043</t>
  </si>
  <si>
    <t>4404010044</t>
  </si>
  <si>
    <t>4404010045</t>
  </si>
  <si>
    <t>4404010046</t>
  </si>
  <si>
    <t>4404010047</t>
  </si>
  <si>
    <t>4404010048</t>
  </si>
  <si>
    <t>4404010049</t>
  </si>
  <si>
    <t>4404010050</t>
  </si>
  <si>
    <t>4404010051</t>
  </si>
  <si>
    <t>4404010052</t>
  </si>
  <si>
    <t>4404010053</t>
  </si>
  <si>
    <t>4404010054</t>
  </si>
  <si>
    <t>4404010055</t>
  </si>
  <si>
    <t>4404010056</t>
  </si>
  <si>
    <t>4404010057</t>
  </si>
  <si>
    <t>4404010058</t>
  </si>
  <si>
    <t>4404010059</t>
  </si>
  <si>
    <t>4404010060</t>
  </si>
  <si>
    <t>4404010061</t>
  </si>
  <si>
    <t>4404010062</t>
  </si>
  <si>
    <t>4404010063</t>
  </si>
  <si>
    <t>4404010064</t>
  </si>
  <si>
    <t>4404010066</t>
  </si>
  <si>
    <t>4404010067</t>
  </si>
  <si>
    <t>4404010068</t>
  </si>
  <si>
    <t>4404010069</t>
  </si>
  <si>
    <t>4404010070</t>
  </si>
  <si>
    <t>4404010071</t>
  </si>
  <si>
    <t>4404010072</t>
  </si>
  <si>
    <t>4404010073</t>
  </si>
  <si>
    <t>4404010074</t>
  </si>
  <si>
    <t>4404010075</t>
  </si>
  <si>
    <t>4404010077</t>
  </si>
  <si>
    <t>4404010078</t>
  </si>
  <si>
    <t>4404010079</t>
  </si>
  <si>
    <t>4404010080</t>
  </si>
  <si>
    <t>4404010081</t>
  </si>
  <si>
    <t>4404010082</t>
  </si>
  <si>
    <t>4404010083</t>
  </si>
  <si>
    <t>4404010084</t>
  </si>
  <si>
    <t>4404010085</t>
  </si>
  <si>
    <t>4404010086</t>
  </si>
  <si>
    <t>4404010087</t>
  </si>
  <si>
    <t>4404010088</t>
  </si>
  <si>
    <t>4404010089</t>
  </si>
  <si>
    <t>4404010090</t>
  </si>
  <si>
    <t>4404010091</t>
  </si>
  <si>
    <t>4404010092</t>
  </si>
  <si>
    <t>4404010093</t>
  </si>
  <si>
    <t>4404010095</t>
  </si>
  <si>
    <t>4404010096</t>
  </si>
  <si>
    <t>4404010097</t>
  </si>
  <si>
    <t>4404010098</t>
  </si>
  <si>
    <t>4404010099</t>
  </si>
  <si>
    <t>4404010100</t>
  </si>
  <si>
    <t>4404010103</t>
  </si>
  <si>
    <t>4404010104</t>
  </si>
  <si>
    <t>4404010108</t>
  </si>
  <si>
    <t>4404010109</t>
  </si>
  <si>
    <t>4404010110</t>
  </si>
  <si>
    <t>4404010111</t>
  </si>
  <si>
    <t>4404010112</t>
  </si>
  <si>
    <t>4404010113</t>
  </si>
  <si>
    <t>4404010114</t>
  </si>
  <si>
    <t>4404010115</t>
  </si>
  <si>
    <t>4404010116</t>
  </si>
  <si>
    <t>4404010117</t>
  </si>
  <si>
    <t>4404010118</t>
  </si>
  <si>
    <t>4404010119</t>
  </si>
  <si>
    <t>4404010120</t>
  </si>
  <si>
    <t>4404010121</t>
  </si>
  <si>
    <t>4404010122</t>
  </si>
  <si>
    <t>4404010123</t>
  </si>
  <si>
    <t>4404010124</t>
  </si>
  <si>
    <t>4404010125</t>
  </si>
  <si>
    <t>4404010126</t>
  </si>
  <si>
    <t>4404010127</t>
  </si>
  <si>
    <t>4404010128</t>
  </si>
  <si>
    <t>4404010129</t>
  </si>
  <si>
    <t>4404010130</t>
  </si>
  <si>
    <t>4404010131</t>
  </si>
  <si>
    <t>4404010132</t>
  </si>
  <si>
    <t>4404010133</t>
  </si>
  <si>
    <t>4404010134</t>
  </si>
  <si>
    <t>4404010135</t>
  </si>
  <si>
    <t>4404010136</t>
  </si>
  <si>
    <t>4404010137</t>
  </si>
  <si>
    <t>4404010138</t>
  </si>
  <si>
    <t>4404010139</t>
  </si>
  <si>
    <t>4404010140</t>
  </si>
  <si>
    <t>4404010141</t>
  </si>
  <si>
    <t>4404010142</t>
  </si>
  <si>
    <t>4404010143</t>
  </si>
  <si>
    <t>4404010144</t>
  </si>
  <si>
    <t>4404010145</t>
  </si>
  <si>
    <t>4404010146</t>
  </si>
  <si>
    <t>4404010147</t>
  </si>
  <si>
    <t>4404010148</t>
  </si>
  <si>
    <t>4404010149</t>
  </si>
  <si>
    <t>4404010150</t>
  </si>
  <si>
    <t>4404010153</t>
  </si>
  <si>
    <t>4404010154</t>
  </si>
  <si>
    <t>4404010156</t>
  </si>
  <si>
    <t>4404010157</t>
  </si>
  <si>
    <t>4404010158</t>
  </si>
  <si>
    <t>4404010159</t>
  </si>
  <si>
    <t>4404010160</t>
  </si>
  <si>
    <t>4404010161</t>
  </si>
  <si>
    <t>4404010162</t>
  </si>
  <si>
    <t>4404010163</t>
  </si>
  <si>
    <t>4404010164</t>
  </si>
  <si>
    <t>4404010165</t>
  </si>
  <si>
    <t>4404010166</t>
  </si>
  <si>
    <t>4404010167</t>
  </si>
  <si>
    <t>4404010168</t>
  </si>
  <si>
    <t>4404010169</t>
  </si>
  <si>
    <t>4404010170</t>
  </si>
  <si>
    <t>4404010171</t>
  </si>
  <si>
    <t>4404010172</t>
  </si>
  <si>
    <t>4404010173</t>
  </si>
  <si>
    <t>4404010174</t>
  </si>
  <si>
    <t>4404010175</t>
  </si>
  <si>
    <t>4404010176</t>
  </si>
  <si>
    <t>4404010177</t>
  </si>
  <si>
    <t>4404010178</t>
  </si>
  <si>
    <t>4404010179</t>
  </si>
  <si>
    <t>4404010180</t>
  </si>
  <si>
    <t>4404010181</t>
  </si>
  <si>
    <t>4404010182</t>
  </si>
  <si>
    <t>4404010183</t>
  </si>
  <si>
    <t>4404010184</t>
  </si>
  <si>
    <t>4404010185</t>
  </si>
  <si>
    <t>4404010186</t>
  </si>
  <si>
    <t>4404010187</t>
  </si>
  <si>
    <t>4404010188</t>
  </si>
  <si>
    <t>4404010189</t>
  </si>
  <si>
    <t>4404010190</t>
  </si>
  <si>
    <t>4404010191</t>
  </si>
  <si>
    <t>4404010192</t>
  </si>
  <si>
    <t>4404010193</t>
  </si>
  <si>
    <t>4404010194</t>
  </si>
  <si>
    <t>4404010195</t>
  </si>
  <si>
    <t>4404010196</t>
  </si>
  <si>
    <t>4404010197</t>
  </si>
  <si>
    <t>4404010198</t>
  </si>
  <si>
    <t>4404010199</t>
  </si>
  <si>
    <t>4404010200</t>
  </si>
  <si>
    <t>4404010201</t>
  </si>
  <si>
    <t>4404010202</t>
  </si>
  <si>
    <t>4404010203</t>
  </si>
  <si>
    <t>4404010204</t>
  </si>
  <si>
    <t>4404010205</t>
  </si>
  <si>
    <t>4404010206</t>
  </si>
  <si>
    <t>4404010207</t>
  </si>
  <si>
    <t>4404010208</t>
  </si>
  <si>
    <t>4404010209</t>
  </si>
  <si>
    <t>4404010210</t>
  </si>
  <si>
    <t>4404010211</t>
  </si>
  <si>
    <t>4404010212</t>
  </si>
  <si>
    <t>4404010213</t>
  </si>
  <si>
    <t>4404010214</t>
  </si>
  <si>
    <t>4404010215</t>
  </si>
  <si>
    <t>4404010216</t>
  </si>
  <si>
    <t>4404010217</t>
  </si>
  <si>
    <t>4404010218</t>
  </si>
  <si>
    <t>4404010219</t>
  </si>
  <si>
    <t>4404010220</t>
  </si>
  <si>
    <t>4404010221</t>
  </si>
  <si>
    <t>4404010222</t>
  </si>
  <si>
    <t>4404010223</t>
  </si>
  <si>
    <t>4404010224</t>
  </si>
  <si>
    <t>4404010225</t>
  </si>
  <si>
    <t>4404010226</t>
  </si>
  <si>
    <t>4404010229</t>
  </si>
  <si>
    <t>4404010232</t>
  </si>
  <si>
    <t>4404010233</t>
  </si>
  <si>
    <t>4404010234</t>
  </si>
  <si>
    <t>4404010235</t>
  </si>
  <si>
    <t>4404010236</t>
  </si>
  <si>
    <t>4404010237</t>
  </si>
  <si>
    <t>4404010238</t>
  </si>
  <si>
    <t>4404010239</t>
  </si>
  <si>
    <t>4404010240</t>
  </si>
  <si>
    <t>4404010241</t>
  </si>
  <si>
    <t>4404010242</t>
  </si>
  <si>
    <t>4404010244</t>
  </si>
  <si>
    <t>4404010245</t>
  </si>
  <si>
    <t>4404010246</t>
  </si>
  <si>
    <t>4404010247</t>
  </si>
  <si>
    <t>4404010248</t>
  </si>
  <si>
    <t>4404010249</t>
  </si>
  <si>
    <t>4404010250</t>
  </si>
  <si>
    <t>4404010251</t>
  </si>
  <si>
    <t>4404010252</t>
  </si>
  <si>
    <t>4404010253</t>
  </si>
  <si>
    <t>4404010254</t>
  </si>
  <si>
    <t>4404010255</t>
  </si>
  <si>
    <t>4404010256</t>
  </si>
  <si>
    <t>4404010257</t>
  </si>
  <si>
    <t>4404010258</t>
  </si>
  <si>
    <t>4404010259</t>
  </si>
  <si>
    <t>4404010260</t>
  </si>
  <si>
    <t>4404010261</t>
  </si>
  <si>
    <t>4404010262</t>
  </si>
  <si>
    <t>4404010263</t>
  </si>
  <si>
    <t>4404010264</t>
  </si>
  <si>
    <t>4404010265</t>
  </si>
  <si>
    <t>4404010266</t>
  </si>
  <si>
    <t>4404010267</t>
  </si>
  <si>
    <t>4404010268</t>
  </si>
  <si>
    <t>4404010269</t>
  </si>
  <si>
    <t>4404010270</t>
  </si>
  <si>
    <t>4404010271</t>
  </si>
  <si>
    <t>4404010272</t>
  </si>
  <si>
    <t>4404010273</t>
  </si>
  <si>
    <t>4404010274</t>
  </si>
  <si>
    <t>4404010275</t>
  </si>
  <si>
    <t>4404010276</t>
  </si>
  <si>
    <t>4404010277</t>
  </si>
  <si>
    <t>4404010278</t>
  </si>
  <si>
    <t>4404010279</t>
  </si>
  <si>
    <t>4404010280</t>
  </si>
  <si>
    <t>4404010281</t>
  </si>
  <si>
    <t>4404010282</t>
  </si>
  <si>
    <t>4404010283</t>
  </si>
  <si>
    <t>4404010284</t>
  </si>
  <si>
    <t>4404010285</t>
  </si>
  <si>
    <t>4404010286</t>
  </si>
  <si>
    <t>4404010287</t>
  </si>
  <si>
    <t>4404010288</t>
  </si>
  <si>
    <t>4404010293</t>
  </si>
  <si>
    <t>4404010294</t>
  </si>
  <si>
    <t>4404010295</t>
  </si>
  <si>
    <t>4404010299</t>
  </si>
  <si>
    <t>4404010309</t>
  </si>
  <si>
    <t>4404010310</t>
  </si>
  <si>
    <t>4404010311</t>
  </si>
  <si>
    <t>4404010312</t>
  </si>
  <si>
    <t>4404010313</t>
  </si>
  <si>
    <t>4404010314</t>
  </si>
  <si>
    <t>4404010316</t>
  </si>
  <si>
    <t>4404010317</t>
  </si>
  <si>
    <t>4404010318</t>
  </si>
  <si>
    <t>4404010319</t>
  </si>
  <si>
    <t>4404010320</t>
  </si>
  <si>
    <t>4404010321</t>
  </si>
  <si>
    <t>4404010322</t>
  </si>
  <si>
    <t>4404010323</t>
  </si>
  <si>
    <t>4404010324</t>
  </si>
  <si>
    <t>4404010325</t>
  </si>
  <si>
    <t>4404010326</t>
  </si>
  <si>
    <t>4404010327</t>
  </si>
  <si>
    <t>4404010328</t>
  </si>
  <si>
    <t>4404010330</t>
  </si>
  <si>
    <t>4404010337</t>
  </si>
  <si>
    <t>4404010343</t>
  </si>
  <si>
    <t>4404010347</t>
  </si>
  <si>
    <t>4404010348</t>
  </si>
  <si>
    <t>4404010349</t>
  </si>
  <si>
    <t>4404010350</t>
  </si>
  <si>
    <t>4404010351</t>
  </si>
  <si>
    <t>4404010352</t>
  </si>
  <si>
    <t>4404010353</t>
  </si>
  <si>
    <t>4404010354</t>
  </si>
  <si>
    <t>4404010355</t>
  </si>
  <si>
    <t>4404010356</t>
  </si>
  <si>
    <t>4404010359</t>
  </si>
  <si>
    <t>4404010360</t>
  </si>
  <si>
    <t>4404010361</t>
  </si>
  <si>
    <t>4404020001</t>
  </si>
  <si>
    <t>4404020007</t>
  </si>
  <si>
    <t>4404020008</t>
  </si>
  <si>
    <t>4404020009</t>
  </si>
  <si>
    <t>4404020010</t>
  </si>
  <si>
    <t>4404020013</t>
  </si>
  <si>
    <t>4404020014</t>
  </si>
  <si>
    <t>4404020015</t>
  </si>
  <si>
    <t>4404020016</t>
  </si>
  <si>
    <t>4404020018</t>
  </si>
  <si>
    <t>4404020030</t>
  </si>
  <si>
    <t>4404020032</t>
  </si>
  <si>
    <t>4404020033</t>
  </si>
  <si>
    <t>4404020034</t>
  </si>
  <si>
    <t>4404020038</t>
  </si>
  <si>
    <t>4404020039</t>
  </si>
  <si>
    <t>4404020040</t>
  </si>
  <si>
    <t>4404020041</t>
  </si>
  <si>
    <t>4404020103</t>
  </si>
  <si>
    <t>4404020105</t>
  </si>
  <si>
    <t>4404020106</t>
  </si>
  <si>
    <t>4404020108</t>
  </si>
  <si>
    <t>4404020110</t>
  </si>
  <si>
    <t>4404020111</t>
  </si>
  <si>
    <t>4404020112</t>
  </si>
  <si>
    <t>4404020115</t>
  </si>
  <si>
    <t>4404020116</t>
  </si>
  <si>
    <t>4404040001</t>
  </si>
  <si>
    <t>4404040002</t>
  </si>
  <si>
    <t>4404040003</t>
  </si>
  <si>
    <t>4404040004</t>
  </si>
  <si>
    <t>4404040005</t>
  </si>
  <si>
    <t>4404040006</t>
  </si>
  <si>
    <t>4404040007</t>
  </si>
  <si>
    <t>4404040008</t>
  </si>
  <si>
    <t>4404040009</t>
  </si>
  <si>
    <t>4404040010</t>
  </si>
  <si>
    <t>4404040011</t>
  </si>
  <si>
    <t>4404040012</t>
  </si>
  <si>
    <t>4404040013</t>
  </si>
  <si>
    <t>4404040014</t>
  </si>
  <si>
    <t>4404040016</t>
  </si>
  <si>
    <t>4404040017</t>
  </si>
  <si>
    <t>4404040019</t>
  </si>
  <si>
    <t>4404040020</t>
  </si>
  <si>
    <t>4404040021</t>
  </si>
  <si>
    <t>4404040022</t>
  </si>
  <si>
    <t>4404040023</t>
  </si>
  <si>
    <t>4404040024</t>
  </si>
  <si>
    <t>4404040025</t>
  </si>
  <si>
    <t>4404040026</t>
  </si>
  <si>
    <t>4404040027</t>
  </si>
  <si>
    <t>4404040028</t>
  </si>
  <si>
    <t>4404040029</t>
  </si>
  <si>
    <t>4404040030</t>
  </si>
  <si>
    <t>4404040031</t>
  </si>
  <si>
    <t>4404040032</t>
  </si>
  <si>
    <t>4404040033</t>
  </si>
  <si>
    <t>4404040034</t>
  </si>
  <si>
    <t>4404040035</t>
  </si>
  <si>
    <t>4404040036</t>
  </si>
  <si>
    <t>4404040037</t>
  </si>
  <si>
    <t>4404040038</t>
  </si>
  <si>
    <t>4404040039</t>
  </si>
  <si>
    <t>4404040040</t>
  </si>
  <si>
    <t>4404040041</t>
  </si>
  <si>
    <t>4404040042</t>
  </si>
  <si>
    <t>4404040044</t>
  </si>
  <si>
    <t>4404040045</t>
  </si>
  <si>
    <t>4404040046</t>
  </si>
  <si>
    <t>4404040047</t>
  </si>
  <si>
    <t>4404040048</t>
  </si>
  <si>
    <t>4404040049</t>
  </si>
  <si>
    <t>4404040050</t>
  </si>
  <si>
    <t>4404040051</t>
  </si>
  <si>
    <t>4404040052</t>
  </si>
  <si>
    <t>4404040053</t>
  </si>
  <si>
    <t>4404040054</t>
  </si>
  <si>
    <t>4404040055</t>
  </si>
  <si>
    <t>4404040056</t>
  </si>
  <si>
    <t>4404040057</t>
  </si>
  <si>
    <t>4404040058</t>
  </si>
  <si>
    <t>4404040059</t>
  </si>
  <si>
    <t>4404040060</t>
  </si>
  <si>
    <t>4404040061</t>
  </si>
  <si>
    <t>4404040062</t>
  </si>
  <si>
    <t>4404040063</t>
  </si>
  <si>
    <t>4404040064</t>
  </si>
  <si>
    <t>4404040065</t>
  </si>
  <si>
    <t>4404040067</t>
  </si>
  <si>
    <t>4404040068</t>
  </si>
  <si>
    <t>4404040069</t>
  </si>
  <si>
    <t>4404040070</t>
  </si>
  <si>
    <t>4404040071</t>
  </si>
  <si>
    <t>4404040072</t>
  </si>
  <si>
    <t>4404040073</t>
  </si>
  <si>
    <t>4404040074</t>
  </si>
  <si>
    <t>4404040075</t>
  </si>
  <si>
    <t>4404040076</t>
  </si>
  <si>
    <t>4404040077</t>
  </si>
  <si>
    <t>4404040078</t>
  </si>
  <si>
    <t>4404040079</t>
  </si>
  <si>
    <t>4404040080</t>
  </si>
  <si>
    <t>4404040081</t>
  </si>
  <si>
    <t>4404040090</t>
  </si>
  <si>
    <t>4404040091</t>
  </si>
  <si>
    <t>4404040092</t>
  </si>
  <si>
    <t>4404040093</t>
  </si>
  <si>
    <t>4404040094</t>
  </si>
  <si>
    <t>4404040095</t>
  </si>
  <si>
    <t>4404040096</t>
  </si>
  <si>
    <t>4404040097</t>
  </si>
  <si>
    <t>4404040098</t>
  </si>
  <si>
    <t>4404040099</t>
  </si>
  <si>
    <t>4404040100</t>
  </si>
  <si>
    <t>4404040101</t>
  </si>
  <si>
    <t>4404040103</t>
  </si>
  <si>
    <t>4404040104</t>
  </si>
  <si>
    <t>4404040106</t>
  </si>
  <si>
    <t>4404040107</t>
  </si>
  <si>
    <t>4404040108</t>
  </si>
  <si>
    <t>4404040109</t>
  </si>
  <si>
    <t>4404040111</t>
  </si>
  <si>
    <t>4404040112</t>
  </si>
  <si>
    <t>4404040113</t>
  </si>
  <si>
    <t>4404040115</t>
  </si>
  <si>
    <t>4404040126</t>
  </si>
  <si>
    <t>4404040127</t>
  </si>
  <si>
    <t>4404040128</t>
  </si>
  <si>
    <t>4404040129</t>
  </si>
  <si>
    <t>4404040132</t>
  </si>
  <si>
    <t>4404040133</t>
  </si>
  <si>
    <t>4404040134</t>
  </si>
  <si>
    <t>4404040135</t>
  </si>
  <si>
    <t>4404040136</t>
  </si>
  <si>
    <t>4404040137</t>
  </si>
  <si>
    <t>4404040138</t>
  </si>
  <si>
    <t>4404040139</t>
  </si>
  <si>
    <t>4404040140</t>
  </si>
  <si>
    <t>4404040141</t>
  </si>
  <si>
    <t>4404040142</t>
  </si>
  <si>
    <t>4404040143</t>
  </si>
  <si>
    <t>4404040144</t>
  </si>
  <si>
    <t>4404040145</t>
  </si>
  <si>
    <t>4404040146</t>
  </si>
  <si>
    <t>4404040147</t>
  </si>
  <si>
    <t>4404040148</t>
  </si>
  <si>
    <t>4404040152</t>
  </si>
  <si>
    <t>4404040153</t>
  </si>
  <si>
    <t>4404040154</t>
  </si>
  <si>
    <t>4404040155</t>
  </si>
  <si>
    <t>4404040156</t>
  </si>
  <si>
    <t>4404040157</t>
  </si>
  <si>
    <t>4404040158</t>
  </si>
  <si>
    <t>4404040159</t>
  </si>
  <si>
    <t>4404040160</t>
  </si>
  <si>
    <t>4404040162</t>
  </si>
  <si>
    <t>4404040163</t>
  </si>
  <si>
    <t>4404040164</t>
  </si>
  <si>
    <t>4404040165</t>
  </si>
  <si>
    <t>4404040166</t>
  </si>
  <si>
    <t>4404040167</t>
  </si>
  <si>
    <t>4404040168</t>
  </si>
  <si>
    <t>4404040169</t>
  </si>
  <si>
    <t>4404040170</t>
  </si>
  <si>
    <t>4404040171</t>
  </si>
  <si>
    <t>4404040203</t>
  </si>
  <si>
    <t>4404040204</t>
  </si>
  <si>
    <t>4404040205</t>
  </si>
  <si>
    <t>4404040206</t>
  </si>
  <si>
    <t>4404040207</t>
  </si>
  <si>
    <t>4404040208</t>
  </si>
  <si>
    <t>4404040209</t>
  </si>
  <si>
    <t>4404040211</t>
  </si>
  <si>
    <t>4404060002</t>
  </si>
  <si>
    <t>4404060004</t>
  </si>
  <si>
    <t>4404060106</t>
  </si>
  <si>
    <t>4404060107</t>
  </si>
  <si>
    <t>4404060108</t>
  </si>
  <si>
    <t>4404060110</t>
  </si>
  <si>
    <t>4404060301</t>
  </si>
  <si>
    <t>4404060302</t>
  </si>
  <si>
    <t>4404060406</t>
  </si>
  <si>
    <t>4404070000</t>
  </si>
  <si>
    <t>4404070101</t>
  </si>
  <si>
    <t>4404070102</t>
  </si>
  <si>
    <t>4404070103</t>
  </si>
  <si>
    <t>4404070105</t>
  </si>
  <si>
    <t>4404070113</t>
  </si>
  <si>
    <t>4404070205</t>
  </si>
  <si>
    <t>4404070206</t>
  </si>
  <si>
    <t>4404070207</t>
  </si>
  <si>
    <t>4404070211</t>
  </si>
  <si>
    <t>4404080101</t>
  </si>
  <si>
    <t>4404080102</t>
  </si>
  <si>
    <t>4404080103</t>
  </si>
  <si>
    <t>4404080104</t>
  </si>
  <si>
    <t>4404090102</t>
  </si>
  <si>
    <t>4404090103</t>
  </si>
  <si>
    <t>4404100000</t>
  </si>
  <si>
    <t>4404100001</t>
  </si>
  <si>
    <t>4404100002</t>
  </si>
  <si>
    <t>4404100003</t>
  </si>
  <si>
    <t>4404100004</t>
  </si>
  <si>
    <t>4404100005</t>
  </si>
  <si>
    <t>4404100006</t>
  </si>
  <si>
    <t>4404100008</t>
  </si>
  <si>
    <t>4404120001</t>
  </si>
  <si>
    <t>4404120002</t>
  </si>
  <si>
    <t>4404120003</t>
  </si>
  <si>
    <t>4404120004</t>
  </si>
  <si>
    <t>4404120005</t>
  </si>
  <si>
    <t>4404120010</t>
  </si>
  <si>
    <t>4404120011</t>
  </si>
  <si>
    <t>4404120014</t>
  </si>
  <si>
    <t>4404120019</t>
  </si>
  <si>
    <t>4404120020</t>
  </si>
  <si>
    <t>4404120021</t>
  </si>
  <si>
    <t>4404120022</t>
  </si>
  <si>
    <t>4404120023</t>
  </si>
  <si>
    <t>4404120024</t>
  </si>
  <si>
    <t>4404120025</t>
  </si>
  <si>
    <t>4404120026</t>
  </si>
  <si>
    <t>4404120027</t>
  </si>
  <si>
    <t>4404120028</t>
  </si>
  <si>
    <t>4404120029</t>
  </si>
  <si>
    <t>4404120030</t>
  </si>
  <si>
    <t>4404120031</t>
  </si>
  <si>
    <t>4404120032</t>
  </si>
  <si>
    <t>4404120033</t>
  </si>
  <si>
    <t>4404120034</t>
  </si>
  <si>
    <t>4404120036</t>
  </si>
  <si>
    <t>4404120037</t>
  </si>
  <si>
    <t>4404120038</t>
  </si>
  <si>
    <t>4404120039</t>
  </si>
  <si>
    <t>4404120040</t>
  </si>
  <si>
    <t>4404120041</t>
  </si>
  <si>
    <t>4404120042</t>
  </si>
  <si>
    <t>4404120043</t>
  </si>
  <si>
    <t>4404120044</t>
  </si>
  <si>
    <t>4404120045</t>
  </si>
  <si>
    <t>4404120046</t>
  </si>
  <si>
    <t>4404120047</t>
  </si>
  <si>
    <t>4404120048</t>
  </si>
  <si>
    <t>4404120049</t>
  </si>
  <si>
    <t>4404120051</t>
  </si>
  <si>
    <t>4404120054</t>
  </si>
  <si>
    <t>4404120056</t>
  </si>
  <si>
    <t>4404120057</t>
  </si>
  <si>
    <t>4404120058</t>
  </si>
  <si>
    <t>4404120059</t>
  </si>
  <si>
    <t>4404120060</t>
  </si>
  <si>
    <t>4404120061</t>
  </si>
  <si>
    <t>4404120062</t>
  </si>
  <si>
    <t>4404120063</t>
  </si>
  <si>
    <t>4404120064</t>
  </si>
  <si>
    <t>4404120065</t>
  </si>
  <si>
    <t>4404120066</t>
  </si>
  <si>
    <t>4404120067</t>
  </si>
  <si>
    <t>4404120069</t>
  </si>
  <si>
    <t>4404120070</t>
  </si>
  <si>
    <t>4404120071</t>
  </si>
  <si>
    <t>4404120072</t>
  </si>
  <si>
    <t>4404120073</t>
  </si>
  <si>
    <t>4404120077</t>
  </si>
  <si>
    <t>4404120101</t>
  </si>
  <si>
    <t>4404120102</t>
  </si>
  <si>
    <t>4404120103</t>
  </si>
  <si>
    <t>4404120104</t>
  </si>
  <si>
    <t>4404120105</t>
  </si>
  <si>
    <t>4404120106</t>
  </si>
  <si>
    <t>4404120107</t>
  </si>
  <si>
    <t>4404120108</t>
  </si>
  <si>
    <t>4404120109</t>
  </si>
  <si>
    <t>4404120110</t>
  </si>
  <si>
    <t>4404120111</t>
  </si>
  <si>
    <t>4404120112</t>
  </si>
  <si>
    <t>4404120201</t>
  </si>
  <si>
    <t>4404120202</t>
  </si>
  <si>
    <t>4404120203</t>
  </si>
  <si>
    <t>4404120204</t>
  </si>
  <si>
    <t>4404120205</t>
  </si>
  <si>
    <t>4404120310</t>
  </si>
  <si>
    <t>4404120401</t>
  </si>
  <si>
    <t>4404120402</t>
  </si>
  <si>
    <t>4404120403</t>
  </si>
  <si>
    <t>4404120404</t>
  </si>
  <si>
    <t>4404120406</t>
  </si>
  <si>
    <t>4404120407</t>
  </si>
  <si>
    <t>4404120410</t>
  </si>
  <si>
    <t>4404120411</t>
  </si>
  <si>
    <t>4404120501</t>
  </si>
  <si>
    <t>4404120502</t>
  </si>
  <si>
    <t>4404120503</t>
  </si>
  <si>
    <t>4404120504</t>
  </si>
  <si>
    <t>4404120505</t>
  </si>
  <si>
    <t>4404120701</t>
  </si>
  <si>
    <t>4404120703</t>
  </si>
  <si>
    <t>4404120704</t>
  </si>
  <si>
    <t>4404120705</t>
  </si>
  <si>
    <t>4404120706</t>
  </si>
  <si>
    <t>4404121002</t>
  </si>
  <si>
    <t>4404121102</t>
  </si>
  <si>
    <t>4404121103</t>
  </si>
  <si>
    <t>4404121104</t>
  </si>
  <si>
    <t>4404121105</t>
  </si>
  <si>
    <t>4404121107</t>
  </si>
  <si>
    <t>4404121301</t>
  </si>
  <si>
    <t>4404121302</t>
  </si>
  <si>
    <t>4404121303</t>
  </si>
  <si>
    <t>4404121307</t>
  </si>
  <si>
    <t>4404121308</t>
  </si>
  <si>
    <t>4404121309</t>
  </si>
  <si>
    <t>4404121310</t>
  </si>
  <si>
    <t>4404121408</t>
  </si>
  <si>
    <t>4404121501</t>
  </si>
  <si>
    <t>4404121502</t>
  </si>
  <si>
    <t>4404121504</t>
  </si>
  <si>
    <t>4404121505</t>
  </si>
  <si>
    <t>4404121601</t>
  </si>
  <si>
    <t>4404121706</t>
  </si>
  <si>
    <t>4404121804</t>
  </si>
  <si>
    <t>4404121806</t>
  </si>
  <si>
    <t>4404121903</t>
  </si>
  <si>
    <t>4404122001</t>
  </si>
  <si>
    <t>4404122002</t>
  </si>
  <si>
    <t>4404122003</t>
  </si>
  <si>
    <t>4404122004</t>
  </si>
  <si>
    <t>4404122005</t>
  </si>
  <si>
    <t>4404122007</t>
  </si>
  <si>
    <t>4404122102</t>
  </si>
  <si>
    <t>4404122104</t>
  </si>
  <si>
    <t>4404122106</t>
  </si>
  <si>
    <t>4404122307</t>
  </si>
  <si>
    <t>4404122701</t>
  </si>
  <si>
    <t>4404122702</t>
  </si>
  <si>
    <t>4404122703</t>
  </si>
  <si>
    <t>4404122707</t>
  </si>
  <si>
    <t>4404122708</t>
  </si>
  <si>
    <t>4404122709</t>
  </si>
  <si>
    <t>4404122710</t>
  </si>
  <si>
    <t>4404122801</t>
  </si>
  <si>
    <t>4404122901</t>
  </si>
  <si>
    <t>4404130001</t>
  </si>
  <si>
    <t>4404130002</t>
  </si>
  <si>
    <t>4404130003</t>
  </si>
  <si>
    <t>4404130004</t>
  </si>
  <si>
    <t>4404130005</t>
  </si>
  <si>
    <t>4404130006</t>
  </si>
  <si>
    <t>4404130007</t>
  </si>
  <si>
    <t>4404130008</t>
  </si>
  <si>
    <t>4404130009</t>
  </si>
  <si>
    <t>4404130010</t>
  </si>
  <si>
    <t>4404130011</t>
  </si>
  <si>
    <t>4404130012</t>
  </si>
  <si>
    <t>4404130013</t>
  </si>
  <si>
    <t>4404130014</t>
  </si>
  <si>
    <t>4404130015</t>
  </si>
  <si>
    <t>4404130016</t>
  </si>
  <si>
    <t>4404130017</t>
  </si>
  <si>
    <t>4404130018</t>
  </si>
  <si>
    <t>4404130019</t>
  </si>
  <si>
    <t>4404130020</t>
  </si>
  <si>
    <t>4404130021</t>
  </si>
  <si>
    <t>4404130022</t>
  </si>
  <si>
    <t>4404130024</t>
  </si>
  <si>
    <t>4404130025</t>
  </si>
  <si>
    <t>4404130026</t>
  </si>
  <si>
    <t>4404130027</t>
  </si>
  <si>
    <t>4404130029</t>
  </si>
  <si>
    <t>4404130030</t>
  </si>
  <si>
    <t>4404130031</t>
  </si>
  <si>
    <t>4404130032</t>
  </si>
  <si>
    <t>4404130034</t>
  </si>
  <si>
    <t>4404130035</t>
  </si>
  <si>
    <t>4404130036</t>
  </si>
  <si>
    <t>4404130037</t>
  </si>
  <si>
    <t>4404130038</t>
  </si>
  <si>
    <t>4404130039</t>
  </si>
  <si>
    <t>4404130040</t>
  </si>
  <si>
    <t>4404130041</t>
  </si>
  <si>
    <t>4404130042</t>
  </si>
  <si>
    <t>4404130043</t>
  </si>
  <si>
    <t>4404130044</t>
  </si>
  <si>
    <t>4404130045</t>
  </si>
  <si>
    <t>4404130046</t>
  </si>
  <si>
    <t>4404130047</t>
  </si>
  <si>
    <t>4404130048</t>
  </si>
  <si>
    <t>4404130101</t>
  </si>
  <si>
    <t>4404130102</t>
  </si>
  <si>
    <t>4404130103</t>
  </si>
  <si>
    <t>4404130104</t>
  </si>
  <si>
    <t>4404130106</t>
  </si>
  <si>
    <t>4404130107</t>
  </si>
  <si>
    <t>4404130304</t>
  </si>
  <si>
    <t>4404130305</t>
  </si>
  <si>
    <t>4404130307</t>
  </si>
  <si>
    <t>4404130309</t>
  </si>
  <si>
    <t>4404130310</t>
  </si>
  <si>
    <t>4404130314</t>
  </si>
  <si>
    <t>4404130315</t>
  </si>
  <si>
    <t>4404130316</t>
  </si>
  <si>
    <t>4404130404</t>
  </si>
  <si>
    <t>4404130411</t>
  </si>
  <si>
    <t>4404130412</t>
  </si>
  <si>
    <t>4404130413</t>
  </si>
  <si>
    <t>4404150000</t>
  </si>
  <si>
    <t>4404150001</t>
  </si>
  <si>
    <t>4404160000</t>
  </si>
  <si>
    <t>4404160001</t>
  </si>
  <si>
    <t>4404160002</t>
  </si>
  <si>
    <t>4404160003</t>
  </si>
  <si>
    <t>4404160004</t>
  </si>
  <si>
    <t>4404160005</t>
  </si>
  <si>
    <t>4404160006</t>
  </si>
  <si>
    <t>4404160007</t>
  </si>
  <si>
    <t>4404160008</t>
  </si>
  <si>
    <t>4404160009</t>
  </si>
  <si>
    <t>4404160010</t>
  </si>
  <si>
    <t>4404160011</t>
  </si>
  <si>
    <t>4404160012</t>
  </si>
  <si>
    <t>4404160013</t>
  </si>
  <si>
    <t>4404160014</t>
  </si>
  <si>
    <t>4404160015</t>
  </si>
  <si>
    <t>4404160016</t>
  </si>
  <si>
    <t>4404160017</t>
  </si>
  <si>
    <t>4404160018</t>
  </si>
  <si>
    <t>4404160019</t>
  </si>
  <si>
    <t>4404160020</t>
  </si>
  <si>
    <t>4404160021</t>
  </si>
  <si>
    <t>4404160022</t>
  </si>
  <si>
    <t>4404160023</t>
  </si>
  <si>
    <t>4404160024</t>
  </si>
  <si>
    <t>4404160025</t>
  </si>
  <si>
    <t>4404160026</t>
  </si>
  <si>
    <t>4404160027</t>
  </si>
  <si>
    <t>4404160028</t>
  </si>
  <si>
    <t>4404160029</t>
  </si>
  <si>
    <t>4404160030</t>
  </si>
  <si>
    <t>4404160031</t>
  </si>
  <si>
    <t>4404160032</t>
  </si>
  <si>
    <t>4404160033</t>
  </si>
  <si>
    <t>4404160034</t>
  </si>
  <si>
    <t>4404160035</t>
  </si>
  <si>
    <t>4404160036</t>
  </si>
  <si>
    <t>4404160037</t>
  </si>
  <si>
    <t>4404160038</t>
  </si>
  <si>
    <t>4404160039</t>
  </si>
  <si>
    <t>4404160040</t>
  </si>
  <si>
    <t>4404160041</t>
  </si>
  <si>
    <t>4404160042</t>
  </si>
  <si>
    <t>4404160043</t>
  </si>
  <si>
    <t>4404160044</t>
  </si>
  <si>
    <t>4404160045</t>
  </si>
  <si>
    <t>4404160046</t>
  </si>
  <si>
    <t>4404160047</t>
  </si>
  <si>
    <t>4404160048</t>
  </si>
  <si>
    <t>4404160049</t>
  </si>
  <si>
    <t>4404160050</t>
  </si>
  <si>
    <t>4404160051</t>
  </si>
  <si>
    <t>4404160052</t>
  </si>
  <si>
    <t>4404160053</t>
  </si>
  <si>
    <t>4404160054</t>
  </si>
  <si>
    <t>4404160055</t>
  </si>
  <si>
    <t>4404160056</t>
  </si>
  <si>
    <t>4404160057</t>
  </si>
  <si>
    <t>4404160058</t>
  </si>
  <si>
    <t>4404160059</t>
  </si>
  <si>
    <t>4404160060</t>
  </si>
  <si>
    <t>4404160061</t>
  </si>
  <si>
    <t>4404160062</t>
  </si>
  <si>
    <t>4404160063</t>
  </si>
  <si>
    <t>4404160064</t>
  </si>
  <si>
    <t>4404160065</t>
  </si>
  <si>
    <t>4404160066</t>
  </si>
  <si>
    <t>4404160067</t>
  </si>
  <si>
    <t>4404160068</t>
  </si>
  <si>
    <t>4404160069</t>
  </si>
  <si>
    <t>4404160070</t>
  </si>
  <si>
    <t>4404160071</t>
  </si>
  <si>
    <t>4404160072</t>
  </si>
  <si>
    <t>4404160073</t>
  </si>
  <si>
    <t>4404160074</t>
  </si>
  <si>
    <t>4404160075</t>
  </si>
  <si>
    <t>4404160076</t>
  </si>
  <si>
    <t>4404160077</t>
  </si>
  <si>
    <t>4404160078</t>
  </si>
  <si>
    <t>4404160079</t>
  </si>
  <si>
    <t>4404160080</t>
  </si>
  <si>
    <t>4404160081</t>
  </si>
  <si>
    <t>4404160082</t>
  </si>
  <si>
    <t>4404160083</t>
  </si>
  <si>
    <t>4404160084</t>
  </si>
  <si>
    <t>4404160085</t>
  </si>
  <si>
    <t>4404160086</t>
  </si>
  <si>
    <t>4404160087</t>
  </si>
  <si>
    <t>4404160088</t>
  </si>
  <si>
    <t>4404160089</t>
  </si>
  <si>
    <t>4404160090</t>
  </si>
  <si>
    <t>4404160091</t>
  </si>
  <si>
    <t>4404160092</t>
  </si>
  <si>
    <t>4404160093</t>
  </si>
  <si>
    <t>4404160094</t>
  </si>
  <si>
    <t>4404160095</t>
  </si>
  <si>
    <t>4404160096</t>
  </si>
  <si>
    <t>4404160097</t>
  </si>
  <si>
    <t>4404160098</t>
  </si>
  <si>
    <t>4404160099</t>
  </si>
  <si>
    <t>4404160100</t>
  </si>
  <si>
    <t>4404160101</t>
  </si>
  <si>
    <t>4404160102</t>
  </si>
  <si>
    <t>4404160103</t>
  </si>
  <si>
    <t>4404160105</t>
  </si>
  <si>
    <t>4404160106</t>
  </si>
  <si>
    <t>4404160107</t>
  </si>
  <si>
    <t>4404160108</t>
  </si>
  <si>
    <t>4404160109</t>
  </si>
  <si>
    <t>4404160110</t>
  </si>
  <si>
    <t>4404160111</t>
  </si>
  <si>
    <t>4404160112</t>
  </si>
  <si>
    <t>4404160113</t>
  </si>
  <si>
    <t>4404160114</t>
  </si>
  <si>
    <t>4404160115</t>
  </si>
  <si>
    <t>4404160116</t>
  </si>
  <si>
    <t>4404160117</t>
  </si>
  <si>
    <t>4404160118</t>
  </si>
  <si>
    <t>4404160120</t>
  </si>
  <si>
    <t>4404160121</t>
  </si>
  <si>
    <t>4404160122</t>
  </si>
  <si>
    <t>4404160123</t>
  </si>
  <si>
    <t>4404160124</t>
  </si>
  <si>
    <t>4404160125</t>
  </si>
  <si>
    <t>4404160126</t>
  </si>
  <si>
    <t>4404160127</t>
  </si>
  <si>
    <t>4404160128</t>
  </si>
  <si>
    <t>4404160129</t>
  </si>
  <si>
    <t>4404160130</t>
  </si>
  <si>
    <t>4404160131</t>
  </si>
  <si>
    <t>4404160132</t>
  </si>
  <si>
    <t>4404160133</t>
  </si>
  <si>
    <t>4404160134</t>
  </si>
  <si>
    <t>4404160135</t>
  </si>
  <si>
    <t>4404160136</t>
  </si>
  <si>
    <t>4404160137</t>
  </si>
  <si>
    <t>4404160138</t>
  </si>
  <si>
    <t>4404160139</t>
  </si>
  <si>
    <t>4404160140</t>
  </si>
  <si>
    <t>4404160141</t>
  </si>
  <si>
    <t>4404160142</t>
  </si>
  <si>
    <t>4404160143</t>
  </si>
  <si>
    <t>4404160145</t>
  </si>
  <si>
    <t>4404160146</t>
  </si>
  <si>
    <t>4404160147</t>
  </si>
  <si>
    <t>4404160148</t>
  </si>
  <si>
    <t>4404160149</t>
  </si>
  <si>
    <t>4404160150</t>
  </si>
  <si>
    <t>4404160151</t>
  </si>
  <si>
    <t>4404160152</t>
  </si>
  <si>
    <t>4404160153</t>
  </si>
  <si>
    <t>4404160154</t>
  </si>
  <si>
    <t>4404160155</t>
  </si>
  <si>
    <t>4404160156</t>
  </si>
  <si>
    <t>4404160157</t>
  </si>
  <si>
    <t>4404160158</t>
  </si>
  <si>
    <t>4404160159</t>
  </si>
  <si>
    <t>4404160160</t>
  </si>
  <si>
    <t>4404160161</t>
  </si>
  <si>
    <t>4404160162</t>
  </si>
  <si>
    <t>4404160163</t>
  </si>
  <si>
    <t>4404160164</t>
  </si>
  <si>
    <t>4404160165</t>
  </si>
  <si>
    <t>4404160166</t>
  </si>
  <si>
    <t>4404160167</t>
  </si>
  <si>
    <t>4404160168</t>
  </si>
  <si>
    <t>4404160169</t>
  </si>
  <si>
    <t>4404160170</t>
  </si>
  <si>
    <t>4404160171</t>
  </si>
  <si>
    <t>4404160172</t>
  </si>
  <si>
    <t>4404160173</t>
  </si>
  <si>
    <t>4404160174</t>
  </si>
  <si>
    <t>4404160175</t>
  </si>
  <si>
    <t>4404160176</t>
  </si>
  <si>
    <t>4404160177</t>
  </si>
  <si>
    <t>4404160178</t>
  </si>
  <si>
    <t>4404160179</t>
  </si>
  <si>
    <t>4404160180</t>
  </si>
  <si>
    <t>4404160181</t>
  </si>
  <si>
    <t>4404160182</t>
  </si>
  <si>
    <t>4404160183</t>
  </si>
  <si>
    <t>4404160184</t>
  </si>
  <si>
    <t>4404160185</t>
  </si>
  <si>
    <t>4404160186</t>
  </si>
  <si>
    <t>4404160187</t>
  </si>
  <si>
    <t>4404160188</t>
  </si>
  <si>
    <t>4404160189</t>
  </si>
  <si>
    <t>4404160190</t>
  </si>
  <si>
    <t>4404160191</t>
  </si>
  <si>
    <t>4404160192</t>
  </si>
  <si>
    <t>4404160193</t>
  </si>
  <si>
    <t>4404160194</t>
  </si>
  <si>
    <t>4404160195</t>
  </si>
  <si>
    <t>4404160196</t>
  </si>
  <si>
    <t>4404160197</t>
  </si>
  <si>
    <t>4404160198</t>
  </si>
  <si>
    <t>4404160199</t>
  </si>
  <si>
    <t>4404160200</t>
  </si>
  <si>
    <t>4404160201</t>
  </si>
  <si>
    <t>4404160202</t>
  </si>
  <si>
    <t>4404160203</t>
  </si>
  <si>
    <t>4404160204</t>
  </si>
  <si>
    <t>4404160205</t>
  </si>
  <si>
    <t>4404160206</t>
  </si>
  <si>
    <t>4404160207</t>
  </si>
  <si>
    <t>4404160208</t>
  </si>
  <si>
    <t>4404160209</t>
  </si>
  <si>
    <t>4404160210</t>
  </si>
  <si>
    <t>4404160211</t>
  </si>
  <si>
    <t>4404160212</t>
  </si>
  <si>
    <t>4404160213</t>
  </si>
  <si>
    <t>4404160214</t>
  </si>
  <si>
    <t>4404160215</t>
  </si>
  <si>
    <t>4404160216</t>
  </si>
  <si>
    <t>4404160217</t>
  </si>
  <si>
    <t>4404160218</t>
  </si>
  <si>
    <t>4404160219</t>
  </si>
  <si>
    <t>4404160220</t>
  </si>
  <si>
    <t>4404160221</t>
  </si>
  <si>
    <t>4404160222</t>
  </si>
  <si>
    <t>4404160223</t>
  </si>
  <si>
    <t>4404160224</t>
  </si>
  <si>
    <t>4404160225</t>
  </si>
  <si>
    <t>4404160226</t>
  </si>
  <si>
    <t>4404160227</t>
  </si>
  <si>
    <t>4404160228</t>
  </si>
  <si>
    <t>4404160229</t>
  </si>
  <si>
    <t>4404160230</t>
  </si>
  <si>
    <t>4404160231</t>
  </si>
  <si>
    <t>4404160232</t>
  </si>
  <si>
    <t>4404160233</t>
  </si>
  <si>
    <t>4404160234</t>
  </si>
  <si>
    <t>4404160235</t>
  </si>
  <si>
    <t>4404160236</t>
  </si>
  <si>
    <t>4404160237</t>
  </si>
  <si>
    <t>4404160238</t>
  </si>
  <si>
    <t>4404160239</t>
  </si>
  <si>
    <t>4404160240</t>
  </si>
  <si>
    <t>4404160241</t>
  </si>
  <si>
    <t>4404160242</t>
  </si>
  <si>
    <t>4404160243</t>
  </si>
  <si>
    <t>4404160244</t>
  </si>
  <si>
    <t>4404160245</t>
  </si>
  <si>
    <t>4404160246</t>
  </si>
  <si>
    <t>4404160247</t>
  </si>
  <si>
    <t>4404160248</t>
  </si>
  <si>
    <t>4404160249</t>
  </si>
  <si>
    <t>4404160250</t>
  </si>
  <si>
    <t>4404160251</t>
  </si>
  <si>
    <t>4404160252</t>
  </si>
  <si>
    <t>4404160253</t>
  </si>
  <si>
    <t>4404160254</t>
  </si>
  <si>
    <t>4404160255</t>
  </si>
  <si>
    <t>4404160256</t>
  </si>
  <si>
    <t>4404160257</t>
  </si>
  <si>
    <t>4404160258</t>
  </si>
  <si>
    <t>4404160259</t>
  </si>
  <si>
    <t>4404160260</t>
  </si>
  <si>
    <t>4404160261</t>
  </si>
  <si>
    <t>4404160262</t>
  </si>
  <si>
    <t>4404160263</t>
  </si>
  <si>
    <t>4404160264</t>
  </si>
  <si>
    <t>4404160265</t>
  </si>
  <si>
    <t>4404160266</t>
  </si>
  <si>
    <t>4404160267</t>
  </si>
  <si>
    <t>4404160268</t>
  </si>
  <si>
    <t>4404160269</t>
  </si>
  <si>
    <t>4404160270</t>
  </si>
  <si>
    <t>4404160271</t>
  </si>
  <si>
    <t>4404160272</t>
  </si>
  <si>
    <t>4404160273</t>
  </si>
  <si>
    <t>4404160274</t>
  </si>
  <si>
    <t>4404160275</t>
  </si>
  <si>
    <t>4404160276</t>
  </si>
  <si>
    <t>4404160277</t>
  </si>
  <si>
    <t>4404160278</t>
  </si>
  <si>
    <t>4404160279</t>
  </si>
  <si>
    <t>4404160280</t>
  </si>
  <si>
    <t>4404160281</t>
  </si>
  <si>
    <t>4404160282</t>
  </si>
  <si>
    <t>4404160283</t>
  </si>
  <si>
    <t>4404160284</t>
  </si>
  <si>
    <t>4404160285</t>
  </si>
  <si>
    <t>4404160286</t>
  </si>
  <si>
    <t>4404160287</t>
  </si>
  <si>
    <t>4404160288</t>
  </si>
  <si>
    <t>4404160289</t>
  </si>
  <si>
    <t>4404160290</t>
  </si>
  <si>
    <t>4404160291</t>
  </si>
  <si>
    <t>4404160292</t>
  </si>
  <si>
    <t>4404160293</t>
  </si>
  <si>
    <t>4404160294</t>
  </si>
  <si>
    <t>4404160295</t>
  </si>
  <si>
    <t>4404160296</t>
  </si>
  <si>
    <t>4404160297</t>
  </si>
  <si>
    <t>4404160298</t>
  </si>
  <si>
    <t>4404160299</t>
  </si>
  <si>
    <t>4404160300</t>
  </si>
  <si>
    <t>4404160301</t>
  </si>
  <si>
    <t>4404160302</t>
  </si>
  <si>
    <t>4404160303</t>
  </si>
  <si>
    <t>4404160314</t>
  </si>
  <si>
    <t>4404160315</t>
  </si>
  <si>
    <t>4404160316</t>
  </si>
  <si>
    <t>4404160317</t>
  </si>
  <si>
    <t>4404160318</t>
  </si>
  <si>
    <t>4404160319</t>
  </si>
  <si>
    <t>4404160320</t>
  </si>
  <si>
    <t>4404160321</t>
  </si>
  <si>
    <t>4404160322</t>
  </si>
  <si>
    <t>4404160405</t>
  </si>
  <si>
    <t>4404160406</t>
  </si>
  <si>
    <t>4404160411</t>
  </si>
  <si>
    <t>4404160412</t>
  </si>
  <si>
    <t>4404160413</t>
  </si>
  <si>
    <t>4404160509</t>
  </si>
  <si>
    <t>4404160515</t>
  </si>
  <si>
    <t>4404160606</t>
  </si>
  <si>
    <t>4404160610</t>
  </si>
  <si>
    <t>4404160806</t>
  </si>
  <si>
    <t>4404160807</t>
  </si>
  <si>
    <t>4404160808</t>
  </si>
  <si>
    <t>4404160809</t>
  </si>
  <si>
    <t>4404160810</t>
  </si>
  <si>
    <t>4404160813</t>
  </si>
  <si>
    <t>4404160814</t>
  </si>
  <si>
    <t>4404160815</t>
  </si>
  <si>
    <t>4404160816</t>
  </si>
  <si>
    <t>4404160817</t>
  </si>
  <si>
    <t>4404160818</t>
  </si>
  <si>
    <t>4404160819</t>
  </si>
  <si>
    <t>4404160820</t>
  </si>
  <si>
    <t>4404160821</t>
  </si>
  <si>
    <t>4404160822</t>
  </si>
  <si>
    <t>4404160823</t>
  </si>
  <si>
    <t>4404160824</t>
  </si>
  <si>
    <t>4404160825</t>
  </si>
  <si>
    <t>4404160826</t>
  </si>
  <si>
    <t>4404160830</t>
  </si>
  <si>
    <t>4404160831</t>
  </si>
  <si>
    <t>4404160833</t>
  </si>
  <si>
    <t>4404160834</t>
  </si>
  <si>
    <t>4404160836</t>
  </si>
  <si>
    <t>4404160837</t>
  </si>
  <si>
    <t>4404160838</t>
  </si>
  <si>
    <t>4404160839</t>
  </si>
  <si>
    <t>4404160840</t>
  </si>
  <si>
    <t>4404160841</t>
  </si>
  <si>
    <t>4404160844</t>
  </si>
  <si>
    <t>4404160845</t>
  </si>
  <si>
    <t>4404160846</t>
  </si>
  <si>
    <t>4404160847</t>
  </si>
  <si>
    <t>4404160849</t>
  </si>
  <si>
    <t>4404160850</t>
  </si>
  <si>
    <t>4404160851</t>
  </si>
  <si>
    <t>4404160852</t>
  </si>
  <si>
    <t>4404160853</t>
  </si>
  <si>
    <t>4404160854</t>
  </si>
  <si>
    <t>4404160855</t>
  </si>
  <si>
    <t>4404161403</t>
  </si>
  <si>
    <t>4404161408</t>
  </si>
  <si>
    <t>4404161414</t>
  </si>
  <si>
    <t>4404161415</t>
  </si>
  <si>
    <t>4404161416</t>
  </si>
  <si>
    <t>4404161417</t>
  </si>
  <si>
    <t>4404161449</t>
  </si>
  <si>
    <t>4404161450</t>
  </si>
  <si>
    <t>4404161453</t>
  </si>
  <si>
    <t>4404161459</t>
  </si>
  <si>
    <t>4404161460</t>
  </si>
  <si>
    <t>4404161461</t>
  </si>
  <si>
    <t>4404161476</t>
  </si>
  <si>
    <t>4404161502</t>
  </si>
  <si>
    <t>4404161503</t>
  </si>
  <si>
    <t>4404161507</t>
  </si>
  <si>
    <t>4404161508</t>
  </si>
  <si>
    <t>4404161509</t>
  </si>
  <si>
    <t>4404161510</t>
  </si>
  <si>
    <t>4404161511</t>
  </si>
  <si>
    <t>4404161512</t>
  </si>
  <si>
    <t>4404161514</t>
  </si>
  <si>
    <t>4404161519</t>
  </si>
  <si>
    <t>4404161535</t>
  </si>
  <si>
    <t>4404161601</t>
  </si>
  <si>
    <t>4404161602</t>
  </si>
  <si>
    <t>4404161603</t>
  </si>
  <si>
    <t>4404161604</t>
  </si>
  <si>
    <t>4404161605</t>
  </si>
  <si>
    <t>4404161606</t>
  </si>
  <si>
    <t>4404161607</t>
  </si>
  <si>
    <t>4404161608</t>
  </si>
  <si>
    <t>4404161609</t>
  </si>
  <si>
    <t>4404161611</t>
  </si>
  <si>
    <t>4404161613</t>
  </si>
  <si>
    <t>4404161614</t>
  </si>
  <si>
    <t>4404161615</t>
  </si>
  <si>
    <t>4404161616</t>
  </si>
  <si>
    <t>4404161617</t>
  </si>
  <si>
    <t>4404161618</t>
  </si>
  <si>
    <t>4404161620</t>
  </si>
  <si>
    <t>4404161621</t>
  </si>
  <si>
    <t>4404170103</t>
  </si>
  <si>
    <t>4404170104</t>
  </si>
  <si>
    <t>4404170105</t>
  </si>
  <si>
    <t>4404180000</t>
  </si>
  <si>
    <t>4404180001</t>
  </si>
  <si>
    <t>4404180002</t>
  </si>
  <si>
    <t>4404180003</t>
  </si>
  <si>
    <t>4404180004</t>
  </si>
  <si>
    <t>4404180005</t>
  </si>
  <si>
    <t>4404180006</t>
  </si>
  <si>
    <t>4404180007</t>
  </si>
  <si>
    <t>4404180008</t>
  </si>
  <si>
    <t>4404180009</t>
  </si>
  <si>
    <t>4404180011</t>
  </si>
  <si>
    <t>4404180012</t>
  </si>
  <si>
    <t>4404180013</t>
  </si>
  <si>
    <t>4404180014</t>
  </si>
  <si>
    <t>4404180015</t>
  </si>
  <si>
    <t>4404180016</t>
  </si>
  <si>
    <t>4404180017</t>
  </si>
  <si>
    <t>4404180018</t>
  </si>
  <si>
    <t>4404180019</t>
  </si>
  <si>
    <t>4404180020</t>
  </si>
  <si>
    <t>4404180021</t>
  </si>
  <si>
    <t>4404180022</t>
  </si>
  <si>
    <t>4404180023</t>
  </si>
  <si>
    <t>4404180024</t>
  </si>
  <si>
    <t>4404180025</t>
  </si>
  <si>
    <t>4404180026</t>
  </si>
  <si>
    <t>4404180027</t>
  </si>
  <si>
    <t>4404180028</t>
  </si>
  <si>
    <t>4404180029</t>
  </si>
  <si>
    <t>4404180030</t>
  </si>
  <si>
    <t>4404180101</t>
  </si>
  <si>
    <t>4404180102</t>
  </si>
  <si>
    <t>4404180105</t>
  </si>
  <si>
    <t>4404180106</t>
  </si>
  <si>
    <t>4404180108</t>
  </si>
  <si>
    <t>4404180109</t>
  </si>
  <si>
    <t>4404180110</t>
  </si>
  <si>
    <t>4404180111</t>
  </si>
  <si>
    <t>4404180112</t>
  </si>
  <si>
    <t>4404180113</t>
  </si>
  <si>
    <t>4404180114</t>
  </si>
  <si>
    <t>4404180115</t>
  </si>
  <si>
    <t>4404180116</t>
  </si>
  <si>
    <t>4404180117</t>
  </si>
  <si>
    <t>4404180118</t>
  </si>
  <si>
    <t>4404180201</t>
  </si>
  <si>
    <t>4404180204</t>
  </si>
  <si>
    <t>4404180303</t>
  </si>
  <si>
    <t>4404180404</t>
  </si>
  <si>
    <t>4404180405</t>
  </si>
  <si>
    <t>4404180408</t>
  </si>
  <si>
    <t>4404190000</t>
  </si>
  <si>
    <t>4404190001</t>
  </si>
  <si>
    <t>4404190004</t>
  </si>
  <si>
    <t>4404190008</t>
  </si>
  <si>
    <t>4404190101</t>
  </si>
  <si>
    <t>4404190111</t>
  </si>
  <si>
    <t>4404190112</t>
  </si>
  <si>
    <t>4404190303</t>
  </si>
  <si>
    <t>4404190324</t>
  </si>
  <si>
    <t>4404190325</t>
  </si>
  <si>
    <t>4404200001</t>
  </si>
  <si>
    <t>4404200002</t>
  </si>
  <si>
    <t>4404200004</t>
  </si>
  <si>
    <t>4404200005</t>
  </si>
  <si>
    <t>4404200007</t>
  </si>
  <si>
    <t>4404200101</t>
  </si>
  <si>
    <t>4404200102</t>
  </si>
  <si>
    <t>4404200103</t>
  </si>
  <si>
    <t>4404200105</t>
  </si>
  <si>
    <t>4404200107</t>
  </si>
  <si>
    <t>4404200108</t>
  </si>
  <si>
    <t>4404200109</t>
  </si>
  <si>
    <t>4404200110</t>
  </si>
  <si>
    <t>4404200112</t>
  </si>
  <si>
    <t>4404200113</t>
  </si>
  <si>
    <t>4404200114</t>
  </si>
  <si>
    <t>4404200115</t>
  </si>
  <si>
    <t>4404200116</t>
  </si>
  <si>
    <t>4404200117</t>
  </si>
  <si>
    <t>4404200201</t>
  </si>
  <si>
    <t>4404200204</t>
  </si>
  <si>
    <t>4404200205</t>
  </si>
  <si>
    <t>4404200206</t>
  </si>
  <si>
    <t>4404210000</t>
  </si>
  <si>
    <t>4404210001</t>
  </si>
  <si>
    <t>4404210002</t>
  </si>
  <si>
    <t>4404210003</t>
  </si>
  <si>
    <t>4404210101</t>
  </si>
  <si>
    <t>4404210102</t>
  </si>
  <si>
    <t>4404210103</t>
  </si>
  <si>
    <t>4404210110</t>
  </si>
  <si>
    <t>4404210112</t>
  </si>
  <si>
    <t>4404210114</t>
  </si>
  <si>
    <t>4404210302</t>
  </si>
  <si>
    <t>4404210303</t>
  </si>
  <si>
    <t>4404210304</t>
  </si>
  <si>
    <t>4404210306</t>
  </si>
  <si>
    <t>4404210307</t>
  </si>
  <si>
    <t>4404210308</t>
  </si>
  <si>
    <t>4404210309</t>
  </si>
  <si>
    <t>4404210403</t>
  </si>
  <si>
    <t>4404210404</t>
  </si>
  <si>
    <t>4404210405</t>
  </si>
  <si>
    <t>4404210406</t>
  </si>
  <si>
    <t>4404210407</t>
  </si>
  <si>
    <t>4404210408</t>
  </si>
  <si>
    <t>4404210411</t>
  </si>
  <si>
    <t>4404210519</t>
  </si>
  <si>
    <t>4404210526</t>
  </si>
  <si>
    <t>4404210531</t>
  </si>
  <si>
    <t>4404220101</t>
  </si>
  <si>
    <t>4404220102</t>
  </si>
  <si>
    <t>4404220103</t>
  </si>
  <si>
    <t>4404220104</t>
  </si>
  <si>
    <t>4404220105</t>
  </si>
  <si>
    <t>4404230106</t>
  </si>
  <si>
    <t>4404230107</t>
  </si>
  <si>
    <t>4404230108</t>
  </si>
  <si>
    <t>4404230202</t>
  </si>
  <si>
    <t>4404250000</t>
  </si>
  <si>
    <t>4404250001</t>
  </si>
  <si>
    <t>4404250002</t>
  </si>
  <si>
    <t>4404250008</t>
  </si>
  <si>
    <t>4404250009</t>
  </si>
  <si>
    <t>4404250010</t>
  </si>
  <si>
    <t>4404250011</t>
  </si>
  <si>
    <t>4404250012</t>
  </si>
  <si>
    <t>4404250013</t>
  </si>
  <si>
    <t>4404250015</t>
  </si>
  <si>
    <t>4404250016</t>
  </si>
  <si>
    <t>4404250017</t>
  </si>
  <si>
    <t>4404250018</t>
  </si>
  <si>
    <t>4404250019</t>
  </si>
  <si>
    <t>4404250021</t>
  </si>
  <si>
    <t>4404250022</t>
  </si>
  <si>
    <t>4404250023</t>
  </si>
  <si>
    <t>4404250024</t>
  </si>
  <si>
    <t>4404250025</t>
  </si>
  <si>
    <t>4404250026</t>
  </si>
  <si>
    <t>4404250027</t>
  </si>
  <si>
    <t>4404250028</t>
  </si>
  <si>
    <t>4404250029</t>
  </si>
  <si>
    <t>4404250030</t>
  </si>
  <si>
    <t>4404250031</t>
  </si>
  <si>
    <t>4404250032</t>
  </si>
  <si>
    <t>4404250033</t>
  </si>
  <si>
    <t>4404250101</t>
  </si>
  <si>
    <t>4404250104</t>
  </si>
  <si>
    <t>4404250106</t>
  </si>
  <si>
    <t>4404250107</t>
  </si>
  <si>
    <t>4404250109</t>
  </si>
  <si>
    <t>4404250110</t>
  </si>
  <si>
    <t>4404250111</t>
  </si>
  <si>
    <t>4404250112</t>
  </si>
  <si>
    <t>4404250204</t>
  </si>
  <si>
    <t>4404250301</t>
  </si>
  <si>
    <t>4404250303</t>
  </si>
  <si>
    <t>4404250305</t>
  </si>
  <si>
    <t>4404250306</t>
  </si>
  <si>
    <t>4404250313</t>
  </si>
  <si>
    <t>4404250315</t>
  </si>
  <si>
    <t>4404260000</t>
  </si>
  <si>
    <t>4404260001</t>
  </si>
  <si>
    <t>4404260002</t>
  </si>
  <si>
    <t>4404260003</t>
  </si>
  <si>
    <t>4404260004</t>
  </si>
  <si>
    <t>4404260005</t>
  </si>
  <si>
    <t>4404260006</t>
  </si>
  <si>
    <t>4404260007</t>
  </si>
  <si>
    <t>4404260008</t>
  </si>
  <si>
    <t>4404260009</t>
  </si>
  <si>
    <t>4404260010</t>
  </si>
  <si>
    <t>4404260011</t>
  </si>
  <si>
    <t>4404260012</t>
  </si>
  <si>
    <t>4404260013</t>
  </si>
  <si>
    <t>4404260014</t>
  </si>
  <si>
    <t>4404260015</t>
  </si>
  <si>
    <t>4404260016</t>
  </si>
  <si>
    <t>4404260017</t>
  </si>
  <si>
    <t>4404260018</t>
  </si>
  <si>
    <t>4404260019</t>
  </si>
  <si>
    <t>4404260020</t>
  </si>
  <si>
    <t>4404260021</t>
  </si>
  <si>
    <t>4404260022</t>
  </si>
  <si>
    <t>4404260023</t>
  </si>
  <si>
    <t>4404260105</t>
  </si>
  <si>
    <t>4404260106</t>
  </si>
  <si>
    <t>4404260107</t>
  </si>
  <si>
    <t>4404260201</t>
  </si>
  <si>
    <t>4404260202</t>
  </si>
  <si>
    <t>4404260203</t>
  </si>
  <si>
    <t>4404260205</t>
  </si>
  <si>
    <t>4404260206</t>
  </si>
  <si>
    <t>4404260207</t>
  </si>
  <si>
    <t>4404260208</t>
  </si>
  <si>
    <t>4404260210</t>
  </si>
  <si>
    <t>4404260211</t>
  </si>
  <si>
    <t>4404260216</t>
  </si>
  <si>
    <t>4404260218</t>
  </si>
  <si>
    <t>4404260219</t>
  </si>
  <si>
    <t>4404260220</t>
  </si>
  <si>
    <t>4404260221</t>
  </si>
  <si>
    <t>4404260222</t>
  </si>
  <si>
    <t>4404260223</t>
  </si>
  <si>
    <t>4404260224</t>
  </si>
  <si>
    <t>4404260401</t>
  </si>
  <si>
    <t>4404260402</t>
  </si>
  <si>
    <t>4404260403</t>
  </si>
  <si>
    <t>4404260404</t>
  </si>
  <si>
    <t>4404260405</t>
  </si>
  <si>
    <t>4404260406</t>
  </si>
  <si>
    <t>4404260412</t>
  </si>
  <si>
    <t>4404260413</t>
  </si>
  <si>
    <t>4404260414</t>
  </si>
  <si>
    <t>4404260415</t>
  </si>
  <si>
    <t>4404260418</t>
  </si>
  <si>
    <t>4404260419</t>
  </si>
  <si>
    <t>4404260421</t>
  </si>
  <si>
    <t>4404260501</t>
  </si>
  <si>
    <t>4404270000</t>
  </si>
  <si>
    <t>4404270001</t>
  </si>
  <si>
    <t>4404270002</t>
  </si>
  <si>
    <t>4404270003</t>
  </si>
  <si>
    <t>4404270004</t>
  </si>
  <si>
    <t>4404270005</t>
  </si>
  <si>
    <t>4404270007</t>
  </si>
  <si>
    <t>4404270008</t>
  </si>
  <si>
    <t>4404270009</t>
  </si>
  <si>
    <t>4404270012</t>
  </si>
  <si>
    <t>4404270013</t>
  </si>
  <si>
    <t>4404270015</t>
  </si>
  <si>
    <t>4404270016</t>
  </si>
  <si>
    <t>4404270017</t>
  </si>
  <si>
    <t>4404270018</t>
  </si>
  <si>
    <t>4404270019</t>
  </si>
  <si>
    <t>4404270020</t>
  </si>
  <si>
    <t>4404270021</t>
  </si>
  <si>
    <t>4404270022</t>
  </si>
  <si>
    <t>4404270023</t>
  </si>
  <si>
    <t>4404270024</t>
  </si>
  <si>
    <t>4404270025</t>
  </si>
  <si>
    <t>4404270026</t>
  </si>
  <si>
    <t>4404270027</t>
  </si>
  <si>
    <t>4404270028</t>
  </si>
  <si>
    <t>4404270029</t>
  </si>
  <si>
    <t>4404290101</t>
  </si>
  <si>
    <t>4404290105</t>
  </si>
  <si>
    <t>4404290106</t>
  </si>
  <si>
    <t>4404290107</t>
  </si>
  <si>
    <t>4404290108</t>
  </si>
  <si>
    <t>4404290109</t>
  </si>
  <si>
    <t>4404290110</t>
  </si>
  <si>
    <t>4404300000</t>
  </si>
  <si>
    <t>4404300001</t>
  </si>
  <si>
    <t>4404300002</t>
  </si>
  <si>
    <t>4404300107</t>
  </si>
  <si>
    <t>4404300108</t>
  </si>
  <si>
    <t>4404300110</t>
  </si>
  <si>
    <t>4404300111</t>
  </si>
  <si>
    <t>4404300112</t>
  </si>
  <si>
    <t>4404300113</t>
  </si>
  <si>
    <t>4404300114</t>
  </si>
  <si>
    <t>4404300115</t>
  </si>
  <si>
    <t>4404300116</t>
  </si>
  <si>
    <t>4404300117</t>
  </si>
  <si>
    <t>4404300118</t>
  </si>
  <si>
    <t>4404300119</t>
  </si>
  <si>
    <t>4404300120</t>
  </si>
  <si>
    <t>4404300122</t>
  </si>
  <si>
    <t>4404300130</t>
  </si>
  <si>
    <t>4404300131</t>
  </si>
  <si>
    <t>4404300310</t>
  </si>
  <si>
    <t>4404300314</t>
  </si>
  <si>
    <t>4404300407</t>
  </si>
  <si>
    <t>4404300409</t>
  </si>
  <si>
    <t>4404300410</t>
  </si>
  <si>
    <t>4404300607</t>
  </si>
  <si>
    <t>4404300707</t>
  </si>
  <si>
    <t>4404300708</t>
  </si>
  <si>
    <t>4404300712</t>
  </si>
  <si>
    <t>4404300903</t>
  </si>
  <si>
    <t>4404300907</t>
  </si>
  <si>
    <t>4404300908</t>
  </si>
  <si>
    <t>4404300909</t>
  </si>
  <si>
    <t>4404300910</t>
  </si>
  <si>
    <t>4404300913</t>
  </si>
  <si>
    <t>4404300914</t>
  </si>
  <si>
    <t>4404300915</t>
  </si>
  <si>
    <t>4404300916</t>
  </si>
  <si>
    <t>4404300917</t>
  </si>
  <si>
    <t>4404300920</t>
  </si>
  <si>
    <t>4404300923</t>
  </si>
  <si>
    <t>4404300924</t>
  </si>
  <si>
    <t>4404301003</t>
  </si>
  <si>
    <t>4404301004</t>
  </si>
  <si>
    <t>4404301303</t>
  </si>
  <si>
    <t>4404301901</t>
  </si>
  <si>
    <t>4404301902</t>
  </si>
  <si>
    <t>4404301903</t>
  </si>
  <si>
    <t>4404301916</t>
  </si>
  <si>
    <t>4404302001</t>
  </si>
  <si>
    <t>4404302101</t>
  </si>
  <si>
    <t>4404302102</t>
  </si>
  <si>
    <t>4404302103</t>
  </si>
  <si>
    <t>4404302104</t>
  </si>
  <si>
    <t>4404302114</t>
  </si>
  <si>
    <t>4404302131</t>
  </si>
  <si>
    <t>4404302701</t>
  </si>
  <si>
    <t>4404302702</t>
  </si>
  <si>
    <t>4404302703</t>
  </si>
  <si>
    <t>4404302802</t>
  </si>
  <si>
    <t>4404302803</t>
  </si>
  <si>
    <t>4404302806</t>
  </si>
  <si>
    <t>4404302908</t>
  </si>
  <si>
    <t>4404303001</t>
  </si>
  <si>
    <t>4404303002</t>
  </si>
  <si>
    <t>4404303004</t>
  </si>
  <si>
    <t>4404310000</t>
  </si>
  <si>
    <t>4404310001</t>
  </si>
  <si>
    <t>4404310002</t>
  </si>
  <si>
    <t>4404310003</t>
  </si>
  <si>
    <t>4404310102</t>
  </si>
  <si>
    <t>4404310104</t>
  </si>
  <si>
    <t>4404310201</t>
  </si>
  <si>
    <t>4404310301</t>
  </si>
  <si>
    <t>4404310302</t>
  </si>
  <si>
    <t>4404310303</t>
  </si>
  <si>
    <t>4404310401</t>
  </si>
  <si>
    <t>4404310402</t>
  </si>
  <si>
    <t>4405010011</t>
  </si>
  <si>
    <t>4405010035</t>
  </si>
  <si>
    <t>4405010103</t>
  </si>
  <si>
    <t>4405010104</t>
  </si>
  <si>
    <t>4405010105</t>
  </si>
  <si>
    <t>4405010106</t>
  </si>
  <si>
    <t>4405010107</t>
  </si>
  <si>
    <t>4405010109</t>
  </si>
  <si>
    <t>4405010110</t>
  </si>
  <si>
    <t>4405010111</t>
  </si>
  <si>
    <t>4405010112</t>
  </si>
  <si>
    <t>4405010113</t>
  </si>
  <si>
    <t>4405010114</t>
  </si>
  <si>
    <t>4405010115</t>
  </si>
  <si>
    <t>4405010116</t>
  </si>
  <si>
    <t>4405010117</t>
  </si>
  <si>
    <t>4405010130</t>
  </si>
  <si>
    <t>4405010131</t>
  </si>
  <si>
    <t>4405010132</t>
  </si>
  <si>
    <t>4405010133</t>
  </si>
  <si>
    <t>4405010134</t>
  </si>
  <si>
    <t>4405010135</t>
  </si>
  <si>
    <t>4405010136</t>
  </si>
  <si>
    <t>4405010137</t>
  </si>
  <si>
    <t>4405010138</t>
  </si>
  <si>
    <t>4405010139</t>
  </si>
  <si>
    <t>4405010140</t>
  </si>
  <si>
    <t>4405010141</t>
  </si>
  <si>
    <t>4405010142</t>
  </si>
  <si>
    <t>4405010143</t>
  </si>
  <si>
    <t>4405010144</t>
  </si>
  <si>
    <t>4405010145</t>
  </si>
  <si>
    <t>4405010146</t>
  </si>
  <si>
    <t>4405010147</t>
  </si>
  <si>
    <t>4405010148</t>
  </si>
  <si>
    <t>4405010149</t>
  </si>
  <si>
    <t>4405010150</t>
  </si>
  <si>
    <t>4405010152</t>
  </si>
  <si>
    <t>4405010153</t>
  </si>
  <si>
    <t>4405010154</t>
  </si>
  <si>
    <t>4405010155</t>
  </si>
  <si>
    <t>4405010156</t>
  </si>
  <si>
    <t>4405010157</t>
  </si>
  <si>
    <t>4405010158</t>
  </si>
  <si>
    <t>4405010159</t>
  </si>
  <si>
    <t>4405010160</t>
  </si>
  <si>
    <t>4405010161</t>
  </si>
  <si>
    <t>4405010162</t>
  </si>
  <si>
    <t>4405010163</t>
  </si>
  <si>
    <t>4405010164</t>
  </si>
  <si>
    <t>4405010167</t>
  </si>
  <si>
    <t>4405010168</t>
  </si>
  <si>
    <t>4405010169</t>
  </si>
  <si>
    <t>4405010170</t>
  </si>
  <si>
    <t>4405010171</t>
  </si>
  <si>
    <t>4405010174</t>
  </si>
  <si>
    <t>4405010175</t>
  </si>
  <si>
    <t>4405010176</t>
  </si>
  <si>
    <t>4405010178</t>
  </si>
  <si>
    <t>4405010179</t>
  </si>
  <si>
    <t>4405010180</t>
  </si>
  <si>
    <t>4405010203</t>
  </si>
  <si>
    <t>4405010205</t>
  </si>
  <si>
    <t>4405010206</t>
  </si>
  <si>
    <t>4405010207</t>
  </si>
  <si>
    <t>4405010209</t>
  </si>
  <si>
    <t>4405010210</t>
  </si>
  <si>
    <t>4405010211</t>
  </si>
  <si>
    <t>4405010278</t>
  </si>
  <si>
    <t>4405010279</t>
  </si>
  <si>
    <t>4405010280</t>
  </si>
  <si>
    <t>4405010281</t>
  </si>
  <si>
    <t>4405010282</t>
  </si>
  <si>
    <t>4405010283</t>
  </si>
  <si>
    <t>4405010284</t>
  </si>
  <si>
    <t>4405010285</t>
  </si>
  <si>
    <t>4405010286</t>
  </si>
  <si>
    <t>4405010287</t>
  </si>
  <si>
    <t>4405010288</t>
  </si>
  <si>
    <t>4405010289</t>
  </si>
  <si>
    <t>4405010290</t>
  </si>
  <si>
    <t>4405010291</t>
  </si>
  <si>
    <t>4405010292</t>
  </si>
  <si>
    <t>4405010293</t>
  </si>
  <si>
    <t>4405010294</t>
  </si>
  <si>
    <t>4405010295</t>
  </si>
  <si>
    <t>4405010296</t>
  </si>
  <si>
    <t>4405010297</t>
  </si>
  <si>
    <t>4405010298</t>
  </si>
  <si>
    <t>4405010299</t>
  </si>
  <si>
    <t>4405010300</t>
  </si>
  <si>
    <t>4405010303</t>
  </si>
  <si>
    <t>4405010305</t>
  </si>
  <si>
    <t>4405010306</t>
  </si>
  <si>
    <t>4405010307</t>
  </si>
  <si>
    <t>4405010308</t>
  </si>
  <si>
    <t>4405010309</t>
  </si>
  <si>
    <t>4405010311</t>
  </si>
  <si>
    <t>4405010312</t>
  </si>
  <si>
    <t>4405010313</t>
  </si>
  <si>
    <t>4405010314</t>
  </si>
  <si>
    <t>4405010315</t>
  </si>
  <si>
    <t>4405010316</t>
  </si>
  <si>
    <t>4405010323</t>
  </si>
  <si>
    <t>4405010324</t>
  </si>
  <si>
    <t>4405010325</t>
  </si>
  <si>
    <t>4405010326</t>
  </si>
  <si>
    <t>4405010328</t>
  </si>
  <si>
    <t>4405010329</t>
  </si>
  <si>
    <t>4405010332</t>
  </si>
  <si>
    <t>4405010333</t>
  </si>
  <si>
    <t>4405010334</t>
  </si>
  <si>
    <t>4405010335</t>
  </si>
  <si>
    <t>4405010336</t>
  </si>
  <si>
    <t>4405010337</t>
  </si>
  <si>
    <t>4405010338</t>
  </si>
  <si>
    <t>4405010339</t>
  </si>
  <si>
    <t>4405010341</t>
  </si>
  <si>
    <t>4405010342</t>
  </si>
  <si>
    <t>4405010352</t>
  </si>
  <si>
    <t>4405010355</t>
  </si>
  <si>
    <t>4405010361</t>
  </si>
  <si>
    <t>4405010362</t>
  </si>
  <si>
    <t>4405010363</t>
  </si>
  <si>
    <t>4405010365</t>
  </si>
  <si>
    <t>4405010366</t>
  </si>
  <si>
    <t>4405010367</t>
  </si>
  <si>
    <t>4405010373</t>
  </si>
  <si>
    <t>4405010374</t>
  </si>
  <si>
    <t>4405010376</t>
  </si>
  <si>
    <t>4405010377</t>
  </si>
  <si>
    <t>4405010378</t>
  </si>
  <si>
    <t>4405010379</t>
  </si>
  <si>
    <t>4405010380</t>
  </si>
  <si>
    <t>4405010381</t>
  </si>
  <si>
    <t>4405010382</t>
  </si>
  <si>
    <t>4405010383</t>
  </si>
  <si>
    <t>4405010384</t>
  </si>
  <si>
    <t>4405010385</t>
  </si>
  <si>
    <t>4405010386</t>
  </si>
  <si>
    <t>4405010387</t>
  </si>
  <si>
    <t>4405010388</t>
  </si>
  <si>
    <t>4405010389</t>
  </si>
  <si>
    <t>4405010390</t>
  </si>
  <si>
    <t>4405010391</t>
  </si>
  <si>
    <t>4405010392</t>
  </si>
  <si>
    <t>4405010393</t>
  </si>
  <si>
    <t>4405010394</t>
  </si>
  <si>
    <t>4405010395</t>
  </si>
  <si>
    <t>4405010396</t>
  </si>
  <si>
    <t>4405010397</t>
  </si>
  <si>
    <t>4405010398</t>
  </si>
  <si>
    <t>4405010400</t>
  </si>
  <si>
    <t>4405010401</t>
  </si>
  <si>
    <t>4405010402</t>
  </si>
  <si>
    <t>4405010403</t>
  </si>
  <si>
    <t>4405010404</t>
  </si>
  <si>
    <t>4405010405</t>
  </si>
  <si>
    <t>4405010406</t>
  </si>
  <si>
    <t>4405010407</t>
  </si>
  <si>
    <t>4405010409</t>
  </si>
  <si>
    <t>4405010410</t>
  </si>
  <si>
    <t>4405010411</t>
  </si>
  <si>
    <t>4405010413</t>
  </si>
  <si>
    <t>4405010414</t>
  </si>
  <si>
    <t>4405010415</t>
  </si>
  <si>
    <t>4405010416</t>
  </si>
  <si>
    <t>4405010417</t>
  </si>
  <si>
    <t>4405010418</t>
  </si>
  <si>
    <t>4405010419</t>
  </si>
  <si>
    <t>4405010420</t>
  </si>
  <si>
    <t>4405010421</t>
  </si>
  <si>
    <t>4405010422</t>
  </si>
  <si>
    <t>4405010423</t>
  </si>
  <si>
    <t>4405010424</t>
  </si>
  <si>
    <t>4405010425</t>
  </si>
  <si>
    <t>4405010426</t>
  </si>
  <si>
    <t>4405010427</t>
  </si>
  <si>
    <t>4405010428</t>
  </si>
  <si>
    <t>4405010432</t>
  </si>
  <si>
    <t>4405010433</t>
  </si>
  <si>
    <t>4405010434</t>
  </si>
  <si>
    <t>4405010436</t>
  </si>
  <si>
    <t>4405010437</t>
  </si>
  <si>
    <t>4405010438</t>
  </si>
  <si>
    <t>4405010439</t>
  </si>
  <si>
    <t>4405010440</t>
  </si>
  <si>
    <t>4405010441</t>
  </si>
  <si>
    <t>4405010442</t>
  </si>
  <si>
    <t>4405010444</t>
  </si>
  <si>
    <t>4405010445</t>
  </si>
  <si>
    <t>4405010446</t>
  </si>
  <si>
    <t>4405010447</t>
  </si>
  <si>
    <t>4405010448</t>
  </si>
  <si>
    <t>4405010449</t>
  </si>
  <si>
    <t>4405010450</t>
  </si>
  <si>
    <t>4405010455</t>
  </si>
  <si>
    <t>4405010458</t>
  </si>
  <si>
    <t>4405010459</t>
  </si>
  <si>
    <t>4405010460</t>
  </si>
  <si>
    <t>4405010461</t>
  </si>
  <si>
    <t>4405010462</t>
  </si>
  <si>
    <t>4405010463</t>
  </si>
  <si>
    <t>4405010464</t>
  </si>
  <si>
    <t>4405010467</t>
  </si>
  <si>
    <t>4405010468</t>
  </si>
  <si>
    <t>4405010469</t>
  </si>
  <si>
    <t>4405010472</t>
  </si>
  <si>
    <t>4405010473</t>
  </si>
  <si>
    <t>4405010474</t>
  </si>
  <si>
    <t>4405010475</t>
  </si>
  <si>
    <t>4405010476</t>
  </si>
  <si>
    <t>4405010477</t>
  </si>
  <si>
    <t>4405010478</t>
  </si>
  <si>
    <t>4405010479</t>
  </si>
  <si>
    <t>4405010480</t>
  </si>
  <si>
    <t>4405010481</t>
  </si>
  <si>
    <t>4405010482</t>
  </si>
  <si>
    <t>4405010483</t>
  </si>
  <si>
    <t>4405010484</t>
  </si>
  <si>
    <t>4405010485</t>
  </si>
  <si>
    <t>4405010487</t>
  </si>
  <si>
    <t>4405010489</t>
  </si>
  <si>
    <t>4405010491</t>
  </si>
  <si>
    <t>4405010494</t>
  </si>
  <si>
    <t>4405010495</t>
  </si>
  <si>
    <t>4405010496</t>
  </si>
  <si>
    <t>4405010497</t>
  </si>
  <si>
    <t>4405010498</t>
  </si>
  <si>
    <t>4405010499</t>
  </si>
  <si>
    <t>4405010500</t>
  </si>
  <si>
    <t>4405010501</t>
  </si>
  <si>
    <t>4405010502</t>
  </si>
  <si>
    <t>4405010503</t>
  </si>
  <si>
    <t>4405010504</t>
  </si>
  <si>
    <t>4405010507</t>
  </si>
  <si>
    <t>4405010508</t>
  </si>
  <si>
    <t>4405010509</t>
  </si>
  <si>
    <t>4405010510</t>
  </si>
  <si>
    <t>4405010511</t>
  </si>
  <si>
    <t>4405010512</t>
  </si>
  <si>
    <t>4405010513</t>
  </si>
  <si>
    <t>4405010514</t>
  </si>
  <si>
    <t>4405010515</t>
  </si>
  <si>
    <t>4405010516</t>
  </si>
  <si>
    <t>4405010517</t>
  </si>
  <si>
    <t>4405010518</t>
  </si>
  <si>
    <t>4405010519</t>
  </si>
  <si>
    <t>4405010520</t>
  </si>
  <si>
    <t>4405010521</t>
  </si>
  <si>
    <t>4405010522</t>
  </si>
  <si>
    <t>4405010523</t>
  </si>
  <si>
    <t>4405010524</t>
  </si>
  <si>
    <t>4405010525</t>
  </si>
  <si>
    <t>4405010526</t>
  </si>
  <si>
    <t>4405010528</t>
  </si>
  <si>
    <t>4405010529</t>
  </si>
  <si>
    <t>4405010530</t>
  </si>
  <si>
    <t>4405010531</t>
  </si>
  <si>
    <t>4405010533</t>
  </si>
  <si>
    <t>4405010534</t>
  </si>
  <si>
    <t>4405010535</t>
  </si>
  <si>
    <t>4405010536</t>
  </si>
  <si>
    <t>4405010545</t>
  </si>
  <si>
    <t>4405010565</t>
  </si>
  <si>
    <t>4405010566</t>
  </si>
  <si>
    <t>4405010567</t>
  </si>
  <si>
    <t>4405010568</t>
  </si>
  <si>
    <t>4405010569</t>
  </si>
  <si>
    <t>4405010570</t>
  </si>
  <si>
    <t>4405010571</t>
  </si>
  <si>
    <t>4405010574</t>
  </si>
  <si>
    <t>4405010575</t>
  </si>
  <si>
    <t>4405010576</t>
  </si>
  <si>
    <t>4405010577</t>
  </si>
  <si>
    <t>4405010578</t>
  </si>
  <si>
    <t>4405010579</t>
  </si>
  <si>
    <t>4405010580</t>
  </si>
  <si>
    <t>4405010581</t>
  </si>
  <si>
    <t>4405010582</t>
  </si>
  <si>
    <t>4405010583</t>
  </si>
  <si>
    <t>4405010584</t>
  </si>
  <si>
    <t>4405010585</t>
  </si>
  <si>
    <t>4405010586</t>
  </si>
  <si>
    <t>4405010587</t>
  </si>
  <si>
    <t>4405010588</t>
  </si>
  <si>
    <t>4405010589</t>
  </si>
  <si>
    <t>4405010590</t>
  </si>
  <si>
    <t>4405010591</t>
  </si>
  <si>
    <t>4405010592</t>
  </si>
  <si>
    <t>4405010593</t>
  </si>
  <si>
    <t>4405010594</t>
  </si>
  <si>
    <t>4405010595</t>
  </si>
  <si>
    <t>4405010596</t>
  </si>
  <si>
    <t>4405010597</t>
  </si>
  <si>
    <t>4405010598</t>
  </si>
  <si>
    <t>4405010599</t>
  </si>
  <si>
    <t>4405010600</t>
  </si>
  <si>
    <t>4405010601</t>
  </si>
  <si>
    <t>4405010602</t>
  </si>
  <si>
    <t>4405010603</t>
  </si>
  <si>
    <t>4405010604</t>
  </si>
  <si>
    <t>4405010606</t>
  </si>
  <si>
    <t>4405010607</t>
  </si>
  <si>
    <t>4405010608</t>
  </si>
  <si>
    <t>4405010609</t>
  </si>
  <si>
    <t>4405010610</t>
  </si>
  <si>
    <t>4405010611</t>
  </si>
  <si>
    <t>4405010612</t>
  </si>
  <si>
    <t>4405010614</t>
  </si>
  <si>
    <t>4405010615</t>
  </si>
  <si>
    <t>4405010616</t>
  </si>
  <si>
    <t>4405010617</t>
  </si>
  <si>
    <t>4405010618</t>
  </si>
  <si>
    <t>4405010619</t>
  </si>
  <si>
    <t>4405010624</t>
  </si>
  <si>
    <t>4405010625</t>
  </si>
  <si>
    <t>4405010631</t>
  </si>
  <si>
    <t>4405010632</t>
  </si>
  <si>
    <t>4405010633</t>
  </si>
  <si>
    <t>4405010634</t>
  </si>
  <si>
    <t>4405010635</t>
  </si>
  <si>
    <t>4405010636</t>
  </si>
  <si>
    <t>4405010637</t>
  </si>
  <si>
    <t>4405010639</t>
  </si>
  <si>
    <t>4405010641</t>
  </si>
  <si>
    <t>4405010642</t>
  </si>
  <si>
    <t>4405010643</t>
  </si>
  <si>
    <t>4405010644</t>
  </si>
  <si>
    <t>4405010645</t>
  </si>
  <si>
    <t>4405010646</t>
  </si>
  <si>
    <t>4405010647</t>
  </si>
  <si>
    <t>4405010648</t>
  </si>
  <si>
    <t>4405010650</t>
  </si>
  <si>
    <t>4405010651</t>
  </si>
  <si>
    <t>4405010652</t>
  </si>
  <si>
    <t>4405010654</t>
  </si>
  <si>
    <t>4405010655</t>
  </si>
  <si>
    <t>4405010657</t>
  </si>
  <si>
    <t>4405010659</t>
  </si>
  <si>
    <t>4405010660</t>
  </si>
  <si>
    <t>4405010663</t>
  </si>
  <si>
    <t>4405010664</t>
  </si>
  <si>
    <t>4405010665</t>
  </si>
  <si>
    <t>4405010666</t>
  </si>
  <si>
    <t>4405010667</t>
  </si>
  <si>
    <t>4405010668</t>
  </si>
  <si>
    <t>4405010669</t>
  </si>
  <si>
    <t>4405010670</t>
  </si>
  <si>
    <t>4405010671</t>
  </si>
  <si>
    <t>4405010672</t>
  </si>
  <si>
    <t>4405010673</t>
  </si>
  <si>
    <t>4405010674</t>
  </si>
  <si>
    <t>4405010675</t>
  </si>
  <si>
    <t>4405010676</t>
  </si>
  <si>
    <t>4405010677</t>
  </si>
  <si>
    <t>4405010678</t>
  </si>
  <si>
    <t>4405010679</t>
  </si>
  <si>
    <t>4405010680</t>
  </si>
  <si>
    <t>4405010681</t>
  </si>
  <si>
    <t>4405010682</t>
  </si>
  <si>
    <t>4405010683</t>
  </si>
  <si>
    <t>4405010684</t>
  </si>
  <si>
    <t>4405010685</t>
  </si>
  <si>
    <t>4405010686</t>
  </si>
  <si>
    <t>4405010687</t>
  </si>
  <si>
    <t>4405010688</t>
  </si>
  <si>
    <t>4405010689</t>
  </si>
  <si>
    <t>4405010690</t>
  </si>
  <si>
    <t>4405010691</t>
  </si>
  <si>
    <t>4405010692</t>
  </si>
  <si>
    <t>4405010693</t>
  </si>
  <si>
    <t>4405010702</t>
  </si>
  <si>
    <t>4405010716</t>
  </si>
  <si>
    <t>4405010717</t>
  </si>
  <si>
    <t>4405010723</t>
  </si>
  <si>
    <t>4405010724</t>
  </si>
  <si>
    <t>4405010727</t>
  </si>
  <si>
    <t>4405010728</t>
  </si>
  <si>
    <t>4405010729</t>
  </si>
  <si>
    <t>4405010730</t>
  </si>
  <si>
    <t>4405010731</t>
  </si>
  <si>
    <t>4405010732</t>
  </si>
  <si>
    <t>4405010733</t>
  </si>
  <si>
    <t>4405010734</t>
  </si>
  <si>
    <t>4405010735</t>
  </si>
  <si>
    <t>4405010736</t>
  </si>
  <si>
    <t>4405010737</t>
  </si>
  <si>
    <t>4405010738</t>
  </si>
  <si>
    <t>4405010739</t>
  </si>
  <si>
    <t>4405010741</t>
  </si>
  <si>
    <t>4405010742</t>
  </si>
  <si>
    <t>4405010743</t>
  </si>
  <si>
    <t>4405010744</t>
  </si>
  <si>
    <t>4405010745</t>
  </si>
  <si>
    <t>4405010746</t>
  </si>
  <si>
    <t>4405010747</t>
  </si>
  <si>
    <t>4405010748</t>
  </si>
  <si>
    <t>4405010749</t>
  </si>
  <si>
    <t>4405010750</t>
  </si>
  <si>
    <t>4405010751</t>
  </si>
  <si>
    <t>4405010752</t>
  </si>
  <si>
    <t>4405010753</t>
  </si>
  <si>
    <t>4405010754</t>
  </si>
  <si>
    <t>4405010755</t>
  </si>
  <si>
    <t>4405010756</t>
  </si>
  <si>
    <t>4405010757</t>
  </si>
  <si>
    <t>4405010763</t>
  </si>
  <si>
    <t>4405010764</t>
  </si>
  <si>
    <t>4405010765</t>
  </si>
  <si>
    <t>4405010766</t>
  </si>
  <si>
    <t>4405010795</t>
  </si>
  <si>
    <t>4405010796</t>
  </si>
  <si>
    <t>4405010797</t>
  </si>
  <si>
    <t>4405010801</t>
  </si>
  <si>
    <t>4405010803</t>
  </si>
  <si>
    <t>4405010804</t>
  </si>
  <si>
    <t>4405010806</t>
  </si>
  <si>
    <t>4405010807</t>
  </si>
  <si>
    <t>4405010808</t>
  </si>
  <si>
    <t>4405010809</t>
  </si>
  <si>
    <t>4405010810</t>
  </si>
  <si>
    <t>4405010812</t>
  </si>
  <si>
    <t>4405010813</t>
  </si>
  <si>
    <t>4405010816</t>
  </si>
  <si>
    <t>4405010818</t>
  </si>
  <si>
    <t>4405010819</t>
  </si>
  <si>
    <t>4405010821</t>
  </si>
  <si>
    <t>4405010822</t>
  </si>
  <si>
    <t>4405010828</t>
  </si>
  <si>
    <t>4405010829</t>
  </si>
  <si>
    <t>4405010830</t>
  </si>
  <si>
    <t>4405010831</t>
  </si>
  <si>
    <t>4405010832</t>
  </si>
  <si>
    <t>4405010855</t>
  </si>
  <si>
    <t>4405010856</t>
  </si>
  <si>
    <t>4405010857</t>
  </si>
  <si>
    <t>4405010859</t>
  </si>
  <si>
    <t>4405010860</t>
  </si>
  <si>
    <t>4405010884</t>
  </si>
  <si>
    <t>4405010885</t>
  </si>
  <si>
    <t>4405010886</t>
  </si>
  <si>
    <t>4405010887</t>
  </si>
  <si>
    <t>4405010889</t>
  </si>
  <si>
    <t>4405010891</t>
  </si>
  <si>
    <t>4405010907</t>
  </si>
  <si>
    <t>4405010910</t>
  </si>
  <si>
    <t>4405010911</t>
  </si>
  <si>
    <t>4405010912</t>
  </si>
  <si>
    <t>4405010916</t>
  </si>
  <si>
    <t>4405010917</t>
  </si>
  <si>
    <t>4405010932</t>
  </si>
  <si>
    <t>4405010936</t>
  </si>
  <si>
    <t>4405010950</t>
  </si>
  <si>
    <t>4405010953</t>
  </si>
  <si>
    <t>4405011114</t>
  </si>
  <si>
    <t>4405011116</t>
  </si>
  <si>
    <t>4405011302</t>
  </si>
  <si>
    <t>4405011303</t>
  </si>
  <si>
    <t>4405011315</t>
  </si>
  <si>
    <t>4405011321</t>
  </si>
  <si>
    <t>4405011322</t>
  </si>
  <si>
    <t>4405011324</t>
  </si>
  <si>
    <t>4405011335</t>
  </si>
  <si>
    <t>4405011401</t>
  </si>
  <si>
    <t>4405011502</t>
  </si>
  <si>
    <t>4405011618</t>
  </si>
  <si>
    <t>4405011908</t>
  </si>
  <si>
    <t>4405012003</t>
  </si>
  <si>
    <t>4405012004</t>
  </si>
  <si>
    <t>4405012005</t>
  </si>
  <si>
    <t>4405012007</t>
  </si>
  <si>
    <t>4405012018</t>
  </si>
  <si>
    <t>4405012026</t>
  </si>
  <si>
    <t>4405012027</t>
  </si>
  <si>
    <t>4405012028</t>
  </si>
  <si>
    <t>4405012029</t>
  </si>
  <si>
    <t>4405012035</t>
  </si>
  <si>
    <t>4405012038</t>
  </si>
  <si>
    <t>4405012039</t>
  </si>
  <si>
    <t>4405012047</t>
  </si>
  <si>
    <t>4405012048</t>
  </si>
  <si>
    <t>4405012050</t>
  </si>
  <si>
    <t>4405012051</t>
  </si>
  <si>
    <t>4405012054</t>
  </si>
  <si>
    <t>4405012056</t>
  </si>
  <si>
    <t>4405012109</t>
  </si>
  <si>
    <t>4405012111</t>
  </si>
  <si>
    <t>4405012200</t>
  </si>
  <si>
    <t>4405012202</t>
  </si>
  <si>
    <t>4405012204</t>
  </si>
  <si>
    <t>4405012209</t>
  </si>
  <si>
    <t>4405012212</t>
  </si>
  <si>
    <t>4405012215</t>
  </si>
  <si>
    <t>4405012218</t>
  </si>
  <si>
    <t>4405012219</t>
  </si>
  <si>
    <t>4405012220</t>
  </si>
  <si>
    <t>4405012221</t>
  </si>
  <si>
    <t>4405012401</t>
  </si>
  <si>
    <t>4405020000</t>
  </si>
  <si>
    <t>4405020002</t>
  </si>
  <si>
    <t>4405020003</t>
  </si>
  <si>
    <t>4405020004</t>
  </si>
  <si>
    <t>4405020005</t>
  </si>
  <si>
    <t>4405020006</t>
  </si>
  <si>
    <t>4405020007</t>
  </si>
  <si>
    <t>4405020008</t>
  </si>
  <si>
    <t>4405020009</t>
  </si>
  <si>
    <t>4405020010</t>
  </si>
  <si>
    <t>4405020012</t>
  </si>
  <si>
    <t>4405020013</t>
  </si>
  <si>
    <t>4405020014</t>
  </si>
  <si>
    <t>4405020016</t>
  </si>
  <si>
    <t>4405020017</t>
  </si>
  <si>
    <t>4405020018</t>
  </si>
  <si>
    <t>4405020019</t>
  </si>
  <si>
    <t>4405020020</t>
  </si>
  <si>
    <t>4405020021</t>
  </si>
  <si>
    <t>4405020022</t>
  </si>
  <si>
    <t>4405020023</t>
  </si>
  <si>
    <t>4405020024</t>
  </si>
  <si>
    <t>4405020025</t>
  </si>
  <si>
    <t>4405020026</t>
  </si>
  <si>
    <t>4405020027</t>
  </si>
  <si>
    <t>4405020028</t>
  </si>
  <si>
    <t>4405020101</t>
  </si>
  <si>
    <t>4405020103</t>
  </si>
  <si>
    <t>4405020106</t>
  </si>
  <si>
    <t>4405020108</t>
  </si>
  <si>
    <t>4405020110</t>
  </si>
  <si>
    <t>4405020118</t>
  </si>
  <si>
    <t>4405020120</t>
  </si>
  <si>
    <t>4405020121</t>
  </si>
  <si>
    <t>4405020122</t>
  </si>
  <si>
    <t>4405020125</t>
  </si>
  <si>
    <t>4405020130</t>
  </si>
  <si>
    <t>4405020134</t>
  </si>
  <si>
    <t>4405020138</t>
  </si>
  <si>
    <t>4405020139</t>
  </si>
  <si>
    <t>4405020140</t>
  </si>
  <si>
    <t>4405020201</t>
  </si>
  <si>
    <t>4405020202</t>
  </si>
  <si>
    <t>4405020203</t>
  </si>
  <si>
    <t>4405020205</t>
  </si>
  <si>
    <t>4405020206</t>
  </si>
  <si>
    <t>4405020207</t>
  </si>
  <si>
    <t>4405020208</t>
  </si>
  <si>
    <t>4405020209</t>
  </si>
  <si>
    <t>4405020210</t>
  </si>
  <si>
    <t>4405020211</t>
  </si>
  <si>
    <t>4405020212</t>
  </si>
  <si>
    <t>4405020213</t>
  </si>
  <si>
    <t>4405020214</t>
  </si>
  <si>
    <t>4405020215</t>
  </si>
  <si>
    <t>4405020216</t>
  </si>
  <si>
    <t>4405020217</t>
  </si>
  <si>
    <t>4405020218</t>
  </si>
  <si>
    <t>4405020219</t>
  </si>
  <si>
    <t>4405020220</t>
  </si>
  <si>
    <t>4405020221</t>
  </si>
  <si>
    <t>4405020222</t>
  </si>
  <si>
    <t>4405020223</t>
  </si>
  <si>
    <t>4405020224</t>
  </si>
  <si>
    <t>4405020225</t>
  </si>
  <si>
    <t>4405020226</t>
  </si>
  <si>
    <t>4405020227</t>
  </si>
  <si>
    <t>4405020228</t>
  </si>
  <si>
    <t>4405020229</t>
  </si>
  <si>
    <t>4405020230</t>
  </si>
  <si>
    <t>4405020231</t>
  </si>
  <si>
    <t>4405020232</t>
  </si>
  <si>
    <t>4405020233</t>
  </si>
  <si>
    <t>4405020234</t>
  </si>
  <si>
    <t>4405020235</t>
  </si>
  <si>
    <t>4405020236</t>
  </si>
  <si>
    <t>4405020237</t>
  </si>
  <si>
    <t>4405020238</t>
  </si>
  <si>
    <t>4405020239</t>
  </si>
  <si>
    <t>4405020240</t>
  </si>
  <si>
    <t>4405020241</t>
  </si>
  <si>
    <t>4405020242</t>
  </si>
  <si>
    <t>4405020243</t>
  </si>
  <si>
    <t>4405020244</t>
  </si>
  <si>
    <t>4405020245</t>
  </si>
  <si>
    <t>4405020246</t>
  </si>
  <si>
    <t>4405020247</t>
  </si>
  <si>
    <t>4405020249</t>
  </si>
  <si>
    <t>4405020250</t>
  </si>
  <si>
    <t>4405020252</t>
  </si>
  <si>
    <t>4405020253</t>
  </si>
  <si>
    <t>4405020255</t>
  </si>
  <si>
    <t>4405020256</t>
  </si>
  <si>
    <t>4405020257</t>
  </si>
  <si>
    <t>4405020258</t>
  </si>
  <si>
    <t>4405020259</t>
  </si>
  <si>
    <t>4405020261</t>
  </si>
  <si>
    <t>4405020301</t>
  </si>
  <si>
    <t>4405020302</t>
  </si>
  <si>
    <t>4405020304</t>
  </si>
  <si>
    <t>4405020305</t>
  </si>
  <si>
    <t>4405020306</t>
  </si>
  <si>
    <t>4405020307</t>
  </si>
  <si>
    <t>4405020308</t>
  </si>
  <si>
    <t>4405020309</t>
  </si>
  <si>
    <t>4405020310</t>
  </si>
  <si>
    <t>4405020311</t>
  </si>
  <si>
    <t>4405020313</t>
  </si>
  <si>
    <t>4405020314</t>
  </si>
  <si>
    <t>4405020315</t>
  </si>
  <si>
    <t>4405020320</t>
  </si>
  <si>
    <t>4405020324</t>
  </si>
  <si>
    <t>4405020325</t>
  </si>
  <si>
    <t>4405020403</t>
  </si>
  <si>
    <t>4405020404</t>
  </si>
  <si>
    <t>4405020405</t>
  </si>
  <si>
    <t>4405020410</t>
  </si>
  <si>
    <t>4405020414</t>
  </si>
  <si>
    <t>4405020415</t>
  </si>
  <si>
    <t>4405020416</t>
  </si>
  <si>
    <t>4405020417</t>
  </si>
  <si>
    <t>4405020418</t>
  </si>
  <si>
    <t>4405020419</t>
  </si>
  <si>
    <t>4405020420</t>
  </si>
  <si>
    <t>4405020423</t>
  </si>
  <si>
    <t>4405020425</t>
  </si>
  <si>
    <t>4405020426</t>
  </si>
  <si>
    <t>4405020427</t>
  </si>
  <si>
    <t>4405020429</t>
  </si>
  <si>
    <t>4405020430</t>
  </si>
  <si>
    <t>4405020432</t>
  </si>
  <si>
    <t>4405020439</t>
  </si>
  <si>
    <t>4405020440</t>
  </si>
  <si>
    <t>4405020442</t>
  </si>
  <si>
    <t>4405020446</t>
  </si>
  <si>
    <t>4405020450</t>
  </si>
  <si>
    <t>4405020457</t>
  </si>
  <si>
    <t>4405020501</t>
  </si>
  <si>
    <t>4405020503</t>
  </si>
  <si>
    <t>4405020504</t>
  </si>
  <si>
    <t>4405020505</t>
  </si>
  <si>
    <t>4405020506</t>
  </si>
  <si>
    <t>4405020507</t>
  </si>
  <si>
    <t>4405020509</t>
  </si>
  <si>
    <t>4405020510</t>
  </si>
  <si>
    <t>4405020511</t>
  </si>
  <si>
    <t>4405020512</t>
  </si>
  <si>
    <t>4405020513</t>
  </si>
  <si>
    <t>4405020514</t>
  </si>
  <si>
    <t>4405020515</t>
  </si>
  <si>
    <t>4405020517</t>
  </si>
  <si>
    <t>4405020518</t>
  </si>
  <si>
    <t>4405020519</t>
  </si>
  <si>
    <t>4405020520</t>
  </si>
  <si>
    <t>4405020522</t>
  </si>
  <si>
    <t>4405020523</t>
  </si>
  <si>
    <t>4405020525</t>
  </si>
  <si>
    <t>4405020527</t>
  </si>
  <si>
    <t>4405020529</t>
  </si>
  <si>
    <t>4405020531</t>
  </si>
  <si>
    <t>4405020533</t>
  </si>
  <si>
    <t>4405020534</t>
  </si>
  <si>
    <t>4405020535</t>
  </si>
  <si>
    <t>4405020538</t>
  </si>
  <si>
    <t>4405020539</t>
  </si>
  <si>
    <t>4405020541</t>
  </si>
  <si>
    <t>4405020542</t>
  </si>
  <si>
    <t>4405020543</t>
  </si>
  <si>
    <t>4405020544</t>
  </si>
  <si>
    <t>4405020545</t>
  </si>
  <si>
    <t>4405020547</t>
  </si>
  <si>
    <t>4405030003</t>
  </si>
  <si>
    <t>4405030004</t>
  </si>
  <si>
    <t>4405030005</t>
  </si>
  <si>
    <t>4405030006</t>
  </si>
  <si>
    <t>4405030101</t>
  </si>
  <si>
    <t>4405030102</t>
  </si>
  <si>
    <t>4405030103</t>
  </si>
  <si>
    <t>4405030104</t>
  </si>
  <si>
    <t>4405030106</t>
  </si>
  <si>
    <t>4405030117</t>
  </si>
  <si>
    <t>4405030119</t>
  </si>
  <si>
    <t>4405030121</t>
  </si>
  <si>
    <t>4405030126</t>
  </si>
  <si>
    <t>4405030135</t>
  </si>
  <si>
    <t>4405030141</t>
  </si>
  <si>
    <t>4405030201</t>
  </si>
  <si>
    <t>4405030202</t>
  </si>
  <si>
    <t>4405030203</t>
  </si>
  <si>
    <t>4405030204</t>
  </si>
  <si>
    <t>4405030205</t>
  </si>
  <si>
    <t>4405030206</t>
  </si>
  <si>
    <t>4405030207</t>
  </si>
  <si>
    <t>4405030209</t>
  </si>
  <si>
    <t>4405040109</t>
  </si>
  <si>
    <t>4405040110</t>
  </si>
  <si>
    <t>4405040201</t>
  </si>
  <si>
    <t>4405040202</t>
  </si>
  <si>
    <t>4405040203</t>
  </si>
  <si>
    <t>4405040204</t>
  </si>
  <si>
    <t>4405040205</t>
  </si>
  <si>
    <t>4405040206</t>
  </si>
  <si>
    <t>4405040308</t>
  </si>
  <si>
    <t>4405040401</t>
  </si>
  <si>
    <t>4405040404</t>
  </si>
  <si>
    <t>4405040601</t>
  </si>
  <si>
    <t>4405040602</t>
  </si>
  <si>
    <t>4405040701</t>
  </si>
  <si>
    <t>4405040702</t>
  </si>
  <si>
    <t>4405040703</t>
  </si>
  <si>
    <t>4405050000</t>
  </si>
  <si>
    <t>4405050001</t>
  </si>
  <si>
    <t>4405050002</t>
  </si>
  <si>
    <t>4405050003</t>
  </si>
  <si>
    <t>4405050004</t>
  </si>
  <si>
    <t>4405050005</t>
  </si>
  <si>
    <t>4405050006</t>
  </si>
  <si>
    <t>4405050007</t>
  </si>
  <si>
    <t>4405050008</t>
  </si>
  <si>
    <t>4405050009</t>
  </si>
  <si>
    <t>4405050010</t>
  </si>
  <si>
    <t>4405050011</t>
  </si>
  <si>
    <t>4405050012</t>
  </si>
  <si>
    <t>4405050013</t>
  </si>
  <si>
    <t>4405050014</t>
  </si>
  <si>
    <t>4405050015</t>
  </si>
  <si>
    <t>4405050016</t>
  </si>
  <si>
    <t>4405050018</t>
  </si>
  <si>
    <t>4405050019</t>
  </si>
  <si>
    <t>4405050020</t>
  </si>
  <si>
    <t>4405050021</t>
  </si>
  <si>
    <t>4405050102</t>
  </si>
  <si>
    <t>4405050111</t>
  </si>
  <si>
    <t>4405050112</t>
  </si>
  <si>
    <t>4405050113</t>
  </si>
  <si>
    <t>4405050114</t>
  </si>
  <si>
    <t>4405050115</t>
  </si>
  <si>
    <t>4405050116</t>
  </si>
  <si>
    <t>4405050117</t>
  </si>
  <si>
    <t>4405050118</t>
  </si>
  <si>
    <t>4405050119</t>
  </si>
  <si>
    <t>4405050120</t>
  </si>
  <si>
    <t>4405050121</t>
  </si>
  <si>
    <t>4405050122</t>
  </si>
  <si>
    <t>4405050123</t>
  </si>
  <si>
    <t>4405050124</t>
  </si>
  <si>
    <t>4405050126</t>
  </si>
  <si>
    <t>4405050201</t>
  </si>
  <si>
    <t>4405050202</t>
  </si>
  <si>
    <t>4405050203</t>
  </si>
  <si>
    <t>4405050204</t>
  </si>
  <si>
    <t>4405050205</t>
  </si>
  <si>
    <t>4405050206</t>
  </si>
  <si>
    <t>4405050208</t>
  </si>
  <si>
    <t>4405050209</t>
  </si>
  <si>
    <t>4405050211</t>
  </si>
  <si>
    <t>4405050212</t>
  </si>
  <si>
    <t>4405050213</t>
  </si>
  <si>
    <t>4405050215</t>
  </si>
  <si>
    <t>4405050216</t>
  </si>
  <si>
    <t>4405050218</t>
  </si>
  <si>
    <t>4405060101</t>
  </si>
  <si>
    <t>4405060102</t>
  </si>
  <si>
    <t>4405060103</t>
  </si>
  <si>
    <t>4405060104</t>
  </si>
  <si>
    <t>4405060107</t>
  </si>
  <si>
    <t>4405060108</t>
  </si>
  <si>
    <t>4405060109</t>
  </si>
  <si>
    <t>4405060112</t>
  </si>
  <si>
    <t>4405070000</t>
  </si>
  <si>
    <t>4405070004</t>
  </si>
  <si>
    <t>4405070005</t>
  </si>
  <si>
    <t>4405070008</t>
  </si>
  <si>
    <t>4405070009</t>
  </si>
  <si>
    <t>4405070010</t>
  </si>
  <si>
    <t>4405070201</t>
  </si>
  <si>
    <t>4405070202</t>
  </si>
  <si>
    <t>4405070301</t>
  </si>
  <si>
    <t>4405070302</t>
  </si>
  <si>
    <t>4405070304</t>
  </si>
  <si>
    <t>4406010003</t>
  </si>
  <si>
    <t>4406010010</t>
  </si>
  <si>
    <t>4406010028</t>
  </si>
  <si>
    <t>4406010118</t>
  </si>
  <si>
    <t>4406010119</t>
  </si>
  <si>
    <t>4406010120</t>
  </si>
  <si>
    <t>4406010121</t>
  </si>
  <si>
    <t>4406010122</t>
  </si>
  <si>
    <t>4406010223</t>
  </si>
  <si>
    <t>4406010502</t>
  </si>
  <si>
    <t>4406010503</t>
  </si>
  <si>
    <t>4406012107</t>
  </si>
  <si>
    <t>4406012318</t>
  </si>
  <si>
    <t>4406012409</t>
  </si>
  <si>
    <t>4406012601</t>
  </si>
  <si>
    <t>4406012606</t>
  </si>
  <si>
    <t>4406012609</t>
  </si>
  <si>
    <t>4406020102</t>
  </si>
  <si>
    <t>4406020201</t>
  </si>
  <si>
    <t>4406020202</t>
  </si>
  <si>
    <t>4406020203</t>
  </si>
  <si>
    <t>4406020204</t>
  </si>
  <si>
    <t>4406020206</t>
  </si>
  <si>
    <t>4406020304</t>
  </si>
  <si>
    <t>4406020305</t>
  </si>
  <si>
    <t>4406020308</t>
  </si>
  <si>
    <t>4406020401</t>
  </si>
  <si>
    <t>4406020402</t>
  </si>
  <si>
    <t>4406020403</t>
  </si>
  <si>
    <t>4406020404</t>
  </si>
  <si>
    <t>4406020405</t>
  </si>
  <si>
    <t>4406020406</t>
  </si>
  <si>
    <t>4406020407</t>
  </si>
  <si>
    <t>4406020408</t>
  </si>
  <si>
    <t>4406020409</t>
  </si>
  <si>
    <t>4406020410</t>
  </si>
  <si>
    <t>4406020411</t>
  </si>
  <si>
    <t>4406020412</t>
  </si>
  <si>
    <t>4406020413</t>
  </si>
  <si>
    <t>4406020414</t>
  </si>
  <si>
    <t>4406020415</t>
  </si>
  <si>
    <t>4406020501</t>
  </si>
  <si>
    <t>4406020502</t>
  </si>
  <si>
    <t>4406020503</t>
  </si>
  <si>
    <t>4406020504</t>
  </si>
  <si>
    <t>4406020505</t>
  </si>
  <si>
    <t>4406020506</t>
  </si>
  <si>
    <t>4406020508</t>
  </si>
  <si>
    <t>4406020509</t>
  </si>
  <si>
    <t>4406020510</t>
  </si>
  <si>
    <t>4406020511</t>
  </si>
  <si>
    <t>4406020601</t>
  </si>
  <si>
    <t>4406020602</t>
  </si>
  <si>
    <t>4406020605</t>
  </si>
  <si>
    <t>4406020607</t>
  </si>
  <si>
    <t>4406020608</t>
  </si>
  <si>
    <t>4406020609</t>
  </si>
  <si>
    <t>4406020803</t>
  </si>
  <si>
    <t>4406020805</t>
  </si>
  <si>
    <t>4406020806</t>
  </si>
  <si>
    <t>4406020811</t>
  </si>
  <si>
    <t>4406020901</t>
  </si>
  <si>
    <t>4406020902</t>
  </si>
  <si>
    <t>4406020903</t>
  </si>
  <si>
    <t>4406020904</t>
  </si>
  <si>
    <t>4406020905</t>
  </si>
  <si>
    <t>4406020906</t>
  </si>
  <si>
    <t>4406020908</t>
  </si>
  <si>
    <t>4406020909</t>
  </si>
  <si>
    <t>4406020910</t>
  </si>
  <si>
    <t>4406020911</t>
  </si>
  <si>
    <t>4406020912</t>
  </si>
  <si>
    <t>4406021201</t>
  </si>
  <si>
    <t>4406021406</t>
  </si>
  <si>
    <t>4406021411</t>
  </si>
  <si>
    <t>4406021702</t>
  </si>
  <si>
    <t>4406021703</t>
  </si>
  <si>
    <t>4406021704</t>
  </si>
  <si>
    <t>4406030101</t>
  </si>
  <si>
    <t>4406030102</t>
  </si>
  <si>
    <t>4406030201</t>
  </si>
  <si>
    <t>4406030202</t>
  </si>
  <si>
    <t>4406030301</t>
  </si>
  <si>
    <t>4406030501</t>
  </si>
  <si>
    <t>4406030502</t>
  </si>
  <si>
    <t>4406030601</t>
  </si>
  <si>
    <t>4406030602</t>
  </si>
  <si>
    <t>4406030701</t>
  </si>
  <si>
    <t>4406040101</t>
  </si>
  <si>
    <t>4406040102</t>
  </si>
  <si>
    <t>4406040103</t>
  </si>
  <si>
    <t>4406040104</t>
  </si>
  <si>
    <t>4407010000</t>
  </si>
  <si>
    <t>4407010001</t>
  </si>
  <si>
    <t>4407010002</t>
  </si>
  <si>
    <t>4407010003</t>
  </si>
  <si>
    <t>4407010004</t>
  </si>
  <si>
    <t>4407010005</t>
  </si>
  <si>
    <t>4407010006</t>
  </si>
  <si>
    <t>4407010007</t>
  </si>
  <si>
    <t>4407010008</t>
  </si>
  <si>
    <t>4407010009</t>
  </si>
  <si>
    <t>4407010010</t>
  </si>
  <si>
    <t>4407010011</t>
  </si>
  <si>
    <t>4407010012</t>
  </si>
  <si>
    <t>4407010013</t>
  </si>
  <si>
    <t>4407010015</t>
  </si>
  <si>
    <t>4407010017</t>
  </si>
  <si>
    <t>4407010018</t>
  </si>
  <si>
    <t>4407010019</t>
  </si>
  <si>
    <t>4407010020</t>
  </si>
  <si>
    <t>4407010021</t>
  </si>
  <si>
    <t>4407010022</t>
  </si>
  <si>
    <t>4407010023</t>
  </si>
  <si>
    <t>4407010024</t>
  </si>
  <si>
    <t>4407010025</t>
  </si>
  <si>
    <t>4407010026</t>
  </si>
  <si>
    <t>4407010027</t>
  </si>
  <si>
    <t>4407010029</t>
  </si>
  <si>
    <t>4407010030</t>
  </si>
  <si>
    <t>4407010031</t>
  </si>
  <si>
    <t>4407010032</t>
  </si>
  <si>
    <t>4407010033</t>
  </si>
  <si>
    <t>4407010034</t>
  </si>
  <si>
    <t>4407010035</t>
  </si>
  <si>
    <t>4407010036</t>
  </si>
  <si>
    <t>4407010037</t>
  </si>
  <si>
    <t>4407010038</t>
  </si>
  <si>
    <t>4407010039</t>
  </si>
  <si>
    <t>4407010040</t>
  </si>
  <si>
    <t>4407010041</t>
  </si>
  <si>
    <t>4407010042</t>
  </si>
  <si>
    <t>4407010043</t>
  </si>
  <si>
    <t>4407010044</t>
  </si>
  <si>
    <t>4407010045</t>
  </si>
  <si>
    <t>4407010046</t>
  </si>
  <si>
    <t>4407010047</t>
  </si>
  <si>
    <t>4407010048</t>
  </si>
  <si>
    <t>4407010049</t>
  </si>
  <si>
    <t>4407010050</t>
  </si>
  <si>
    <t>4407010051</t>
  </si>
  <si>
    <t>4407010052</t>
  </si>
  <si>
    <t>4407010053</t>
  </si>
  <si>
    <t>4407010101</t>
  </si>
  <si>
    <t>4407010103</t>
  </si>
  <si>
    <t>4407010104</t>
  </si>
  <si>
    <t>4407010105</t>
  </si>
  <si>
    <t>4407010106</t>
  </si>
  <si>
    <t>4407010107</t>
  </si>
  <si>
    <t>4407010108</t>
  </si>
  <si>
    <t>4407010110</t>
  </si>
  <si>
    <t>4407010112</t>
  </si>
  <si>
    <t>4407010113</t>
  </si>
  <si>
    <t>4407010114</t>
  </si>
  <si>
    <t>4407010115</t>
  </si>
  <si>
    <t>4407010116</t>
  </si>
  <si>
    <t>4407010117</t>
  </si>
  <si>
    <t>4407010118</t>
  </si>
  <si>
    <t>4407010119</t>
  </si>
  <si>
    <t>4407010121</t>
  </si>
  <si>
    <t>4407010122</t>
  </si>
  <si>
    <t>4407010123</t>
  </si>
  <si>
    <t>4407010124</t>
  </si>
  <si>
    <t>4407010125</t>
  </si>
  <si>
    <t>4407010126</t>
  </si>
  <si>
    <t>4407010201</t>
  </si>
  <si>
    <t>4407010202</t>
  </si>
  <si>
    <t>4407010203</t>
  </si>
  <si>
    <t>4407010205</t>
  </si>
  <si>
    <t>4407010206</t>
  </si>
  <si>
    <t>4408010101</t>
  </si>
  <si>
    <t>4408010103</t>
  </si>
  <si>
    <t>4408010104</t>
  </si>
  <si>
    <t>4408010105</t>
  </si>
  <si>
    <t>4408010106</t>
  </si>
  <si>
    <t>4408010107</t>
  </si>
  <si>
    <t>4408010108</t>
  </si>
  <si>
    <t>4408010109</t>
  </si>
  <si>
    <t>4408010112</t>
  </si>
  <si>
    <t>4408010201</t>
  </si>
  <si>
    <t>4408010202</t>
  </si>
  <si>
    <t>4408010204</t>
  </si>
  <si>
    <t>4408010205</t>
  </si>
  <si>
    <t>4408010206</t>
  </si>
  <si>
    <t>4408010306</t>
  </si>
  <si>
    <t>4408010308</t>
  </si>
  <si>
    <t>4408010309</t>
  </si>
  <si>
    <t>4408010401</t>
  </si>
  <si>
    <t>4408010402</t>
  </si>
  <si>
    <t>4408010403</t>
  </si>
  <si>
    <t>4408010404</t>
  </si>
  <si>
    <t>4408010405</t>
  </si>
  <si>
    <t>4408010406</t>
  </si>
  <si>
    <t>4408010601</t>
  </si>
  <si>
    <t>4408010701</t>
  </si>
  <si>
    <t>4408010702</t>
  </si>
  <si>
    <t>4408031602</t>
  </si>
  <si>
    <t>4408031604</t>
  </si>
  <si>
    <t>4408031605</t>
  </si>
  <si>
    <t>4408031606</t>
  </si>
  <si>
    <t>4408033001</t>
  </si>
  <si>
    <t>4408040102</t>
  </si>
  <si>
    <t>4408040104</t>
  </si>
  <si>
    <t>4408040105</t>
  </si>
  <si>
    <t>4408040106</t>
  </si>
  <si>
    <t>4408040107</t>
  </si>
  <si>
    <t>4408040110</t>
  </si>
  <si>
    <t>4408040113</t>
  </si>
  <si>
    <t>4408040422</t>
  </si>
  <si>
    <t>4408040423</t>
  </si>
  <si>
    <t>4408041210</t>
  </si>
  <si>
    <t>4408050101</t>
  </si>
  <si>
    <t>4408050102</t>
  </si>
  <si>
    <t>4408050103</t>
  </si>
  <si>
    <t>4408050104</t>
  </si>
  <si>
    <t>4408050105</t>
  </si>
  <si>
    <t>4408050212</t>
  </si>
  <si>
    <t>4408050403</t>
  </si>
  <si>
    <t>4408050406</t>
  </si>
  <si>
    <t>4408050409</t>
  </si>
  <si>
    <t>4408050410</t>
  </si>
  <si>
    <t>4408050411</t>
  </si>
  <si>
    <t>4408050412</t>
  </si>
  <si>
    <t>4408060061</t>
  </si>
  <si>
    <t>4408060062</t>
  </si>
  <si>
    <t>4408060063</t>
  </si>
  <si>
    <t>4408060064</t>
  </si>
  <si>
    <t>4408060065</t>
  </si>
  <si>
    <t>4408060066</t>
  </si>
  <si>
    <t>4408060067</t>
  </si>
  <si>
    <t>4408060068</t>
  </si>
  <si>
    <t>4408060069</t>
  </si>
  <si>
    <t>4408060071</t>
  </si>
  <si>
    <t>4408060072</t>
  </si>
  <si>
    <t>4408060073</t>
  </si>
  <si>
    <t>4408060078</t>
  </si>
  <si>
    <t>4408060079</t>
  </si>
  <si>
    <t>4408060081</t>
  </si>
  <si>
    <t>4408060082</t>
  </si>
  <si>
    <t>4408060083</t>
  </si>
  <si>
    <t>4408060093</t>
  </si>
  <si>
    <t>4408060100</t>
  </si>
  <si>
    <t>4408060131</t>
  </si>
  <si>
    <t>4408060160</t>
  </si>
  <si>
    <t>4410010000</t>
  </si>
  <si>
    <t>4410010001</t>
  </si>
  <si>
    <t>4410010002</t>
  </si>
  <si>
    <t>4410010004</t>
  </si>
  <si>
    <t>4410010006</t>
  </si>
  <si>
    <t>4410010007</t>
  </si>
  <si>
    <t>4410010010</t>
  </si>
  <si>
    <t>4410010013</t>
  </si>
  <si>
    <t>4410010014</t>
  </si>
  <si>
    <t>4410010015</t>
  </si>
  <si>
    <t>4411010101</t>
  </si>
  <si>
    <t>4411010103</t>
  </si>
  <si>
    <t>4411010201</t>
  </si>
  <si>
    <t>4411010202</t>
  </si>
  <si>
    <t>4411010203</t>
  </si>
  <si>
    <t>4411010204</t>
  </si>
  <si>
    <t>4411010205</t>
  </si>
  <si>
    <t>4411010307</t>
  </si>
  <si>
    <t>4411010401</t>
  </si>
  <si>
    <t>4411010402</t>
  </si>
  <si>
    <t>4411010603</t>
  </si>
  <si>
    <t>4411010607</t>
  </si>
  <si>
    <t>4411010608</t>
  </si>
  <si>
    <t>4411010609</t>
  </si>
  <si>
    <t>4411010701</t>
  </si>
  <si>
    <t>4411020105</t>
  </si>
  <si>
    <t>4411020106</t>
  </si>
  <si>
    <t>4411020205</t>
  </si>
  <si>
    <t>4411020206</t>
  </si>
  <si>
    <t>4411020305</t>
  </si>
  <si>
    <t>4411020402</t>
  </si>
  <si>
    <t>4411020403</t>
  </si>
  <si>
    <t>4411020407</t>
  </si>
  <si>
    <t>4411020409</t>
  </si>
  <si>
    <t>4411030001</t>
  </si>
  <si>
    <t>4411030002</t>
  </si>
  <si>
    <t>4411030202</t>
  </si>
  <si>
    <t>4411030305</t>
  </si>
  <si>
    <t>4411030311</t>
  </si>
  <si>
    <t>4411030312</t>
  </si>
  <si>
    <t>4411030502</t>
  </si>
  <si>
    <t>4411030503</t>
  </si>
  <si>
    <t>4411030505</t>
  </si>
  <si>
    <t>4411030601</t>
  </si>
  <si>
    <t>4411030602</t>
  </si>
  <si>
    <t>4411030603</t>
  </si>
  <si>
    <t>4411030604</t>
  </si>
  <si>
    <t>4411030605</t>
  </si>
  <si>
    <t>4411030606</t>
  </si>
  <si>
    <t>4411030607</t>
  </si>
  <si>
    <t>4411030608</t>
  </si>
  <si>
    <t>4411030609</t>
  </si>
  <si>
    <t>4411030610</t>
  </si>
  <si>
    <t>4411030611</t>
  </si>
  <si>
    <t>4411030612</t>
  </si>
  <si>
    <t>4411030613</t>
  </si>
  <si>
    <t>4411030705</t>
  </si>
  <si>
    <t>4411030707</t>
  </si>
  <si>
    <t>4411030801</t>
  </si>
  <si>
    <t>4411030802</t>
  </si>
  <si>
    <t>4411030805</t>
  </si>
  <si>
    <t>4411030806</t>
  </si>
  <si>
    <t>4411030807</t>
  </si>
  <si>
    <t>4411030810</t>
  </si>
  <si>
    <t>4411040000</t>
  </si>
  <si>
    <t>4411040004</t>
  </si>
  <si>
    <t>4411040006</t>
  </si>
  <si>
    <t>4411040007</t>
  </si>
  <si>
    <t>4411040009</t>
  </si>
  <si>
    <t>4411040010</t>
  </si>
  <si>
    <t>4411040011</t>
  </si>
  <si>
    <t>4411040012</t>
  </si>
  <si>
    <t>4411040013</t>
  </si>
  <si>
    <t>4411040014</t>
  </si>
  <si>
    <t>4411040015</t>
  </si>
  <si>
    <t>4411040016</t>
  </si>
  <si>
    <t>4411040017</t>
  </si>
  <si>
    <t>4411040018</t>
  </si>
  <si>
    <t>4411040020</t>
  </si>
  <si>
    <t>4411040021</t>
  </si>
  <si>
    <t>4411040022</t>
  </si>
  <si>
    <t>4411040024</t>
  </si>
  <si>
    <t>4411040025</t>
  </si>
  <si>
    <t>4411040026</t>
  </si>
  <si>
    <t>4411040027</t>
  </si>
  <si>
    <t>4411040029</t>
  </si>
  <si>
    <t>4411040030</t>
  </si>
  <si>
    <t>4411040031</t>
  </si>
  <si>
    <t>4411040032</t>
  </si>
  <si>
    <t>4411040033</t>
  </si>
  <si>
    <t>4411040034</t>
  </si>
  <si>
    <t>4411040035</t>
  </si>
  <si>
    <t>4411040036</t>
  </si>
  <si>
    <t>4411040037</t>
  </si>
  <si>
    <t>4411040039</t>
  </si>
  <si>
    <t>4411040040</t>
  </si>
  <si>
    <t>4411040042</t>
  </si>
  <si>
    <t>4411040043</t>
  </si>
  <si>
    <t>4411040044</t>
  </si>
  <si>
    <t>4411040045</t>
  </si>
  <si>
    <t>4411040046</t>
  </si>
  <si>
    <t>4411040047</t>
  </si>
  <si>
    <t>4411040048</t>
  </si>
  <si>
    <t>4411040049</t>
  </si>
  <si>
    <t>4411040050</t>
  </si>
  <si>
    <t>4411040051</t>
  </si>
  <si>
    <t>4411040052</t>
  </si>
  <si>
    <t>4411040054</t>
  </si>
  <si>
    <t>4411040056</t>
  </si>
  <si>
    <t>4411040057</t>
  </si>
  <si>
    <t>4411040062</t>
  </si>
  <si>
    <t>4411040063</t>
  </si>
  <si>
    <t>4411040065</t>
  </si>
  <si>
    <t>4411040067</t>
  </si>
  <si>
    <t>4411040068</t>
  </si>
  <si>
    <t>4411040070</t>
  </si>
  <si>
    <t>4411040071</t>
  </si>
  <si>
    <t>4411040072</t>
  </si>
  <si>
    <t>4411040074</t>
  </si>
  <si>
    <t>4411040075</t>
  </si>
  <si>
    <t>4411040076</t>
  </si>
  <si>
    <t>4411040081</t>
  </si>
  <si>
    <t>4411040085</t>
  </si>
  <si>
    <t>4411040086</t>
  </si>
  <si>
    <t>4411040087</t>
  </si>
  <si>
    <t>4411040088</t>
  </si>
  <si>
    <t>4411040089</t>
  </si>
  <si>
    <t>4411040091</t>
  </si>
  <si>
    <t>4411040096</t>
  </si>
  <si>
    <t>4411040098</t>
  </si>
  <si>
    <t>4411040099</t>
  </si>
  <si>
    <t>4411040102</t>
  </si>
  <si>
    <t>4411040103</t>
  </si>
  <si>
    <t>4411040107</t>
  </si>
  <si>
    <t>4411040108</t>
  </si>
  <si>
    <t>4411040109</t>
  </si>
  <si>
    <t>4411040110</t>
  </si>
  <si>
    <t>4411040111</t>
  </si>
  <si>
    <t>4411040115</t>
  </si>
  <si>
    <t>4411040116</t>
  </si>
  <si>
    <t>4411040194</t>
  </si>
  <si>
    <t>4411040195</t>
  </si>
  <si>
    <t>4411040196</t>
  </si>
  <si>
    <t>4411040201</t>
  </si>
  <si>
    <t>4411040210</t>
  </si>
  <si>
    <t>4416010001</t>
  </si>
  <si>
    <t>4416010004</t>
  </si>
  <si>
    <t>4613</t>
  </si>
  <si>
    <t>5061</t>
  </si>
  <si>
    <t>5073</t>
  </si>
  <si>
    <t>5078</t>
  </si>
  <si>
    <t>5087</t>
  </si>
  <si>
    <t>5096</t>
  </si>
  <si>
    <t>5473</t>
  </si>
  <si>
    <t>5474</t>
  </si>
  <si>
    <t>6100002</t>
  </si>
  <si>
    <t>7038</t>
  </si>
  <si>
    <t>7133</t>
  </si>
  <si>
    <t>8101</t>
  </si>
  <si>
    <t>8150</t>
  </si>
  <si>
    <t>8200</t>
  </si>
  <si>
    <t>8351</t>
  </si>
  <si>
    <t>56114T-SM</t>
  </si>
  <si>
    <t>56115T</t>
  </si>
  <si>
    <t>56116T</t>
  </si>
  <si>
    <t>FIJI4R</t>
  </si>
  <si>
    <t>FIJI6R</t>
  </si>
  <si>
    <t>RBR60-FDR</t>
  </si>
  <si>
    <t>KITPR358WO</t>
  </si>
  <si>
    <t>KITPR458WO</t>
  </si>
  <si>
    <t>KITPR558WO</t>
  </si>
  <si>
    <t>PE3559</t>
  </si>
  <si>
    <t>PE4259</t>
  </si>
  <si>
    <t>PE5559</t>
  </si>
  <si>
    <t>PEOV5027</t>
  </si>
  <si>
    <t>PEOV5059</t>
  </si>
  <si>
    <t>PEOV6027</t>
  </si>
  <si>
    <t>PEOV6059</t>
  </si>
  <si>
    <t>PEOV7027</t>
  </si>
  <si>
    <t>PEOV7059</t>
  </si>
  <si>
    <t>PEOV8027</t>
  </si>
  <si>
    <t>PEOV8059</t>
  </si>
  <si>
    <t>PEOV9127</t>
  </si>
  <si>
    <t>PEOV9159</t>
  </si>
  <si>
    <t>KITPROV1028</t>
  </si>
  <si>
    <t>KITPROV508</t>
  </si>
  <si>
    <t>KITPROV508N</t>
  </si>
  <si>
    <t>KITPROV508WO</t>
  </si>
  <si>
    <t>KITPROV618</t>
  </si>
  <si>
    <t>KITPROV618WO</t>
  </si>
  <si>
    <t>KITPROV738</t>
  </si>
  <si>
    <t>KITPROV738WO</t>
  </si>
  <si>
    <t>KITPROV818</t>
  </si>
  <si>
    <t>KITPROV918</t>
  </si>
  <si>
    <t>KPCOV66</t>
  </si>
  <si>
    <t>KPCOR60N</t>
  </si>
  <si>
    <t>KPCOR46N</t>
  </si>
  <si>
    <t>KPCOR60LN</t>
  </si>
  <si>
    <t>KPCOV66L</t>
  </si>
  <si>
    <t>KPCOV52L</t>
  </si>
  <si>
    <t>KPBOC535</t>
  </si>
  <si>
    <t>KPBOC632</t>
  </si>
  <si>
    <t>Kiadás:</t>
  </si>
  <si>
    <t>ETNA 1 SZŰRŐ</t>
  </si>
  <si>
    <t>71</t>
  </si>
  <si>
    <t>90.</t>
  </si>
  <si>
    <t>99.</t>
  </si>
  <si>
    <t>100.</t>
  </si>
  <si>
    <t>101.</t>
  </si>
  <si>
    <t>102.</t>
  </si>
  <si>
    <t>103.</t>
  </si>
  <si>
    <t>105.</t>
  </si>
  <si>
    <t>114.</t>
  </si>
  <si>
    <t>118.</t>
  </si>
  <si>
    <t>115.</t>
  </si>
  <si>
    <t>116.</t>
  </si>
  <si>
    <t>117.</t>
  </si>
  <si>
    <t>212.</t>
  </si>
  <si>
    <t>131.</t>
  </si>
  <si>
    <t>130.</t>
  </si>
  <si>
    <t>161.</t>
  </si>
  <si>
    <t>124</t>
  </si>
  <si>
    <t>129</t>
  </si>
  <si>
    <t>158.</t>
  </si>
  <si>
    <t>139.</t>
  </si>
  <si>
    <t>154.</t>
  </si>
  <si>
    <t>155.</t>
  </si>
  <si>
    <t>156.</t>
  </si>
  <si>
    <t>157.</t>
  </si>
  <si>
    <t>159.</t>
  </si>
  <si>
    <t>160.</t>
  </si>
  <si>
    <t>211.</t>
  </si>
  <si>
    <t>176.</t>
  </si>
  <si>
    <t>177.</t>
  </si>
  <si>
    <t>178.</t>
  </si>
  <si>
    <t>187.</t>
  </si>
  <si>
    <t>197.</t>
  </si>
  <si>
    <t>216.</t>
  </si>
  <si>
    <t>196.</t>
  </si>
  <si>
    <t>213.</t>
  </si>
  <si>
    <t>215.</t>
  </si>
  <si>
    <t>198.</t>
  </si>
  <si>
    <t>PUV016570</t>
  </si>
  <si>
    <t>PUV016571</t>
  </si>
  <si>
    <t>PUV016572</t>
  </si>
  <si>
    <t>UV NEO 12</t>
  </si>
  <si>
    <t>UV NEO 18</t>
  </si>
  <si>
    <t>UV NEO 25</t>
  </si>
  <si>
    <t>PUV016472</t>
  </si>
  <si>
    <t>PUV016480</t>
  </si>
  <si>
    <t>PUV016479</t>
  </si>
  <si>
    <t>PUV016481</t>
  </si>
  <si>
    <t>PUV016473</t>
  </si>
  <si>
    <t>PUV016474</t>
  </si>
  <si>
    <t>O CLEAR 15</t>
  </si>
  <si>
    <t>O CLEAR 25</t>
  </si>
  <si>
    <t>O CLEAR 15 ph szabályozással</t>
  </si>
  <si>
    <t>O CLEAR 25 ph szabályozással</t>
  </si>
  <si>
    <t>O CLEAR 15 ELITE</t>
  </si>
  <si>
    <t>O CLEAR 25 ELITE</t>
  </si>
  <si>
    <t>199.</t>
  </si>
  <si>
    <t>PMPX015178D-001</t>
  </si>
  <si>
    <t>PMPX007016D-001</t>
  </si>
  <si>
    <t>PMPX007017D-001</t>
  </si>
  <si>
    <t>PMPX007639TD-001</t>
  </si>
  <si>
    <t>PMPX007639UD-002</t>
  </si>
  <si>
    <t>PMPX007996TD-001</t>
  </si>
  <si>
    <t>PMPX007996UD-002</t>
  </si>
  <si>
    <t>PMPX010084</t>
  </si>
  <si>
    <t>PMPX010084UD-002</t>
  </si>
  <si>
    <t>PMPX010085</t>
  </si>
  <si>
    <t>PMPX010085UD-002</t>
  </si>
  <si>
    <t>PMPX010086</t>
  </si>
  <si>
    <t>PMPX010086UD-003</t>
  </si>
  <si>
    <t>PMPX010087</t>
  </si>
  <si>
    <t>PMPX010087UD-002</t>
  </si>
  <si>
    <t>MPL030 EL 270W</t>
  </si>
  <si>
    <t>MPL030 EL 400W</t>
  </si>
  <si>
    <t>MPL030 EL 600W</t>
  </si>
  <si>
    <t>MPL030 EL 1000W UV érzékelő nélkül</t>
  </si>
  <si>
    <t>MPL030 EL 1000W áramlásérzékelővel 
teljesítmény szabálozóval a klóramin szinttől függően</t>
  </si>
  <si>
    <t>MPL030 EL 1800W UV érzékelő nélkül</t>
  </si>
  <si>
    <t>MPL030 EL 1800W áramlásérzékelővel 
teljesítmény szabálozóval a klóramin szinttől függően</t>
  </si>
  <si>
    <t>MPL140 UV szenzorral</t>
  </si>
  <si>
    <t>MPL140 teljesítmény szabályozóval a klóramin szinttől függően</t>
  </si>
  <si>
    <t>MPL220 UV szenzorral</t>
  </si>
  <si>
    <t>MPL220 teljesítmény szabályozóval a klóramin szinttől függően</t>
  </si>
  <si>
    <t>MPL300 UV szenzorral</t>
  </si>
  <si>
    <t>MPL500 teljesítmény szabályozóval a klóramin szinttől függően</t>
  </si>
  <si>
    <t>MPL500 UV szenzorral</t>
  </si>
  <si>
    <t>MPL300 teljesítmény szabályozóval a klóramin szinttől függően</t>
  </si>
  <si>
    <t>214.</t>
  </si>
  <si>
    <t>Szűrőlemez D1400 tartályhoz</t>
  </si>
  <si>
    <t>Szűrőlemez D1600 tartályhoz</t>
  </si>
  <si>
    <t>Szűrőlemez D1800 tartályhoz</t>
  </si>
  <si>
    <t>szűrőlemez D2000 tartályhoz</t>
  </si>
  <si>
    <t>szűrőlemez D2200 tartályhoz</t>
  </si>
  <si>
    <t>szűrőlemez D2350 tartályhoz</t>
  </si>
  <si>
    <t>szűrőlemez D2500 tartályhoz</t>
  </si>
  <si>
    <t>Oldal búvó nyílás D225mm</t>
  </si>
  <si>
    <t>Oldal búvó nyílás D400mm</t>
  </si>
  <si>
    <t>Oldal búvó nyílás D500mm</t>
  </si>
  <si>
    <t xml:space="preserve">Kémlelő ablak Ø 135mm </t>
  </si>
  <si>
    <t>Kémlelő ablak Ø 200mm</t>
  </si>
  <si>
    <t>Kémlelő ablak DIN 50x300mm</t>
  </si>
  <si>
    <t>vinilészter bevonat</t>
  </si>
  <si>
    <t>Szűrőlemez D650 tartályhoz</t>
  </si>
  <si>
    <t>Szűrőlemez D800 tartályhoz</t>
  </si>
  <si>
    <t>Szűrőlemez D950 tartályhoz</t>
  </si>
  <si>
    <t>szűrőlemez D1050 tartályhoz</t>
  </si>
  <si>
    <t>szűrőlemez D1200 tartályhoz</t>
  </si>
  <si>
    <t>érdeklődjön</t>
  </si>
  <si>
    <t>62</t>
  </si>
  <si>
    <t>58</t>
  </si>
  <si>
    <t>59</t>
  </si>
  <si>
    <t>20 XA medenceporszívó</t>
  </si>
  <si>
    <t>30 XA medenceporszívó</t>
  </si>
  <si>
    <t>40 XA medenceporszívó</t>
  </si>
  <si>
    <t>107.</t>
  </si>
  <si>
    <t>109.</t>
  </si>
  <si>
    <t>RS 0800 SPABOT</t>
  </si>
  <si>
    <t>LÁMPAKERET FEHÉR PAR56 TIPUSÚ LÁMPÁHOZ</t>
  </si>
  <si>
    <t>LÁMPAKERET BÉZS PAR56 TIPUSÚ LÁMPÁHOZ</t>
  </si>
  <si>
    <t>LÁMPAKERET SZÜRKE PAR56 TIPUSÚ LÁMPÁHOZ</t>
  </si>
  <si>
    <t>LÁMPAKERET ANTRACIT PAR56 TIPUSÚ LÁMPÁHOZ</t>
  </si>
  <si>
    <t>141.</t>
  </si>
  <si>
    <t>Gre földbe süllyesztett fémpalástos ovális medence, 915 x 470 x 150 cm fólia bélés 0,75mm. Széles szájú szkimmer tartozék</t>
  </si>
  <si>
    <t>Gre földbe süllyesztett fémpalástos ovális medence, 800 x 400 x 150 cm fólia bélés 0,75mm. Széles szájú szkimmer tartozék</t>
  </si>
  <si>
    <t>Gre földbe süllyesztett fémpalástos ovális medence, 700 x 320 x 150 cm fólia bélés 0,75mm. Széles szájú szkimmer tartozék</t>
  </si>
  <si>
    <t>Gre földbe süllyesztett fémpalástos ovális medence, 600 x 320 x 150 cm fólia bélés 0,75mm. Széles szájú szkimmer tartozék</t>
  </si>
  <si>
    <t>Gre földbe süllyesztett fémpalástos ovális medence, 500 x 300 x 150 cm fólia bélés 0,75mm. Széles szájú szkimmer tartozék</t>
  </si>
  <si>
    <t>Gre földbe süllyesztett fémpalástos kör medence, Ø 550 x 150 cm Széles szájú szkimmer tartozék</t>
  </si>
  <si>
    <t>Gre földbe süllyesztett fémpalástos kör medence, Ø 420 x 150 cm Széles szájú szkimmer tartozék</t>
  </si>
  <si>
    <t>Gre földbe süllyesztett fémpalástos kör medence, Ø 350 x 150 cm Széles szájú szkimmer tartozék</t>
  </si>
  <si>
    <t>Gre földbe süllyesztett fémpalástos ovális medence  915 x 470 x 120 cm fólia bélés 0,50mm. Széles szájú szkimmert tartozék</t>
  </si>
  <si>
    <t>Gre földbe süllyesztett fémpalástos ovális medence  800 x 400 x 120 cm fólia bélés 0,50mm. Széles szájú szkimmert tartozék</t>
  </si>
  <si>
    <t>Gre földbe süllyesztett fémpalástos ovális medence  730 x 320 x 120 cm fólia bélés 0,50mm. Széles szájú szkimmert tartozék</t>
  </si>
  <si>
    <t>Gre földbe süllyesztett fémpalástos ovális medence  600 x 320 x 120 cm fólia bélés 0,50mm. Széles szájú szkimmert tartozék</t>
  </si>
  <si>
    <t>Gre földbe süllyesztett fémpalástos ovális medence  500 x 300 x 120 cm fólia bélés 0,50mm. Széles szájú szkimmert tartozék</t>
  </si>
  <si>
    <t>730 x 375 x 120 cm külső merevítő lábbal, fehér</t>
  </si>
  <si>
    <t>610 x 375 x 120 cm külső merevítő lábbal, fehér</t>
  </si>
  <si>
    <t>500 x 300 x 120 cm külső merevítő lábbal, fehér</t>
  </si>
  <si>
    <t>Ø 550 x 120 cm kör medence, fehér</t>
  </si>
  <si>
    <t>Ø 460 x 120 cm kör medence, fehér</t>
  </si>
  <si>
    <t>Ø 350 x 120 cm kör medence, fehér</t>
  </si>
  <si>
    <t>Ø 300 x 120 cm kör medence, fehér</t>
  </si>
  <si>
    <t>Ø 240 x 120 cm kör medence, fehér</t>
  </si>
  <si>
    <t>730 x 375 x 120 cm külső merevítő lábbal, fa minta</t>
  </si>
  <si>
    <t>610 x 375 x 120 cm külső merevítő lábbal, fa minta</t>
  </si>
  <si>
    <t>500 x 300 x 120 cm külső merevítő lábbal, fa minta</t>
  </si>
  <si>
    <t>Ø 460 x 120 cm kör medence, fa mintázattal</t>
  </si>
  <si>
    <t>Ø 350 x 120 cm kör medence, fa mintázattal</t>
  </si>
  <si>
    <t>Ø 300 x 120 cm kör medence, fa mintázattal</t>
  </si>
  <si>
    <t>Ø 240 x 120 cm kör medence, fa mintázattal</t>
  </si>
  <si>
    <t>730 x 375 x 120 cm külső merevítő lábbal, grafit minta</t>
  </si>
  <si>
    <t>610 x 375 x 120 cm külső merevítő lábbal, grafit minta</t>
  </si>
  <si>
    <t>500 x 300 x 120 cm külső merevítő lábbal, grafit minta</t>
  </si>
  <si>
    <t>Ø 460 x 120 cm kör medence, grafit mintázattal</t>
  </si>
  <si>
    <t>Ø 350 x 120 cm kör medence, grafit mintázattal</t>
  </si>
  <si>
    <t>Ø 300 x 120 cm kör medence, grafit mintázattal</t>
  </si>
  <si>
    <t>Ø 240 x 120 cm kör medence, grafit mintázattal</t>
  </si>
  <si>
    <t>500 x 300 x 132 cm külső merevítő lábbal, fehér</t>
  </si>
  <si>
    <t>500x 300 x 132 cm külső merevítő, antik fehér fa hatású</t>
  </si>
  <si>
    <t>610 x 375 x 132 cm külső merevítő lábbal, fehér</t>
  </si>
  <si>
    <t>730 x 375 x 132 cm külső merevítő lábbal, fehér</t>
  </si>
  <si>
    <t>800x 470 x 132 cm külső merevítő lábbal, fehér</t>
  </si>
  <si>
    <t>915 x 470 x 132 cm külső merevítő lábbal, fehér</t>
  </si>
  <si>
    <t>1000 x 550 x 132 cm külső merevítő lábbal, fehér</t>
  </si>
  <si>
    <t>500 x 300 x 132 cm külső merevítő lábbal,  fa mintás</t>
  </si>
  <si>
    <t>610 x 375 x 132 cm külső merevítő lábbal,  fa mintás</t>
  </si>
  <si>
    <t>730 x 375 x 132 cm külső merevítő lábbal,  fa mintás</t>
  </si>
  <si>
    <t>Ø 350 x 132 cm kör medence, fa mintázattal</t>
  </si>
  <si>
    <t>Ø 460 x 132 cm kör medence, fa mintázattal</t>
  </si>
  <si>
    <t>Ø 550 x 132 cm kör medence, fa mintázattal</t>
  </si>
  <si>
    <t>CARRA - Négyzet 305x305x119cm, 7.6m3, 60/100, szűrő:4m3/h, KO létra</t>
  </si>
  <si>
    <t>MANGO - Négyzet 620x320x130cm, 18.1m3, 60/100, szűrő:6m3/h, KO létra</t>
  </si>
  <si>
    <t>BRAGA - Négyzet 815x421x146cm, 37.1m3, 75/100, szűrő:8m3/h, KO létra</t>
  </si>
  <si>
    <t>MINT - Négyzet 1018x427x146cm, 50m3, 75/100, szűrő:10m3/h, KO létra</t>
  </si>
  <si>
    <t>CITY - Négyzet 225x225x68cm, 2.3 m3, 50/100, szűrő: 2m3/h</t>
  </si>
  <si>
    <t>790204</t>
  </si>
  <si>
    <t>LEMON - Négyzet, 375x200x68cm, 3.7m3, 60/100, szűrő:4m3/h, KO létra</t>
  </si>
  <si>
    <t>EVORA PLUS-Téglalap + gépház, 620x420x136cm, 22m3, 75/100, 8m3/h, KO l.</t>
  </si>
  <si>
    <t>7900962</t>
  </si>
  <si>
    <t>MARBELLA 2 -Téglalap, 420x270x117cm, 8.6m3, 75/100, 4m3/h, KO létra</t>
  </si>
  <si>
    <t>7900892</t>
  </si>
  <si>
    <t>SAFRAN 2- Ovális - 620x395x136cm, 22m3, bélés:75/100, 8m3/h, KO létra</t>
  </si>
  <si>
    <t>7900872</t>
  </si>
  <si>
    <t>CANELLE 2 - Ovális - 536x336x117cm, 13m3, bélés:60/100, 6m3/h, KO létra</t>
  </si>
  <si>
    <t>7900862</t>
  </si>
  <si>
    <t>GRANADE 2 - Ovális - 436x336x117cm, 10m3, bélés:60/100, 4m3/h, KO létra</t>
  </si>
  <si>
    <t>BAMBU - Ovális - 535x335x130cm, 14.6m3, bélés:60/100, 6m3/h, KO létra</t>
  </si>
  <si>
    <t>790098</t>
  </si>
  <si>
    <t>VERMELA - Ovális - 672x472x146cm, 31m3, bélés:75/100, 8m3/h, KO létra</t>
  </si>
  <si>
    <t>790203</t>
  </si>
  <si>
    <t>AVOCADO - Ovális - 656x456x131cm, 24.7m3, 75/100, 8m3/h, KO létra</t>
  </si>
  <si>
    <t>790206</t>
  </si>
  <si>
    <t>EVORA - ovális - 618x420x133cm, 24.1m3, bélés:75/100, 8m3/h, KO létra</t>
  </si>
  <si>
    <t>MACADAMIA - Ovális - 632x335x130cm, 17.9m3, bélés:60/100, 6m3/h, KO létra</t>
  </si>
  <si>
    <t>Orange - Ovális - 755x456x146cm, 34.1m3, bélés:75/100, 10m3/h, KO létra</t>
  </si>
  <si>
    <t>790210</t>
  </si>
  <si>
    <t>ANANAS - kerek - Ø428x117cm, 10.5m3, bélés:75/100, szűrő 6m3/h, KO létra</t>
  </si>
  <si>
    <t>790302</t>
  </si>
  <si>
    <t>VASTO -kerek - Ø428x136cm, 12.2m3, bélés:75/100, szűrő 4m3/h, KO létra</t>
  </si>
  <si>
    <t>VIOLETTE 2 -kerek - Ø500x127cm, 15.5m3, bélés:75/100, szűrő:6m3/h, KO létra</t>
  </si>
  <si>
    <t>LILI 2 - kerek - Ø280x107cm, 3.6m3, bélés:50/100, 4m³/h szűrő</t>
  </si>
  <si>
    <t>VANILLE 2 -kerek - Ø400x119cm - 8.0m3, bélés:50/100, 4m3/h, KO létra</t>
  </si>
  <si>
    <t>730 x 375 x 120 cm - fehér</t>
  </si>
  <si>
    <t>610 x 375 x 120 cm - fehér</t>
  </si>
  <si>
    <t>500 x 300 x 120 cm - fehér</t>
  </si>
  <si>
    <t>Ø 550 x 120 cm fehér</t>
  </si>
  <si>
    <t>Ø 460 x 120 cm fehér</t>
  </si>
  <si>
    <t>Ø 350 x 120 cm fehér</t>
  </si>
  <si>
    <t>Ø 300 x 120 cm fehér</t>
  </si>
  <si>
    <t>730 x 375 x 120 cm sötétszürke</t>
  </si>
  <si>
    <t>610 x 375 x 120 cm sötétszürke</t>
  </si>
  <si>
    <t>500 x 300 x 120 cm sötétszürke</t>
  </si>
  <si>
    <t>Ø 460 x 120 cm sötétszürke</t>
  </si>
  <si>
    <t>Ø 350 x 120 cm sötétszürke</t>
  </si>
  <si>
    <t>730 x 375 x 120 cm -  famintás</t>
  </si>
  <si>
    <t>610 x 375 x 120 cm -  famintás</t>
  </si>
  <si>
    <t>500 x 300 x 120 cm -  famintás</t>
  </si>
  <si>
    <t>Ø 460 x 120 cm famintás</t>
  </si>
  <si>
    <t>Ø 350 x 120 cm famintás</t>
  </si>
  <si>
    <t>Ø 240 x 120 cm famintás</t>
  </si>
  <si>
    <t>915 x 470 x 132 cm famintás ovális</t>
  </si>
  <si>
    <t>730 x 375 x 132 cm famintás ovális</t>
  </si>
  <si>
    <t>610 x 375 x 132 cm famintás ovális</t>
  </si>
  <si>
    <t>730 x 375 x 132 cm sötétszürke ovális</t>
  </si>
  <si>
    <t>610 x 375 x 132 cm sötétszürke ovális</t>
  </si>
  <si>
    <t>Ø 460 x 132 cm sötétszürke kör</t>
  </si>
  <si>
    <t>Ø 350 x 132 cm sötétszürke kör</t>
  </si>
  <si>
    <t>Ø 550 x 132 cm famintás kör</t>
  </si>
  <si>
    <t>Ø 460 x 132 cm famintás kör</t>
  </si>
  <si>
    <t>Ø 350 x 132 cm famintás kör</t>
  </si>
  <si>
    <t>915 x 470 x 132 cm fehér ovális</t>
  </si>
  <si>
    <t>730 x 375 x 132 cm fehér ovális</t>
  </si>
  <si>
    <t>610 x 375 x 132 cm fehér ovális</t>
  </si>
  <si>
    <t>500 x 300 x 132 cm fehér ovális</t>
  </si>
  <si>
    <t>Ø 550 x 132 cm fehér kör</t>
  </si>
  <si>
    <t>Ø 460 x 132 cm fehér kör</t>
  </si>
  <si>
    <t>Ø 350 x 132 cm fehér kör</t>
  </si>
  <si>
    <t>3,26 x 3,26 m. bélés:60/100, KO létra, 4 m³/h szűrő (a homokot nem tartalmazza)</t>
  </si>
  <si>
    <t>6,74 x 3,68 m. bélés:60/100, KO létra, 6 m³/h szűrőt (a homokot nem tartalmazza)</t>
  </si>
  <si>
    <t>4,66 x 3,26 m. bélés:60/100, KO létra, 4 m³/h szűrő (a homokot nem tartalmazza)</t>
  </si>
  <si>
    <t>3,26 x 1,86 m. bélés:60/100, KO létra, 4 m³/h szűrő (a homokot nem tartalmazza)</t>
  </si>
  <si>
    <t>5,24 x 3,68 m. bélés:60/100, KO létra, 6 m³/h szűrőt (a homokot nem tartalmazza)</t>
  </si>
  <si>
    <t>6,64 x 3,68 m. bélés:60/100, KO létra, 6 m³/h szűrőt (a homokot nem tartalmazza)</t>
  </si>
  <si>
    <t>8,04 x 3,68 m. bélés:60/100, KO létra, 6 m³/h szűrőt (a homokot nem tartalmazza)</t>
  </si>
  <si>
    <t>6,64 x 3,68 m. bélés:60/100, KO létra, 6 m³/h szűrőt (a homokot nem tart.) + LED</t>
  </si>
  <si>
    <t>524 x 386 x 124 cm + bélés:60/100 szürke ,Led lámpa fehér - 6m3/h homokszűrő</t>
  </si>
  <si>
    <t>Ø4,10m. 60/100, KO létra, 4m³/h szűrő (a homokot nem tartalmazza)</t>
  </si>
  <si>
    <t>GRE csatlakozótömlő szűrőkhöz   4m - Ø38mm</t>
  </si>
  <si>
    <t>GRE csatlakozótömlő szűrőkhöz   4m - Ø32mm</t>
  </si>
  <si>
    <t>GRE csatlakozótömlő szűrőkhöz 68 cm - Ø38mm</t>
  </si>
  <si>
    <t>GRE csatlakozótömlő szűrőkhöz 58 cm - Ø38mm</t>
  </si>
  <si>
    <t>GRE csatlakozótömlő szűrőkhöz 36 cm - Ø38mm</t>
  </si>
  <si>
    <t>Tömlő tartozékok 2 csatlakozó Ø38 / 32 mm, + 2 pár csőbilincs</t>
  </si>
  <si>
    <t>AWA bilincsek 35 - 50mm</t>
  </si>
  <si>
    <t>Golyósszelep 1 1/2" + tömlőcsatlakozó Ø38 / 32</t>
  </si>
  <si>
    <t>GRE 20 literes kerti szolár zuhany</t>
  </si>
  <si>
    <t>Mágneses medence falra helyezhető, RGB lámpa, távirányítóval</t>
  </si>
  <si>
    <t>Mágneses medence falra helyezhető lámpa, távirányítóval</t>
  </si>
  <si>
    <t>Időkapcsoló napi (mechanikus)</t>
  </si>
  <si>
    <t>GRE 35 literes kerti szolár zuhany</t>
  </si>
  <si>
    <t>Biztonsági létra 132cm 2x3 lépcsőfok</t>
  </si>
  <si>
    <t>Fa hatású, műanyag gépház, Külső méret: 149 x 82 x 120 cm</t>
  </si>
  <si>
    <t>Medence pótfólia kerek akasztóprofilos ø 240 cm x120 cm ( SC)</t>
  </si>
  <si>
    <t>Medence pótfólia kerek akasztóprofilos ø 300 cm x120 cm ( SC)</t>
  </si>
  <si>
    <t>Medence pótfólia kerek akasztóprofilos ø 350 cm x120 cm ( SC)</t>
  </si>
  <si>
    <t>Medence pótfólia kerek akasztóprofilos ø 460 cm x120 cm ( SC)</t>
  </si>
  <si>
    <t>Medence pótfólia ovális akasztóprofilos 500 x 300 cm 120 cm ( SC)</t>
  </si>
  <si>
    <t>Medence pótfólia ovális akasztóprofilos 610 x 375 cm 120 cm ( SC)</t>
  </si>
  <si>
    <t>Medence pótfólia ovális akasztóprofilos 710 x 375 cm 120 cm ( SC)</t>
  </si>
  <si>
    <t>Medence pótfólia ovális akasztóprofilos 800 x 470 cm 120 cm ( SC)</t>
  </si>
  <si>
    <t>Medence pótfólia kerek akasztóprofilos ø 350 cm x132 cm ( SC)</t>
  </si>
  <si>
    <t>Medence pótfólia kerek akasztóprofilos ø 460 cm x132 cm ( SC)</t>
  </si>
  <si>
    <t>Medence pótfólia kerek akasztóprofilos ø 550 cm x132 cm ( SC)</t>
  </si>
  <si>
    <t>Medence pótfólia ovális akasztóprofilos 500 x 300 cm 132 cm ( SC)</t>
  </si>
  <si>
    <t>Medence pótfólia ovális akasztóprofilos 610 x 375 cm 132 cm ( SC)</t>
  </si>
  <si>
    <t>Medence pótfólia ovális akasztóprofilos 710 x 375 cm 132 cm ( SC)</t>
  </si>
  <si>
    <t>Medence pótfólia ovális akasztóprofilos 800 x 470 cm 132 cm ( SC)</t>
  </si>
  <si>
    <t>Medence pótfólia ovális 500 x 300 cm x120 cm ( ov)</t>
  </si>
  <si>
    <t>Medence pótfólia ovális 610 x 375cm x120 cm ( ov)</t>
  </si>
  <si>
    <t>Medence pótfólia ovális 710 x 375 cm x120 cm ( ov)</t>
  </si>
  <si>
    <t>Téli medence takaró fólia 240cm -es fémpalástos medencére</t>
  </si>
  <si>
    <t>Téli medence takaró fólia 300cm -es fémpalástos medencére</t>
  </si>
  <si>
    <t>Téli medence takaró fólia 350cm -es fémpalástos medencére</t>
  </si>
  <si>
    <t>Téli medence takaró fólia 400cm -es fémpalástos medencére</t>
  </si>
  <si>
    <t>Téli medence takaró fólia 460cm -es fémpalástos medencére</t>
  </si>
  <si>
    <t>Téli takaró fólia 610x375cm -es fémpalástos medencére</t>
  </si>
  <si>
    <t>Téli takaró fólia 710x375cm -es fémpalástos medencére</t>
  </si>
  <si>
    <t>Wet Runner</t>
  </si>
  <si>
    <t>150.</t>
  </si>
  <si>
    <t>Gre Mini hőszivattyú 25 - 10 M3</t>
  </si>
  <si>
    <t>Gre Mini hőszivattyú 45 - 16 M3</t>
  </si>
  <si>
    <t>KÖZÖSSÉGI MEDENCÉK FELSZERELÉSEI</t>
  </si>
  <si>
    <t>Rögzítésre kerültek a vegyer fejezet árai.</t>
  </si>
  <si>
    <t>25322</t>
  </si>
  <si>
    <t>Érdeklődjön</t>
  </si>
  <si>
    <t>AQUAFORTE MINI 3,5kW</t>
  </si>
  <si>
    <t>AQUAFORTE MINI 5,6kW</t>
  </si>
  <si>
    <t>AQUAFORTE MINI 7,7kW</t>
  </si>
  <si>
    <t>PVC GOLYÓSCSAP ÚJ D50</t>
  </si>
  <si>
    <t>07856VV99</t>
  </si>
  <si>
    <t>FÓLIÁS LÁMPABEÉPÍTŐ +KERET FÉNYFORRÁS NÉLKÜL</t>
  </si>
  <si>
    <t>158. oldal Waterhet hőcserélő árak</t>
  </si>
  <si>
    <t>V3</t>
  </si>
  <si>
    <t>V2</t>
  </si>
  <si>
    <t>Változás</t>
  </si>
  <si>
    <t>161. oldal Aquaforte mini hőszivattyúk cikkszáma és ára beírásra került</t>
  </si>
  <si>
    <t>125. oldal 07856VV99 lámpatest cikkszáma és ára beírásra berült</t>
  </si>
  <si>
    <t>V4</t>
  </si>
  <si>
    <t>2023-02-27 V4</t>
  </si>
  <si>
    <t>formázás</t>
  </si>
  <si>
    <t>AMOT020603</t>
  </si>
  <si>
    <t>ePool motor ÚJ típus</t>
  </si>
  <si>
    <t>pH Link modul ára megváltozott Cikkszám: WW000176, Új ePool motor alkatrész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</si>
</sst>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\ [$Ft-40E]_-;\-* #,##0\ [$Ft-40E]_-;_-* &quot;-&quot;??\ [$Ft-40E]_-;_-@_-"/>
    <numFmt numFmtId="166" formatCode="_-* #,##0.00\ [$Ft-40E]_-;\-* #,##0.00\ [$Ft-40E]_-;_-* &quot;-&quot;??\ [$Ft-40E]_-;_-@_-"/>
    <numFmt numFmtId="167" formatCode="_-* #,##0.00\ [$€-1]_-;\-* #,##0.00\ [$€-1]_-;_-* &quot;-&quot;??\ [$€-1]_-;_-@_-"/>
  </numFmts>
  <fonts count="3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9"/>
      <name val="Trebuchet MS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MyriadPro-Regula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9"/>
      <name val="Trebuchet MS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3A49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2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4" fillId="0" borderId="0"/>
    <xf numFmtId="0" fontId="4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1" fillId="0" borderId="0"/>
    <xf numFmtId="164" fontId="21" fillId="0" borderId="0" applyFont="0" applyFill="0" applyBorder="0" applyAlignment="0" applyProtection="0"/>
    <xf numFmtId="0" fontId="2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9" fillId="2" borderId="0" xfId="2" applyFont="1" applyFill="1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8" fillId="2" borderId="0" xfId="2" applyFill="1"/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2" fontId="0" fillId="2" borderId="0" xfId="0" applyNumberFormat="1" applyFill="1"/>
    <xf numFmtId="0" fontId="8" fillId="2" borderId="0" xfId="2" applyFill="1" applyBorder="1"/>
    <xf numFmtId="0" fontId="9" fillId="2" borderId="0" xfId="2" applyFont="1" applyFill="1" applyBorder="1"/>
    <xf numFmtId="2" fontId="5" fillId="2" borderId="0" xfId="0" applyNumberFormat="1" applyFont="1" applyFill="1"/>
    <xf numFmtId="49" fontId="0" fillId="2" borderId="0" xfId="0" applyNumberForma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0" fillId="2" borderId="0" xfId="0" applyNumberFormat="1" applyFill="1"/>
    <xf numFmtId="0" fontId="0" fillId="2" borderId="0" xfId="0" applyFill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5" fontId="11" fillId="2" borderId="0" xfId="0" applyNumberFormat="1" applyFont="1" applyFill="1"/>
    <xf numFmtId="0" fontId="20" fillId="2" borderId="0" xfId="0" applyFont="1" applyFill="1"/>
    <xf numFmtId="0" fontId="19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2" fontId="11" fillId="0" borderId="1" xfId="0" applyNumberFormat="1" applyFont="1" applyBorder="1"/>
    <xf numFmtId="166" fontId="17" fillId="23" borderId="3" xfId="0" applyNumberFormat="1" applyFont="1" applyFill="1" applyBorder="1" applyAlignment="1">
      <alignment vertical="center"/>
    </xf>
    <xf numFmtId="2" fontId="0" fillId="2" borderId="0" xfId="0" applyNumberFormat="1" applyFill="1" applyAlignment="1">
      <alignment horizontal="right"/>
    </xf>
    <xf numFmtId="0" fontId="19" fillId="2" borderId="0" xfId="0" applyFont="1" applyFill="1"/>
    <xf numFmtId="1" fontId="0" fillId="0" borderId="1" xfId="0" applyNumberFormat="1" applyBorder="1"/>
    <xf numFmtId="165" fontId="0" fillId="2" borderId="0" xfId="0" applyNumberFormat="1" applyFill="1" applyAlignment="1">
      <alignment vertical="center"/>
    </xf>
    <xf numFmtId="0" fontId="19" fillId="2" borderId="0" xfId="0" applyFont="1" applyFill="1" applyAlignment="1">
      <alignment horizontal="right"/>
    </xf>
    <xf numFmtId="0" fontId="19" fillId="23" borderId="0" xfId="0" applyFont="1" applyFill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2" fontId="11" fillId="2" borderId="1" xfId="0" applyNumberFormat="1" applyFont="1" applyFill="1" applyBorder="1"/>
    <xf numFmtId="2" fontId="2" fillId="0" borderId="1" xfId="18" applyNumberFormat="1" applyBorder="1"/>
    <xf numFmtId="2" fontId="11" fillId="0" borderId="0" xfId="0" applyNumberFormat="1" applyFont="1"/>
    <xf numFmtId="0" fontId="0" fillId="27" borderId="0" xfId="0" applyFill="1"/>
    <xf numFmtId="2" fontId="0" fillId="2" borderId="0" xfId="0" applyNumberFormat="1" applyFill="1" applyAlignment="1">
      <alignment vertical="center"/>
    </xf>
    <xf numFmtId="165" fontId="0" fillId="0" borderId="0" xfId="0" applyNumberFormat="1"/>
    <xf numFmtId="165" fontId="11" fillId="0" borderId="0" xfId="0" applyNumberFormat="1" applyFont="1"/>
    <xf numFmtId="2" fontId="22" fillId="0" borderId="1" xfId="18" applyNumberFormat="1" applyFont="1" applyBorder="1"/>
    <xf numFmtId="2" fontId="11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right"/>
    </xf>
    <xf numFmtId="0" fontId="23" fillId="2" borderId="0" xfId="0" applyFont="1" applyFill="1"/>
    <xf numFmtId="0" fontId="24" fillId="3" borderId="0" xfId="1" applyFont="1" applyFill="1" applyAlignment="1">
      <alignment horizontal="center" vertical="center" wrapText="1"/>
    </xf>
    <xf numFmtId="49" fontId="24" fillId="3" borderId="0" xfId="1" applyNumberFormat="1" applyFont="1" applyFill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49" fontId="24" fillId="4" borderId="0" xfId="1" applyNumberFormat="1" applyFont="1" applyFill="1" applyAlignment="1">
      <alignment horizontal="center" vertical="center" wrapText="1"/>
    </xf>
    <xf numFmtId="2" fontId="0" fillId="0" borderId="1" xfId="0" applyNumberFormat="1" applyBorder="1"/>
    <xf numFmtId="2" fontId="1" fillId="0" borderId="1" xfId="18" applyNumberFormat="1" applyFont="1" applyBorder="1"/>
    <xf numFmtId="2" fontId="1" fillId="0" borderId="0" xfId="18" applyNumberFormat="1" applyFont="1"/>
    <xf numFmtId="2" fontId="0" fillId="0" borderId="0" xfId="0" applyNumberFormat="1"/>
    <xf numFmtId="2" fontId="22" fillId="0" borderId="0" xfId="18" applyNumberFormat="1" applyFont="1"/>
    <xf numFmtId="2" fontId="25" fillId="0" borderId="0" xfId="18" applyNumberFormat="1" applyFont="1"/>
    <xf numFmtId="2" fontId="25" fillId="0" borderId="1" xfId="18" applyNumberFormat="1" applyFont="1" applyBorder="1"/>
    <xf numFmtId="49" fontId="0" fillId="2" borderId="0" xfId="0" applyNumberFormat="1" applyFill="1"/>
    <xf numFmtId="0" fontId="24" fillId="5" borderId="0" xfId="1" applyFont="1" applyFill="1" applyAlignment="1">
      <alignment horizontal="center" vertical="center" wrapText="1"/>
    </xf>
    <xf numFmtId="49" fontId="24" fillId="5" borderId="0" xfId="1" applyNumberFormat="1" applyFont="1" applyFill="1" applyAlignment="1">
      <alignment horizontal="center" vertical="center" wrapText="1"/>
    </xf>
    <xf numFmtId="0" fontId="24" fillId="6" borderId="0" xfId="1" applyFont="1" applyFill="1" applyAlignment="1">
      <alignment horizontal="center" vertical="center" wrapText="1"/>
    </xf>
    <xf numFmtId="49" fontId="24" fillId="6" borderId="0" xfId="1" applyNumberFormat="1" applyFont="1" applyFill="1" applyAlignment="1">
      <alignment horizontal="center" vertical="center" wrapText="1"/>
    </xf>
    <xf numFmtId="2" fontId="26" fillId="0" borderId="0" xfId="18" applyNumberFormat="1" applyFont="1"/>
    <xf numFmtId="0" fontId="24" fillId="7" borderId="0" xfId="1" applyFont="1" applyFill="1" applyAlignment="1">
      <alignment horizontal="center" vertical="center" wrapText="1"/>
    </xf>
    <xf numFmtId="49" fontId="24" fillId="7" borderId="0" xfId="1" applyNumberFormat="1" applyFont="1" applyFill="1" applyAlignment="1">
      <alignment horizontal="center" vertical="center" wrapText="1"/>
    </xf>
    <xf numFmtId="2" fontId="27" fillId="0" borderId="1" xfId="18" applyNumberFormat="1" applyFont="1" applyBorder="1"/>
    <xf numFmtId="1" fontId="11" fillId="0" borderId="1" xfId="0" applyNumberFormat="1" applyFont="1" applyBorder="1"/>
    <xf numFmtId="0" fontId="28" fillId="8" borderId="0" xfId="1" applyFont="1" applyFill="1" applyAlignment="1">
      <alignment horizontal="center" vertical="center" wrapText="1"/>
    </xf>
    <xf numFmtId="49" fontId="28" fillId="8" borderId="0" xfId="1" applyNumberFormat="1" applyFont="1" applyFill="1" applyAlignment="1">
      <alignment horizontal="center" vertical="center" wrapText="1"/>
    </xf>
    <xf numFmtId="0" fontId="28" fillId="12" borderId="0" xfId="1" applyFont="1" applyFill="1" applyAlignment="1">
      <alignment horizontal="center" vertical="center" wrapText="1"/>
    </xf>
    <xf numFmtId="49" fontId="28" fillId="12" borderId="0" xfId="1" applyNumberFormat="1" applyFont="1" applyFill="1" applyAlignment="1">
      <alignment horizontal="center" vertical="center" wrapText="1"/>
    </xf>
    <xf numFmtId="0" fontId="28" fillId="11" borderId="0" xfId="1" applyFont="1" applyFill="1" applyAlignment="1">
      <alignment horizontal="center" vertical="center" wrapText="1"/>
    </xf>
    <xf numFmtId="49" fontId="28" fillId="11" borderId="0" xfId="1" applyNumberFormat="1" applyFont="1" applyFill="1" applyAlignment="1">
      <alignment horizontal="center" vertical="center" wrapText="1"/>
    </xf>
    <xf numFmtId="0" fontId="28" fillId="10" borderId="0" xfId="1" applyFont="1" applyFill="1" applyAlignment="1">
      <alignment horizontal="center" vertical="center" wrapText="1"/>
    </xf>
    <xf numFmtId="49" fontId="28" fillId="10" borderId="0" xfId="1" applyNumberFormat="1" applyFont="1" applyFill="1" applyAlignment="1">
      <alignment horizontal="center" vertical="center" wrapText="1"/>
    </xf>
    <xf numFmtId="0" fontId="28" fillId="13" borderId="0" xfId="1" applyFont="1" applyFill="1" applyAlignment="1">
      <alignment horizontal="center" vertical="center" wrapText="1"/>
    </xf>
    <xf numFmtId="49" fontId="28" fillId="13" borderId="0" xfId="1" applyNumberFormat="1" applyFont="1" applyFill="1" applyAlignment="1">
      <alignment horizontal="center" vertical="center" wrapText="1"/>
    </xf>
    <xf numFmtId="2" fontId="11" fillId="0" borderId="4" xfId="0" applyNumberFormat="1" applyFont="1" applyBorder="1"/>
    <xf numFmtId="0" fontId="28" fillId="14" borderId="0" xfId="1" applyFont="1" applyFill="1" applyAlignment="1">
      <alignment horizontal="center" vertical="center" wrapText="1"/>
    </xf>
    <xf numFmtId="49" fontId="28" fillId="14" borderId="0" xfId="1" applyNumberFormat="1" applyFont="1" applyFill="1" applyAlignment="1">
      <alignment horizontal="center" vertical="center" wrapText="1"/>
    </xf>
    <xf numFmtId="9" fontId="0" fillId="2" borderId="0" xfId="20" applyFont="1" applyFill="1"/>
    <xf numFmtId="165" fontId="0" fillId="28" borderId="0" xfId="0" applyNumberFormat="1" applyFill="1"/>
    <xf numFmtId="2" fontId="29" fillId="0" borderId="0" xfId="18" applyNumberFormat="1" applyFont="1"/>
    <xf numFmtId="0" fontId="18" fillId="0" borderId="0" xfId="3" applyFont="1"/>
    <xf numFmtId="0" fontId="0" fillId="0" borderId="5" xfId="0" applyBorder="1"/>
    <xf numFmtId="165" fontId="0" fillId="29" borderId="0" xfId="0" applyNumberFormat="1" applyFill="1"/>
    <xf numFmtId="0" fontId="28" fillId="15" borderId="0" xfId="1" applyFont="1" applyFill="1" applyAlignment="1">
      <alignment horizontal="center" vertical="center" wrapText="1"/>
    </xf>
    <xf numFmtId="49" fontId="28" fillId="15" borderId="0" xfId="1" applyNumberFormat="1" applyFont="1" applyFill="1" applyAlignment="1">
      <alignment horizontal="center" vertical="center" wrapText="1"/>
    </xf>
    <xf numFmtId="165" fontId="0" fillId="25" borderId="0" xfId="0" applyNumberFormat="1" applyFill="1"/>
    <xf numFmtId="165" fontId="0" fillId="24" borderId="0" xfId="0" applyNumberFormat="1" applyFill="1"/>
    <xf numFmtId="165" fontId="0" fillId="26" borderId="0" xfId="0" applyNumberFormat="1" applyFill="1"/>
    <xf numFmtId="2" fontId="11" fillId="0" borderId="0" xfId="0" applyNumberFormat="1" applyFont="1" applyAlignment="1">
      <alignment horizontal="center"/>
    </xf>
    <xf numFmtId="0" fontId="28" fillId="16" borderId="0" xfId="1" applyFont="1" applyFill="1" applyAlignment="1">
      <alignment horizontal="center" vertical="center" wrapText="1"/>
    </xf>
    <xf numFmtId="49" fontId="28" fillId="16" borderId="0" xfId="1" applyNumberFormat="1" applyFont="1" applyFill="1" applyAlignment="1">
      <alignment horizontal="center" vertical="center" wrapText="1"/>
    </xf>
    <xf numFmtId="0" fontId="28" fillId="6" borderId="0" xfId="1" applyFont="1" applyFill="1" applyAlignment="1">
      <alignment horizontal="center" vertical="center" wrapText="1"/>
    </xf>
    <xf numFmtId="49" fontId="28" fillId="6" borderId="0" xfId="1" applyNumberFormat="1" applyFont="1" applyFill="1" applyAlignment="1">
      <alignment horizontal="center" vertical="center" wrapText="1"/>
    </xf>
    <xf numFmtId="165" fontId="0" fillId="30" borderId="0" xfId="0" applyNumberFormat="1" applyFill="1"/>
    <xf numFmtId="0" fontId="28" fillId="9" borderId="0" xfId="1" applyFont="1" applyFill="1" applyAlignment="1">
      <alignment horizontal="center" vertical="center" wrapText="1"/>
    </xf>
    <xf numFmtId="49" fontId="28" fillId="9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0" fillId="0" borderId="0" xfId="0" applyFont="1" applyAlignment="1">
      <alignment horizontal="left" vertical="top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11" fillId="0" borderId="1" xfId="0" applyNumberFormat="1" applyFont="1" applyBorder="1" applyAlignment="1">
      <alignment vertical="center"/>
    </xf>
    <xf numFmtId="167" fontId="0" fillId="0" borderId="0" xfId="0" applyNumberFormat="1"/>
    <xf numFmtId="0" fontId="0" fillId="2" borderId="0" xfId="0" applyFill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7" fillId="8" borderId="0" xfId="1" applyFont="1" applyFill="1" applyAlignment="1">
      <alignment horizontal="center" vertical="center" wrapText="1"/>
    </xf>
    <xf numFmtId="0" fontId="7" fillId="12" borderId="0" xfId="1" applyFont="1" applyFill="1" applyAlignment="1">
      <alignment horizontal="center" vertical="center" wrapText="1"/>
    </xf>
    <xf numFmtId="0" fontId="7" fillId="11" borderId="0" xfId="1" applyFont="1" applyFill="1" applyAlignment="1">
      <alignment horizontal="center" vertical="center" wrapText="1"/>
    </xf>
    <xf numFmtId="0" fontId="7" fillId="10" borderId="0" xfId="1" applyFont="1" applyFill="1" applyAlignment="1">
      <alignment horizontal="center" vertical="center" wrapText="1"/>
    </xf>
    <xf numFmtId="0" fontId="7" fillId="13" borderId="0" xfId="1" applyFont="1" applyFill="1" applyAlignment="1">
      <alignment horizontal="center" vertical="center" wrapText="1"/>
    </xf>
    <xf numFmtId="0" fontId="7" fillId="14" borderId="0" xfId="1" applyFont="1" applyFill="1" applyAlignment="1">
      <alignment horizontal="center" vertical="center" wrapText="1"/>
    </xf>
    <xf numFmtId="0" fontId="7" fillId="15" borderId="0" xfId="1" applyFont="1" applyFill="1" applyAlignment="1">
      <alignment horizontal="center" vertical="center" wrapText="1"/>
    </xf>
    <xf numFmtId="0" fontId="7" fillId="16" borderId="0" xfId="1" applyFont="1" applyFill="1" applyAlignment="1">
      <alignment horizontal="center" vertical="center" wrapText="1"/>
    </xf>
    <xf numFmtId="0" fontId="7" fillId="9" borderId="0" xfId="1" applyFont="1" applyFill="1" applyAlignment="1">
      <alignment horizontal="center" vertical="center" wrapText="1"/>
    </xf>
  </cellXfs>
  <cellStyles count="22">
    <cellStyle name="Ezres 2" xfId="4" xr:uid="{537B59BC-0B2D-46FF-9CF7-358FCD98EA5A}"/>
    <cellStyle name="Ezres 3" xfId="13" xr:uid="{EE629795-05CF-4F19-93D6-5EEBAEA4E6F1}"/>
    <cellStyle name="Ezres 4" xfId="17" xr:uid="{D6B3DB4A-D16F-476E-80C4-1C60B0258F88}"/>
    <cellStyle name="Hivatkozás" xfId="2" builtinId="8"/>
    <cellStyle name="Jelölőszín 1 2" xfId="7" xr:uid="{F8A3CFF0-FAB5-42C0-A594-56F4A67DFA54}"/>
    <cellStyle name="Jelölőszín 2 2" xfId="8" xr:uid="{7429B22E-B53C-41FF-9678-035A396BF61D}"/>
    <cellStyle name="Jelölőszín 3 2" xfId="9" xr:uid="{0CD68109-61AB-4BE5-99CA-98711894D516}"/>
    <cellStyle name="Jelölőszín 4 2" xfId="10" xr:uid="{1D0AD257-FC95-44EC-969C-CF20EC73DE7D}"/>
    <cellStyle name="Jelölőszín 5 2" xfId="11" xr:uid="{0D597F08-DE93-4FB8-B30A-91C6C4CD1F46}"/>
    <cellStyle name="Jelölőszín 6 2" xfId="12" xr:uid="{7302899E-0DC1-4E50-ADF6-47603E7265FB}"/>
    <cellStyle name="Normál" xfId="0" builtinId="0"/>
    <cellStyle name="Normál 11" xfId="15" xr:uid="{7E99597B-BE29-41D3-B950-746CB74D494E}"/>
    <cellStyle name="Normál 2" xfId="3" xr:uid="{DDF932C2-199D-479C-B71F-74A2F57FFCDF}"/>
    <cellStyle name="Normál 2 2" xfId="19" xr:uid="{FD2B99CE-28F7-42E1-862B-21FB31461535}"/>
    <cellStyle name="Normál 3" xfId="5" xr:uid="{57B294E3-D091-45E7-9DAC-080D3E4B0F37}"/>
    <cellStyle name="Normál 4" xfId="6" xr:uid="{B498287F-993B-4272-A7B9-82AEE9305759}"/>
    <cellStyle name="Normál 5" xfId="16" xr:uid="{70619CB1-D3AE-4C59-A767-BE381FECB6F9}"/>
    <cellStyle name="Normál 6" xfId="18" xr:uid="{E73EFE44-89EB-4A34-8B23-E0134E62EED0}"/>
    <cellStyle name="Normál 7" xfId="21" xr:uid="{810A672C-43EA-470F-80BA-4B966D64DC29}"/>
    <cellStyle name="Normál_Munka1" xfId="1" xr:uid="{744EE6C9-78B2-4AD4-BB0D-A54A77A8F045}"/>
    <cellStyle name="Százalék" xfId="20" builtinId="5"/>
    <cellStyle name="Százalék 2" xfId="14" xr:uid="{15FE45D1-6116-4B41-BEC2-E7195D279A02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E3A49F"/>
      <color rgb="FFE0B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1912009</xdr:colOff>
      <xdr:row>0</xdr:row>
      <xdr:rowOff>161925</xdr:rowOff>
    </xdr:from>
    <xdr:ext cx="2552173" cy="247650"/>
    <xdr:pic>
      <xdr:nvPicPr>
        <xdr:cNvPr id="2" name="Kép 1">
          <a:extLst>
            <a:ext uri="{FF2B5EF4-FFF2-40B4-BE49-F238E27FC236}">
              <a16:creationId xmlns:a16="http://schemas.microsoft.com/office/drawing/2014/main" id="{AA7D946B-8773-4DD9-B13B-0DCA6EC8A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4109" y="161925"/>
          <a:ext cx="2552173" cy="247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59E284E2-9350-4098-870D-1B8014D5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77800"/>
          <a:ext cx="2000382" cy="194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4974F2A2-A8E1-4178-AB1D-61E16217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5400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A2BEC4BF-941F-4F90-A6A1-2B802774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30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B730A433-674E-4DE5-900F-EF07F658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6850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AD6C9395-3445-4513-9CD3-35E640685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6850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294731C1-343B-4EA1-834D-6F245853F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6850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B7E2A8B9-DB44-4031-9991-F5F78831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D76A9FB7-EBBB-4EE2-8784-AEC27B404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5757D124-7A9A-43AD-9B49-EF4CB8591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77800"/>
          <a:ext cx="2000382" cy="19410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4626EB12-5502-4701-9980-DA803E136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481E77ED-0F2F-4715-ADCC-C22E8AB9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740F6C24-A4CD-4E7C-B2B9-C48E5DEC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D7FCA8C6-85A1-4BB2-9366-4B652BDA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80975"/>
          <a:ext cx="2000382" cy="19410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2425700</xdr:colOff>
      <xdr:row>0</xdr:row>
      <xdr:rowOff>149225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0EFB30EC-5EC0-49F2-9D42-AFF9D98F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3525" y="149225"/>
          <a:ext cx="2000382" cy="19410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8788EC51-FD05-4CE4-A316-569099E41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5425" y="177800"/>
          <a:ext cx="2000382" cy="19410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2384425</xdr:colOff>
      <xdr:row>0</xdr:row>
      <xdr:rowOff>177800</xdr:rowOff>
    </xdr:from>
    <xdr:ext cx="2000382" cy="194107"/>
    <xdr:pic>
      <xdr:nvPicPr>
        <xdr:cNvPr id="2" name="Kép 1">
          <a:extLst>
            <a:ext uri="{FF2B5EF4-FFF2-40B4-BE49-F238E27FC236}">
              <a16:creationId xmlns:a16="http://schemas.microsoft.com/office/drawing/2014/main" id="{922F6614-29AD-4DDE-B39B-BFD5DAEE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5575" y="177800"/>
          <a:ext cx="2000382" cy="19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rendeles@astralpool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grendeles@astralpool.h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grendeles@astralpool.h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egrendeles@astralpool.h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egrendeles@astralpool.h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egrendeles@astralpool.h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egrendeles@astralpool.h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egrendeles@astralpool.h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egrendeles@astralpool.hu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megrendeles@astralpool.hu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megrendeles@astralpool.hu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megrendeles@astralpool.hu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grendeles@astralpool.hu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megrendeles@astralpool.hu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megrendeles@astralpool.h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megrendeles@astralpool.hu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megrendeles@astralpool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6E63-4638-4F94-92E8-90F0D76129BB}">
  <dimension ref="A1:J34"/>
  <sheetViews>
    <sheetView tabSelected="1" zoomScaleNormal="100" workbookViewId="0">
      <selection activeCell="D18" sqref="D18"/>
    </sheetView>
  </sheetViews>
  <sheetFormatPr defaultColWidth="8.81640625" defaultRowHeight="12.5"/>
  <cols>
    <col min="1" max="1" width="6.54296875" style="1" customWidth="1"/>
    <col min="2" max="2" width="15.81640625" style="1" customWidth="1"/>
    <col min="3" max="3" width="51.54296875" style="1" customWidth="1"/>
    <col min="4" max="4" width="15.1796875" style="1" customWidth="1"/>
    <col min="5" max="5" width="8.81640625" style="1"/>
    <col min="6" max="6" width="3.1796875" style="1" bestFit="1" customWidth="1"/>
    <col min="7" max="7" width="58.7265625" style="1" bestFit="1" customWidth="1"/>
    <col min="8" max="16384" width="8.81640625" style="1"/>
  </cols>
  <sheetData>
    <row r="1" spans="1:10" ht="18">
      <c r="A1" s="7" t="s">
        <v>7</v>
      </c>
      <c r="C1" s="5"/>
      <c r="D1" s="2"/>
    </row>
    <row r="2" spans="1:10">
      <c r="A2" s="1" t="s">
        <v>6</v>
      </c>
      <c r="D2" s="2"/>
    </row>
    <row r="3" spans="1:10">
      <c r="A3" s="1" t="s">
        <v>5</v>
      </c>
      <c r="D3" s="2"/>
    </row>
    <row r="4" spans="1:10" ht="13">
      <c r="A4" s="21" t="s">
        <v>4</v>
      </c>
      <c r="B4" s="22"/>
      <c r="C4" s="117"/>
      <c r="D4" s="117"/>
      <c r="E4" s="23"/>
      <c r="F4" s="23"/>
      <c r="G4" s="23"/>
      <c r="H4" s="23"/>
      <c r="I4" s="23"/>
      <c r="J4" s="23"/>
    </row>
    <row r="6" spans="1:10" ht="18">
      <c r="A6" s="24"/>
      <c r="B6" s="24"/>
      <c r="C6" s="5"/>
      <c r="D6" s="20"/>
    </row>
    <row r="7" spans="1:10" ht="18">
      <c r="C7" s="5"/>
    </row>
    <row r="8" spans="1:10" s="18" customFormat="1" ht="23.5" customHeight="1">
      <c r="A8" s="118" t="s">
        <v>4177</v>
      </c>
      <c r="B8" s="118"/>
      <c r="C8" s="118"/>
      <c r="D8" s="118"/>
    </row>
    <row r="9" spans="1:10" s="18" customFormat="1" ht="23.5" customHeight="1">
      <c r="A9" s="118" t="s">
        <v>4178</v>
      </c>
      <c r="B9" s="118"/>
      <c r="C9" s="118"/>
      <c r="D9" s="118"/>
    </row>
    <row r="10" spans="1:10" s="18" customFormat="1" ht="23.5" customHeight="1">
      <c r="A10" s="118">
        <v>2023</v>
      </c>
      <c r="B10" s="118"/>
      <c r="C10" s="118"/>
      <c r="D10" s="118"/>
      <c r="F10" s="18" t="s">
        <v>12155</v>
      </c>
    </row>
    <row r="11" spans="1:10" ht="14">
      <c r="C11" s="42" t="s">
        <v>11849</v>
      </c>
      <c r="D11" s="43" t="s">
        <v>12159</v>
      </c>
      <c r="F11" s="18" t="s">
        <v>12153</v>
      </c>
      <c r="G11" s="18" t="s">
        <v>12152</v>
      </c>
    </row>
    <row r="12" spans="1:10" ht="14">
      <c r="C12" s="42"/>
      <c r="D12" s="39"/>
      <c r="F12" s="18"/>
      <c r="G12" s="18" t="s">
        <v>12156</v>
      </c>
    </row>
    <row r="13" spans="1:10" ht="17.149999999999999" customHeight="1">
      <c r="A13" s="121" t="s">
        <v>4179</v>
      </c>
      <c r="B13" s="121"/>
      <c r="C13" s="121"/>
      <c r="D13" s="121"/>
      <c r="F13" s="18"/>
      <c r="G13" s="18" t="s">
        <v>12157</v>
      </c>
      <c r="H13" s="18"/>
      <c r="I13" s="18"/>
    </row>
    <row r="14" spans="1:10" ht="13">
      <c r="A14" s="25"/>
      <c r="B14" s="25"/>
      <c r="C14" s="25"/>
      <c r="D14" s="25"/>
      <c r="F14" s="18" t="s">
        <v>12154</v>
      </c>
      <c r="G14" s="18" t="s">
        <v>12143</v>
      </c>
    </row>
    <row r="15" spans="1:10" ht="30" customHeight="1">
      <c r="A15" s="122" t="s">
        <v>4207</v>
      </c>
      <c r="B15" s="122"/>
      <c r="C15" s="122"/>
      <c r="D15" s="122"/>
      <c r="F15" s="18" t="s">
        <v>12153</v>
      </c>
      <c r="G15" s="18" t="s">
        <v>12160</v>
      </c>
    </row>
    <row r="16" spans="1:10">
      <c r="A16" s="119"/>
      <c r="B16" s="119"/>
      <c r="C16" s="119"/>
      <c r="D16" s="119"/>
      <c r="F16" s="18" t="s">
        <v>12158</v>
      </c>
      <c r="G16" s="18" t="s">
        <v>12163</v>
      </c>
    </row>
    <row r="17" spans="1:7" ht="14.5" thickBot="1">
      <c r="D17" s="34" t="s">
        <v>4187</v>
      </c>
      <c r="F17" s="18"/>
      <c r="G17" s="18"/>
    </row>
    <row r="18" spans="1:7" ht="21.65" customHeight="1" thickBot="1">
      <c r="A18" s="120" t="s">
        <v>4180</v>
      </c>
      <c r="B18" s="120"/>
      <c r="C18" s="120"/>
      <c r="D18" s="37">
        <v>385</v>
      </c>
      <c r="F18" s="18"/>
      <c r="G18" s="18"/>
    </row>
    <row r="19" spans="1:7">
      <c r="A19" s="119"/>
      <c r="B19" s="119"/>
      <c r="C19" s="119"/>
      <c r="D19" s="119"/>
      <c r="F19" s="18"/>
      <c r="G19" s="18"/>
    </row>
    <row r="20" spans="1:7">
      <c r="F20" s="18"/>
      <c r="G20" s="18"/>
    </row>
    <row r="21" spans="1:7" ht="17.149999999999999" customHeight="1">
      <c r="B21" s="29" t="s">
        <v>4182</v>
      </c>
      <c r="C21" s="29" t="s">
        <v>4184</v>
      </c>
      <c r="D21" s="28"/>
      <c r="E21" s="33">
        <f>(100-D21)/100</f>
        <v>1</v>
      </c>
      <c r="F21" s="18"/>
      <c r="G21" s="18"/>
    </row>
    <row r="22" spans="1:7" ht="17.149999999999999" customHeight="1">
      <c r="B22" s="29"/>
      <c r="C22" s="29" t="s">
        <v>4190</v>
      </c>
      <c r="D22" s="28"/>
      <c r="E22" s="33">
        <f t="shared" ref="E22:E30" si="0">(100-D22)/100</f>
        <v>1</v>
      </c>
      <c r="F22" s="18"/>
      <c r="G22" s="18"/>
    </row>
    <row r="23" spans="1:7" ht="17.149999999999999" customHeight="1">
      <c r="B23" s="29"/>
      <c r="C23" s="29" t="s">
        <v>4189</v>
      </c>
      <c r="D23" s="28"/>
      <c r="E23" s="33">
        <f t="shared" si="0"/>
        <v>1</v>
      </c>
      <c r="F23" s="18"/>
      <c r="G23" s="18"/>
    </row>
    <row r="24" spans="1:7" s="6" customFormat="1" ht="17.149999999999999" customHeight="1">
      <c r="B24" s="30"/>
      <c r="C24" s="31" t="s">
        <v>4185</v>
      </c>
      <c r="D24" s="28"/>
      <c r="E24" s="33">
        <f t="shared" si="0"/>
        <v>1</v>
      </c>
      <c r="F24" s="116"/>
      <c r="G24" s="116"/>
    </row>
    <row r="25" spans="1:7" s="6" customFormat="1" ht="17.149999999999999" customHeight="1">
      <c r="B25" s="30"/>
      <c r="C25" s="31" t="s">
        <v>4191</v>
      </c>
      <c r="D25" s="28"/>
      <c r="E25" s="33">
        <f t="shared" si="0"/>
        <v>1</v>
      </c>
      <c r="F25" s="116"/>
      <c r="G25" s="116"/>
    </row>
    <row r="26" spans="1:7" s="6" customFormat="1" ht="17.149999999999999" customHeight="1">
      <c r="A26" s="1"/>
      <c r="B26" s="29"/>
      <c r="C26" s="31" t="s">
        <v>4186</v>
      </c>
      <c r="D26" s="28"/>
      <c r="E26" s="33">
        <f t="shared" si="0"/>
        <v>1</v>
      </c>
    </row>
    <row r="27" spans="1:7" s="6" customFormat="1" ht="17.149999999999999" customHeight="1">
      <c r="B27" s="30"/>
      <c r="C27" s="31" t="s">
        <v>4192</v>
      </c>
      <c r="D27" s="28"/>
      <c r="E27" s="33">
        <f t="shared" si="0"/>
        <v>1</v>
      </c>
    </row>
    <row r="28" spans="1:7" ht="17.149999999999999" customHeight="1">
      <c r="B28" s="29"/>
      <c r="C28" s="31" t="s">
        <v>4183</v>
      </c>
      <c r="D28" s="28"/>
      <c r="E28" s="33">
        <f t="shared" si="0"/>
        <v>1</v>
      </c>
    </row>
    <row r="29" spans="1:7" ht="15.5">
      <c r="C29" s="31" t="s">
        <v>4193</v>
      </c>
      <c r="D29" s="28"/>
      <c r="E29" s="33">
        <f t="shared" si="0"/>
        <v>1</v>
      </c>
    </row>
    <row r="30" spans="1:7" ht="15.5">
      <c r="C30" s="31" t="s">
        <v>4362</v>
      </c>
      <c r="D30" s="28"/>
      <c r="E30" s="33">
        <f t="shared" si="0"/>
        <v>1</v>
      </c>
    </row>
    <row r="31" spans="1:7">
      <c r="C31" s="27"/>
    </row>
    <row r="32" spans="1:7" ht="20.149999999999999" customHeight="1">
      <c r="A32" s="121" t="s">
        <v>4208</v>
      </c>
      <c r="B32" s="121"/>
      <c r="C32" s="121"/>
      <c r="D32" s="121"/>
    </row>
    <row r="33" spans="1:4">
      <c r="A33" s="119" t="s">
        <v>4209</v>
      </c>
      <c r="B33" s="119"/>
      <c r="C33" s="119"/>
      <c r="D33" s="119"/>
    </row>
    <row r="34" spans="1:4">
      <c r="A34" s="119" t="s">
        <v>4210</v>
      </c>
      <c r="B34" s="119"/>
      <c r="C34" s="119"/>
      <c r="D34" s="119"/>
    </row>
  </sheetData>
  <mergeCells count="12">
    <mergeCell ref="A33:D33"/>
    <mergeCell ref="A34:D34"/>
    <mergeCell ref="A32:D32"/>
    <mergeCell ref="A13:D13"/>
    <mergeCell ref="A15:D15"/>
    <mergeCell ref="A16:D16"/>
    <mergeCell ref="C4:D4"/>
    <mergeCell ref="A8:D8"/>
    <mergeCell ref="A9:D9"/>
    <mergeCell ref="A10:D10"/>
    <mergeCell ref="A19:D19"/>
    <mergeCell ref="A18:C18"/>
  </mergeCells>
  <hyperlinks>
    <hyperlink ref="A4" r:id="rId1" xr:uid="{A9E464A3-C705-4978-A833-1857748F562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3C46-7674-4344-BEC6-C431A582C665}">
  <sheetPr>
    <tabColor theme="4" tint="0.59999389629810485"/>
  </sheetPr>
  <dimension ref="A1:F160"/>
  <sheetViews>
    <sheetView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8.54296875" defaultRowHeight="13"/>
  <cols>
    <col min="1" max="1" width="6.54296875" style="1" customWidth="1"/>
    <col min="2" max="2" width="15.54296875" style="1" customWidth="1"/>
    <col min="3" max="3" width="51.453125" style="1" customWidth="1"/>
    <col min="4" max="4" width="12.54296875" style="35" customWidth="1"/>
    <col min="5" max="5" width="12.453125" style="1" bestFit="1" customWidth="1"/>
    <col min="6" max="6" width="11.1796875" style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4"/>
      <c r="D4" s="38" t="s">
        <v>3</v>
      </c>
      <c r="E4" s="55" t="s">
        <v>11849</v>
      </c>
      <c r="F4" s="56" t="str">
        <f>KEZDŐLAP!$D$11</f>
        <v>2023-02-27 V4</v>
      </c>
    </row>
    <row r="5" spans="1:6" ht="15.65" customHeight="1">
      <c r="A5" s="123" t="s">
        <v>2</v>
      </c>
      <c r="B5" s="123"/>
      <c r="C5" s="123"/>
      <c r="D5" s="123"/>
      <c r="E5" s="123"/>
      <c r="F5" s="123"/>
    </row>
    <row r="6" spans="1:6" ht="27">
      <c r="A6" s="57" t="s">
        <v>28</v>
      </c>
      <c r="B6" s="58" t="s">
        <v>1</v>
      </c>
      <c r="C6" s="57" t="s">
        <v>1197</v>
      </c>
      <c r="D6" s="57" t="s">
        <v>0</v>
      </c>
      <c r="E6" s="57" t="s">
        <v>4188</v>
      </c>
      <c r="F6" s="57" t="s">
        <v>4181</v>
      </c>
    </row>
    <row r="7" spans="1:6" ht="12.75" customHeight="1">
      <c r="A7" s="9" t="s">
        <v>519</v>
      </c>
      <c r="B7" s="9" t="s">
        <v>8</v>
      </c>
      <c r="C7" s="8" t="s">
        <v>659</v>
      </c>
      <c r="D7" s="36">
        <v>247.29530760000006</v>
      </c>
      <c r="E7" s="26">
        <f>KEZDŐLAP!$D$18*D7</f>
        <v>95208.693426000027</v>
      </c>
      <c r="F7" s="26">
        <f>E7*KEZDŐLAP!$E$21</f>
        <v>95208.693426000027</v>
      </c>
    </row>
    <row r="8" spans="1:6">
      <c r="A8" s="9" t="s">
        <v>519</v>
      </c>
      <c r="B8" s="9" t="s">
        <v>9</v>
      </c>
      <c r="C8" s="8" t="s">
        <v>660</v>
      </c>
      <c r="D8" s="36">
        <v>285.44071140000005</v>
      </c>
      <c r="E8" s="26">
        <f>KEZDŐLAP!$D$18*D8</f>
        <v>109894.67388900003</v>
      </c>
      <c r="F8" s="26">
        <f>E8*KEZDŐLAP!$E$21</f>
        <v>109894.67388900003</v>
      </c>
    </row>
    <row r="9" spans="1:6">
      <c r="A9" s="9" t="s">
        <v>519</v>
      </c>
      <c r="B9" s="9" t="s">
        <v>10</v>
      </c>
      <c r="C9" s="8" t="s">
        <v>661</v>
      </c>
      <c r="D9" s="36">
        <v>327.18861000000004</v>
      </c>
      <c r="E9" s="26">
        <f>KEZDŐLAP!$D$18*D9</f>
        <v>125967.61485000001</v>
      </c>
      <c r="F9" s="26">
        <f>E9*KEZDŐLAP!$E$21</f>
        <v>125967.61485000001</v>
      </c>
    </row>
    <row r="10" spans="1:6">
      <c r="A10" s="9" t="s">
        <v>519</v>
      </c>
      <c r="B10" s="9" t="s">
        <v>11</v>
      </c>
      <c r="C10" s="8" t="s">
        <v>662</v>
      </c>
      <c r="D10" s="36">
        <v>365.40241559999998</v>
      </c>
      <c r="E10" s="26">
        <f>KEZDŐLAP!$D$18*D10</f>
        <v>140679.93000599998</v>
      </c>
      <c r="F10" s="26">
        <f>E10*KEZDŐLAP!$E$21</f>
        <v>140679.93000599998</v>
      </c>
    </row>
    <row r="11" spans="1:6">
      <c r="A11" s="9" t="s">
        <v>519</v>
      </c>
      <c r="B11" s="9" t="s">
        <v>12</v>
      </c>
      <c r="C11" s="8" t="s">
        <v>663</v>
      </c>
      <c r="D11" s="36">
        <v>247.29530760000006</v>
      </c>
      <c r="E11" s="26">
        <f>KEZDŐLAP!$D$18*D11</f>
        <v>95208.693426000027</v>
      </c>
      <c r="F11" s="26">
        <f>E11*KEZDŐLAP!$E$21</f>
        <v>95208.693426000027</v>
      </c>
    </row>
    <row r="12" spans="1:6">
      <c r="A12" s="9" t="s">
        <v>519</v>
      </c>
      <c r="B12" s="9" t="s">
        <v>13</v>
      </c>
      <c r="C12" s="8" t="s">
        <v>664</v>
      </c>
      <c r="D12" s="36">
        <v>285.44071140000005</v>
      </c>
      <c r="E12" s="26">
        <f>KEZDŐLAP!$D$18*D12</f>
        <v>109894.67388900003</v>
      </c>
      <c r="F12" s="26">
        <f>E12*KEZDŐLAP!$E$21</f>
        <v>109894.67388900003</v>
      </c>
    </row>
    <row r="13" spans="1:6">
      <c r="A13" s="9" t="s">
        <v>519</v>
      </c>
      <c r="B13" s="9" t="s">
        <v>14</v>
      </c>
      <c r="C13" s="8" t="s">
        <v>665</v>
      </c>
      <c r="D13" s="36">
        <v>327.18861000000004</v>
      </c>
      <c r="E13" s="26">
        <f>KEZDŐLAP!$D$18*D13</f>
        <v>125967.61485000001</v>
      </c>
      <c r="F13" s="26">
        <f>E13*KEZDŐLAP!$E$21</f>
        <v>125967.61485000001</v>
      </c>
    </row>
    <row r="14" spans="1:6">
      <c r="A14" s="9" t="s">
        <v>519</v>
      </c>
      <c r="B14" s="9" t="s">
        <v>15</v>
      </c>
      <c r="C14" s="8" t="s">
        <v>666</v>
      </c>
      <c r="D14" s="36">
        <v>365.40241559999998</v>
      </c>
      <c r="E14" s="26">
        <f>KEZDŐLAP!$D$18*D14</f>
        <v>140679.93000599998</v>
      </c>
      <c r="F14" s="26">
        <f>E14*KEZDŐLAP!$E$21</f>
        <v>140679.93000599998</v>
      </c>
    </row>
    <row r="15" spans="1:6">
      <c r="A15" s="9" t="s">
        <v>519</v>
      </c>
      <c r="B15" s="9" t="s">
        <v>20</v>
      </c>
      <c r="C15" s="8" t="s">
        <v>667</v>
      </c>
      <c r="D15" s="36">
        <v>180.58130000000003</v>
      </c>
      <c r="E15" s="26">
        <f>KEZDŐLAP!$D$18*D15</f>
        <v>69523.800500000012</v>
      </c>
      <c r="F15" s="26">
        <f>E15*KEZDŐLAP!$E$21</f>
        <v>69523.800500000012</v>
      </c>
    </row>
    <row r="16" spans="1:6">
      <c r="A16" s="9" t="s">
        <v>519</v>
      </c>
      <c r="B16" s="9" t="s">
        <v>21</v>
      </c>
      <c r="C16" s="8" t="s">
        <v>668</v>
      </c>
      <c r="D16" s="36">
        <v>193.20970000000003</v>
      </c>
      <c r="E16" s="26">
        <f>KEZDŐLAP!$D$18*D16</f>
        <v>74385.734500000006</v>
      </c>
      <c r="F16" s="26">
        <f>E16*KEZDŐLAP!$E$21</f>
        <v>74385.734500000006</v>
      </c>
    </row>
    <row r="17" spans="1:6">
      <c r="A17" s="9" t="s">
        <v>519</v>
      </c>
      <c r="B17" s="9" t="s">
        <v>16</v>
      </c>
      <c r="C17" s="8" t="s">
        <v>669</v>
      </c>
      <c r="D17" s="36">
        <v>178.46029620000002</v>
      </c>
      <c r="E17" s="26">
        <f>KEZDŐLAP!$D$18*D17</f>
        <v>68707.214037000012</v>
      </c>
      <c r="F17" s="26">
        <f>E17*KEZDŐLAP!$E$21</f>
        <v>68707.214037000012</v>
      </c>
    </row>
    <row r="18" spans="1:6">
      <c r="A18" s="9" t="s">
        <v>519</v>
      </c>
      <c r="B18" s="9" t="s">
        <v>17</v>
      </c>
      <c r="C18" s="8" t="s">
        <v>670</v>
      </c>
      <c r="D18" s="36">
        <v>205.86661740000005</v>
      </c>
      <c r="E18" s="26">
        <f>KEZDŐLAP!$D$18*D18</f>
        <v>79258.647699000023</v>
      </c>
      <c r="F18" s="26">
        <f>E18*KEZDŐLAP!$E$21</f>
        <v>79258.647699000023</v>
      </c>
    </row>
    <row r="19" spans="1:6">
      <c r="A19" s="9" t="s">
        <v>519</v>
      </c>
      <c r="B19" s="9" t="s">
        <v>18</v>
      </c>
      <c r="C19" s="8" t="s">
        <v>671</v>
      </c>
      <c r="D19" s="36">
        <v>236.05461180000003</v>
      </c>
      <c r="E19" s="26">
        <f>KEZDŐLAP!$D$18*D19</f>
        <v>90881.025543000011</v>
      </c>
      <c r="F19" s="26">
        <f>E19*KEZDŐLAP!$E$21</f>
        <v>90881.025543000011</v>
      </c>
    </row>
    <row r="20" spans="1:6">
      <c r="A20" s="9" t="s">
        <v>519</v>
      </c>
      <c r="B20" s="9" t="s">
        <v>19</v>
      </c>
      <c r="C20" s="8" t="s">
        <v>672</v>
      </c>
      <c r="D20" s="36">
        <v>263.62053720000006</v>
      </c>
      <c r="E20" s="26">
        <f>KEZDŐLAP!$D$18*D20</f>
        <v>101493.90682200002</v>
      </c>
      <c r="F20" s="26">
        <f>E20*KEZDŐLAP!$E$21</f>
        <v>101493.90682200002</v>
      </c>
    </row>
    <row r="21" spans="1:6">
      <c r="A21" s="9" t="s">
        <v>519</v>
      </c>
      <c r="B21" s="9" t="s">
        <v>26</v>
      </c>
      <c r="C21" s="8" t="s">
        <v>673</v>
      </c>
      <c r="D21" s="36">
        <v>168.45900000000003</v>
      </c>
      <c r="E21" s="26">
        <f>KEZDŐLAP!$D$18*D21</f>
        <v>64856.715000000011</v>
      </c>
      <c r="F21" s="26">
        <f>E21*KEZDŐLAP!$E$21</f>
        <v>64856.715000000011</v>
      </c>
    </row>
    <row r="22" spans="1:6">
      <c r="A22" s="9" t="s">
        <v>519</v>
      </c>
      <c r="B22" s="9" t="s">
        <v>27</v>
      </c>
      <c r="C22" s="8" t="s">
        <v>674</v>
      </c>
      <c r="D22" s="36">
        <v>191.66730000000001</v>
      </c>
      <c r="E22" s="26">
        <f>KEZDŐLAP!$D$18*D22</f>
        <v>73791.910499999998</v>
      </c>
      <c r="F22" s="26">
        <f>E22*KEZDŐLAP!$E$21</f>
        <v>73791.910499999998</v>
      </c>
    </row>
    <row r="23" spans="1:6">
      <c r="A23" s="9" t="s">
        <v>519</v>
      </c>
      <c r="B23" s="9" t="s">
        <v>22</v>
      </c>
      <c r="C23" s="8" t="s">
        <v>675</v>
      </c>
      <c r="D23" s="36">
        <v>175.0402062</v>
      </c>
      <c r="E23" s="26">
        <f>KEZDŐLAP!$D$18*D23</f>
        <v>67390.479386999999</v>
      </c>
      <c r="F23" s="26">
        <f>E23*KEZDŐLAP!$E$21</f>
        <v>67390.479386999999</v>
      </c>
    </row>
    <row r="24" spans="1:6">
      <c r="A24" s="9" t="s">
        <v>519</v>
      </c>
      <c r="B24" s="9" t="s">
        <v>23</v>
      </c>
      <c r="C24" s="8" t="s">
        <v>676</v>
      </c>
      <c r="D24" s="36">
        <v>201.9449142</v>
      </c>
      <c r="E24" s="26">
        <f>KEZDŐLAP!$D$18*D24</f>
        <v>77748.791966999997</v>
      </c>
      <c r="F24" s="26">
        <f>E24*KEZDŐLAP!$E$21</f>
        <v>77748.791966999997</v>
      </c>
    </row>
    <row r="25" spans="1:6">
      <c r="A25" s="9" t="s">
        <v>519</v>
      </c>
      <c r="B25" s="9" t="s">
        <v>24</v>
      </c>
      <c r="C25" s="8" t="s">
        <v>677</v>
      </c>
      <c r="D25" s="36">
        <v>231.54009300000001</v>
      </c>
      <c r="E25" s="26">
        <f>KEZDŐLAP!$D$18*D25</f>
        <v>89142.935805000001</v>
      </c>
      <c r="F25" s="26">
        <f>E25*KEZDŐLAP!$E$21</f>
        <v>89142.935805000001</v>
      </c>
    </row>
    <row r="26" spans="1:6">
      <c r="A26" s="9" t="s">
        <v>519</v>
      </c>
      <c r="B26" s="9" t="s">
        <v>25</v>
      </c>
      <c r="C26" s="8" t="s">
        <v>678</v>
      </c>
      <c r="D26" s="36">
        <v>258.55880400000007</v>
      </c>
      <c r="E26" s="26">
        <f>KEZDŐLAP!$D$18*D26</f>
        <v>99545.139540000018</v>
      </c>
      <c r="F26" s="26">
        <f>E26*KEZDŐLAP!$E$21</f>
        <v>99545.139540000018</v>
      </c>
    </row>
    <row r="27" spans="1:6">
      <c r="A27" s="9" t="s">
        <v>518</v>
      </c>
      <c r="B27" s="9" t="s">
        <v>101</v>
      </c>
      <c r="C27" s="8" t="s">
        <v>520</v>
      </c>
      <c r="D27" s="36">
        <v>247.29530760000006</v>
      </c>
      <c r="E27" s="26">
        <f>KEZDŐLAP!$D$18*D27</f>
        <v>95208.693426000027</v>
      </c>
      <c r="F27" s="26">
        <f>E27*KEZDŐLAP!$E$21</f>
        <v>95208.693426000027</v>
      </c>
    </row>
    <row r="28" spans="1:6">
      <c r="A28" s="9" t="s">
        <v>518</v>
      </c>
      <c r="B28" s="9" t="s">
        <v>102</v>
      </c>
      <c r="C28" s="8" t="s">
        <v>521</v>
      </c>
      <c r="D28" s="36">
        <v>285.44071140000005</v>
      </c>
      <c r="E28" s="26">
        <f>KEZDŐLAP!$D$18*D28</f>
        <v>109894.67388900003</v>
      </c>
      <c r="F28" s="26">
        <f>E28*KEZDŐLAP!$E$21</f>
        <v>109894.67388900003</v>
      </c>
    </row>
    <row r="29" spans="1:6">
      <c r="A29" s="9" t="s">
        <v>518</v>
      </c>
      <c r="B29" s="9" t="s">
        <v>103</v>
      </c>
      <c r="C29" s="8" t="s">
        <v>522</v>
      </c>
      <c r="D29" s="36">
        <v>327.18861000000004</v>
      </c>
      <c r="E29" s="26">
        <f>KEZDŐLAP!$D$18*D29</f>
        <v>125967.61485000001</v>
      </c>
      <c r="F29" s="26">
        <f>E29*KEZDŐLAP!$E$21</f>
        <v>125967.61485000001</v>
      </c>
    </row>
    <row r="30" spans="1:6">
      <c r="A30" s="9" t="s">
        <v>518</v>
      </c>
      <c r="B30" s="9" t="s">
        <v>104</v>
      </c>
      <c r="C30" s="8" t="s">
        <v>523</v>
      </c>
      <c r="D30" s="36">
        <v>365.40241559999998</v>
      </c>
      <c r="E30" s="26">
        <f>KEZDŐLAP!$D$18*D30</f>
        <v>140679.93000599998</v>
      </c>
      <c r="F30" s="26">
        <f>E30*KEZDŐLAP!$E$21</f>
        <v>140679.93000599998</v>
      </c>
    </row>
    <row r="31" spans="1:6">
      <c r="A31" s="9" t="s">
        <v>518</v>
      </c>
      <c r="B31" s="9" t="s">
        <v>105</v>
      </c>
      <c r="C31" s="8" t="s">
        <v>524</v>
      </c>
      <c r="D31" s="36">
        <v>178.46029620000002</v>
      </c>
      <c r="E31" s="26">
        <f>KEZDŐLAP!$D$18*D31</f>
        <v>68707.214037000012</v>
      </c>
      <c r="F31" s="26">
        <f>E31*KEZDŐLAP!$E$21</f>
        <v>68707.214037000012</v>
      </c>
    </row>
    <row r="32" spans="1:6">
      <c r="A32" s="9" t="s">
        <v>518</v>
      </c>
      <c r="B32" s="9" t="s">
        <v>106</v>
      </c>
      <c r="C32" s="8" t="s">
        <v>525</v>
      </c>
      <c r="D32" s="36">
        <v>205.86661740000005</v>
      </c>
      <c r="E32" s="26">
        <f>KEZDŐLAP!$D$18*D32</f>
        <v>79258.647699000023</v>
      </c>
      <c r="F32" s="26">
        <f>E32*KEZDŐLAP!$E$21</f>
        <v>79258.647699000023</v>
      </c>
    </row>
    <row r="33" spans="1:6">
      <c r="A33" s="9" t="s">
        <v>518</v>
      </c>
      <c r="B33" s="9" t="s">
        <v>107</v>
      </c>
      <c r="C33" s="8" t="s">
        <v>526</v>
      </c>
      <c r="D33" s="36">
        <v>236.05461180000003</v>
      </c>
      <c r="E33" s="26">
        <f>KEZDŐLAP!$D$18*D33</f>
        <v>90881.025543000011</v>
      </c>
      <c r="F33" s="26">
        <f>E33*KEZDŐLAP!$E$21</f>
        <v>90881.025543000011</v>
      </c>
    </row>
    <row r="34" spans="1:6">
      <c r="A34" s="9" t="s">
        <v>518</v>
      </c>
      <c r="B34" s="9" t="s">
        <v>108</v>
      </c>
      <c r="C34" s="8" t="s">
        <v>527</v>
      </c>
      <c r="D34" s="36">
        <v>263.62053720000006</v>
      </c>
      <c r="E34" s="26">
        <f>KEZDŐLAP!$D$18*D34</f>
        <v>101493.90682200002</v>
      </c>
      <c r="F34" s="26">
        <f>E34*KEZDŐLAP!$E$21</f>
        <v>101493.90682200002</v>
      </c>
    </row>
    <row r="35" spans="1:6">
      <c r="A35" s="9" t="s">
        <v>518</v>
      </c>
      <c r="B35" s="9" t="s">
        <v>295</v>
      </c>
      <c r="C35" s="8" t="s">
        <v>537</v>
      </c>
      <c r="D35" s="36">
        <v>169.0856</v>
      </c>
      <c r="E35" s="26">
        <f>KEZDŐLAP!$D$18*D35</f>
        <v>65097.955999999998</v>
      </c>
      <c r="F35" s="26">
        <f>E35*KEZDŐLAP!$E$21</f>
        <v>65097.955999999998</v>
      </c>
    </row>
    <row r="36" spans="1:6">
      <c r="A36" s="9" t="s">
        <v>518</v>
      </c>
      <c r="B36" s="9" t="s">
        <v>296</v>
      </c>
      <c r="C36" s="8" t="s">
        <v>528</v>
      </c>
      <c r="D36" s="36">
        <v>192.75180000000003</v>
      </c>
      <c r="E36" s="26">
        <f>KEZDŐLAP!$D$18*D36</f>
        <v>74209.443000000014</v>
      </c>
      <c r="F36" s="26">
        <f>E36*KEZDŐLAP!$E$21</f>
        <v>74209.443000000014</v>
      </c>
    </row>
    <row r="37" spans="1:6">
      <c r="A37" s="9" t="s">
        <v>518</v>
      </c>
      <c r="B37" s="9" t="s">
        <v>95</v>
      </c>
      <c r="C37" s="8" t="s">
        <v>529</v>
      </c>
      <c r="D37" s="36">
        <v>223.471214</v>
      </c>
      <c r="E37" s="26">
        <f>KEZDŐLAP!$D$18*D37</f>
        <v>86036.417390000002</v>
      </c>
      <c r="F37" s="26">
        <f>E37*KEZDŐLAP!$E$21</f>
        <v>86036.417390000002</v>
      </c>
    </row>
    <row r="38" spans="1:6">
      <c r="A38" s="9" t="s">
        <v>518</v>
      </c>
      <c r="B38" s="9" t="s">
        <v>96</v>
      </c>
      <c r="C38" s="8" t="s">
        <v>530</v>
      </c>
      <c r="D38" s="36">
        <v>269.45242400000001</v>
      </c>
      <c r="E38" s="26">
        <f>KEZDŐLAP!$D$18*D38</f>
        <v>103739.18324</v>
      </c>
      <c r="F38" s="26">
        <f>E38*KEZDŐLAP!$E$21</f>
        <v>103739.18324</v>
      </c>
    </row>
    <row r="39" spans="1:6">
      <c r="A39" s="9" t="s">
        <v>518</v>
      </c>
      <c r="B39" s="9" t="s">
        <v>97</v>
      </c>
      <c r="C39" s="8" t="s">
        <v>531</v>
      </c>
      <c r="D39" s="36">
        <v>326.73259800000005</v>
      </c>
      <c r="E39" s="26">
        <f>KEZDŐLAP!$D$18*D39</f>
        <v>125792.05023000002</v>
      </c>
      <c r="F39" s="26">
        <f>E39*KEZDŐLAP!$E$21</f>
        <v>125792.05023000002</v>
      </c>
    </row>
    <row r="40" spans="1:6">
      <c r="A40" s="9" t="s">
        <v>518</v>
      </c>
      <c r="B40" s="9" t="s">
        <v>98</v>
      </c>
      <c r="C40" s="8" t="s">
        <v>532</v>
      </c>
      <c r="D40" s="36">
        <v>372.6884740000001</v>
      </c>
      <c r="E40" s="26">
        <f>KEZDŐLAP!$D$18*D40</f>
        <v>143485.06249000004</v>
      </c>
      <c r="F40" s="26">
        <f>E40*KEZDŐLAP!$E$21</f>
        <v>143485.06249000004</v>
      </c>
    </row>
    <row r="41" spans="1:6">
      <c r="A41" s="9" t="s">
        <v>518</v>
      </c>
      <c r="B41" s="9" t="s">
        <v>136</v>
      </c>
      <c r="C41" s="8" t="s">
        <v>533</v>
      </c>
      <c r="D41" s="36">
        <v>272.84718000000004</v>
      </c>
      <c r="E41" s="26">
        <f>KEZDŐLAP!$D$18*D41</f>
        <v>105046.16430000002</v>
      </c>
      <c r="F41" s="26">
        <f>E41*KEZDŐLAP!$E$21</f>
        <v>105046.16430000002</v>
      </c>
    </row>
    <row r="42" spans="1:6">
      <c r="A42" s="9" t="s">
        <v>518</v>
      </c>
      <c r="B42" s="9" t="s">
        <v>137</v>
      </c>
      <c r="C42" s="8" t="s">
        <v>534</v>
      </c>
      <c r="D42" s="36">
        <v>317.81503000000004</v>
      </c>
      <c r="E42" s="26">
        <f>KEZDŐLAP!$D$18*D42</f>
        <v>122358.78655000002</v>
      </c>
      <c r="F42" s="26">
        <f>E42*KEZDŐLAP!$E$21</f>
        <v>122358.78655000002</v>
      </c>
    </row>
    <row r="43" spans="1:6">
      <c r="A43" s="9" t="s">
        <v>518</v>
      </c>
      <c r="B43" s="9" t="s">
        <v>138</v>
      </c>
      <c r="C43" s="8" t="s">
        <v>535</v>
      </c>
      <c r="D43" s="36">
        <v>369.97773600000005</v>
      </c>
      <c r="E43" s="26">
        <f>KEZDŐLAP!$D$18*D43</f>
        <v>142441.42836000002</v>
      </c>
      <c r="F43" s="26">
        <f>E43*KEZDŐLAP!$E$21</f>
        <v>142441.42836000002</v>
      </c>
    </row>
    <row r="44" spans="1:6">
      <c r="A44" s="9" t="s">
        <v>518</v>
      </c>
      <c r="B44" s="9" t="s">
        <v>139</v>
      </c>
      <c r="C44" s="8" t="s">
        <v>536</v>
      </c>
      <c r="D44" s="36">
        <v>416.16161800000003</v>
      </c>
      <c r="E44" s="26">
        <f>KEZDŐLAP!$D$18*D44</f>
        <v>160222.22293000002</v>
      </c>
      <c r="F44" s="26">
        <f>E44*KEZDŐLAP!$E$21</f>
        <v>160222.22293000002</v>
      </c>
    </row>
    <row r="45" spans="1:6">
      <c r="A45" s="9" t="s">
        <v>538</v>
      </c>
      <c r="B45" s="9" t="s">
        <v>123</v>
      </c>
      <c r="C45" s="8" t="s">
        <v>539</v>
      </c>
      <c r="D45" s="36">
        <v>57.480312600000012</v>
      </c>
      <c r="E45" s="26">
        <f>KEZDŐLAP!$D$18*D45</f>
        <v>22129.920351000004</v>
      </c>
      <c r="F45" s="26">
        <f>E45*KEZDŐLAP!$E$21</f>
        <v>22129.920351000004</v>
      </c>
    </row>
    <row r="46" spans="1:6">
      <c r="A46" s="9" t="s">
        <v>538</v>
      </c>
      <c r="B46" s="9" t="s">
        <v>34</v>
      </c>
      <c r="C46" s="8" t="s">
        <v>540</v>
      </c>
      <c r="D46" s="36">
        <v>99.002800000000008</v>
      </c>
      <c r="E46" s="26">
        <f>KEZDŐLAP!$D$18*D46</f>
        <v>38116.078000000001</v>
      </c>
      <c r="F46" s="26">
        <f>E46*KEZDŐLAP!$E$21</f>
        <v>38116.078000000001</v>
      </c>
    </row>
    <row r="47" spans="1:6">
      <c r="A47" s="9" t="s">
        <v>538</v>
      </c>
      <c r="B47" s="9" t="s">
        <v>140</v>
      </c>
      <c r="C47" s="8" t="s">
        <v>1017</v>
      </c>
      <c r="D47" s="36">
        <v>101.19590000000001</v>
      </c>
      <c r="E47" s="26">
        <f>KEZDŐLAP!$D$18*D47</f>
        <v>38960.421500000004</v>
      </c>
      <c r="F47" s="26">
        <f>E47*KEZDŐLAP!$E$21</f>
        <v>38960.421500000004</v>
      </c>
    </row>
    <row r="48" spans="1:6">
      <c r="A48" s="9" t="s">
        <v>538</v>
      </c>
      <c r="B48" s="9" t="s">
        <v>288</v>
      </c>
      <c r="C48" s="8" t="s">
        <v>1018</v>
      </c>
      <c r="D48" s="36">
        <v>87.386600000000001</v>
      </c>
      <c r="E48" s="26">
        <f>KEZDŐLAP!$D$18*D48</f>
        <v>33643.841</v>
      </c>
      <c r="F48" s="26">
        <f>E48*KEZDŐLAP!$E$21</f>
        <v>33643.841</v>
      </c>
    </row>
    <row r="49" spans="1:6">
      <c r="A49" s="9" t="s">
        <v>538</v>
      </c>
      <c r="B49" s="9" t="s">
        <v>547</v>
      </c>
      <c r="C49" s="8" t="s">
        <v>548</v>
      </c>
      <c r="D49" s="36">
        <v>51.172200000000004</v>
      </c>
      <c r="E49" s="26">
        <f>KEZDŐLAP!$D$18*D49</f>
        <v>19701.297000000002</v>
      </c>
      <c r="F49" s="26">
        <f>E49*KEZDŐLAP!$E$21</f>
        <v>19701.297000000002</v>
      </c>
    </row>
    <row r="50" spans="1:6">
      <c r="A50" s="9" t="s">
        <v>538</v>
      </c>
      <c r="B50" s="9" t="s">
        <v>549</v>
      </c>
      <c r="C50" s="8" t="s">
        <v>550</v>
      </c>
      <c r="D50" s="36">
        <v>44.715299999999999</v>
      </c>
      <c r="E50" s="26">
        <f>KEZDŐLAP!$D$18*D50</f>
        <v>17215.390500000001</v>
      </c>
      <c r="F50" s="26">
        <f>E50*KEZDŐLAP!$E$21</f>
        <v>17215.390500000001</v>
      </c>
    </row>
    <row r="51" spans="1:6">
      <c r="A51" s="9" t="s">
        <v>538</v>
      </c>
      <c r="B51" s="9" t="s">
        <v>33</v>
      </c>
      <c r="C51" s="8" t="s">
        <v>541</v>
      </c>
      <c r="D51" s="36">
        <v>9.8328000000000007</v>
      </c>
      <c r="E51" s="26">
        <f>KEZDŐLAP!$D$18*D51</f>
        <v>3785.6280000000002</v>
      </c>
      <c r="F51" s="26">
        <f>E51*KEZDŐLAP!$E$21</f>
        <v>3785.6280000000002</v>
      </c>
    </row>
    <row r="52" spans="1:6">
      <c r="A52" s="9" t="s">
        <v>538</v>
      </c>
      <c r="B52" s="9" t="s">
        <v>41</v>
      </c>
      <c r="C52" s="8" t="s">
        <v>542</v>
      </c>
      <c r="D52" s="36">
        <v>137.63509999999999</v>
      </c>
      <c r="E52" s="26">
        <f>KEZDŐLAP!$D$18*D52</f>
        <v>52989.513500000001</v>
      </c>
      <c r="F52" s="26">
        <f>E52*KEZDŐLAP!$E$21</f>
        <v>52989.513500000001</v>
      </c>
    </row>
    <row r="53" spans="1:6">
      <c r="A53" s="9" t="s">
        <v>538</v>
      </c>
      <c r="B53" s="9" t="s">
        <v>35</v>
      </c>
      <c r="C53" s="8" t="s">
        <v>543</v>
      </c>
      <c r="D53" s="36">
        <v>7.3986999999999998</v>
      </c>
      <c r="E53" s="26">
        <f>KEZDŐLAP!$D$18*D53</f>
        <v>2848.4994999999999</v>
      </c>
      <c r="F53" s="26">
        <f>E53*KEZDŐLAP!$E$21</f>
        <v>2848.4994999999999</v>
      </c>
    </row>
    <row r="54" spans="1:6">
      <c r="A54" s="9" t="s">
        <v>538</v>
      </c>
      <c r="B54" s="9" t="s">
        <v>36</v>
      </c>
      <c r="C54" s="8" t="s">
        <v>545</v>
      </c>
      <c r="D54" s="36">
        <v>10.001500000000002</v>
      </c>
      <c r="E54" s="26">
        <f>KEZDŐLAP!$D$18*D54</f>
        <v>3850.5775000000008</v>
      </c>
      <c r="F54" s="26">
        <f>E54*KEZDŐLAP!$E$21</f>
        <v>3850.5775000000008</v>
      </c>
    </row>
    <row r="55" spans="1:6">
      <c r="A55" s="9" t="s">
        <v>538</v>
      </c>
      <c r="B55" s="10">
        <v>4401010112</v>
      </c>
      <c r="C55" s="8" t="s">
        <v>546</v>
      </c>
      <c r="D55" s="36">
        <v>7.0437000000000003</v>
      </c>
      <c r="E55" s="26">
        <f>KEZDŐLAP!$D$18*D55</f>
        <v>2711.8245000000002</v>
      </c>
      <c r="F55" s="26">
        <f>E55*KEZDŐLAP!$E$21</f>
        <v>2711.8245000000002</v>
      </c>
    </row>
    <row r="56" spans="1:6">
      <c r="A56" s="9" t="s">
        <v>538</v>
      </c>
      <c r="B56" s="10">
        <v>4401010103</v>
      </c>
      <c r="C56" s="8" t="s">
        <v>551</v>
      </c>
      <c r="D56" s="36">
        <v>21.753299999999999</v>
      </c>
      <c r="E56" s="26">
        <f>KEZDŐLAP!$D$18*D56</f>
        <v>8375.0205000000005</v>
      </c>
      <c r="F56" s="26">
        <f>E56*KEZDŐLAP!$E$21</f>
        <v>8375.0205000000005</v>
      </c>
    </row>
    <row r="57" spans="1:6">
      <c r="A57" s="9" t="s">
        <v>538</v>
      </c>
      <c r="B57" s="10">
        <v>4401010102</v>
      </c>
      <c r="C57" s="8" t="s">
        <v>552</v>
      </c>
      <c r="D57" s="36">
        <v>12.844799999999999</v>
      </c>
      <c r="E57" s="26">
        <f>KEZDŐLAP!$D$18*D57</f>
        <v>4945.2479999999996</v>
      </c>
      <c r="F57" s="26">
        <f>E57*KEZDŐLAP!$E$21</f>
        <v>4945.2479999999996</v>
      </c>
    </row>
    <row r="58" spans="1:6">
      <c r="A58" s="9" t="s">
        <v>538</v>
      </c>
      <c r="B58" s="10">
        <v>4401010501</v>
      </c>
      <c r="C58" s="8" t="s">
        <v>544</v>
      </c>
      <c r="D58" s="46">
        <v>14.86</v>
      </c>
      <c r="E58" s="26">
        <f>KEZDŐLAP!$D$18*D58</f>
        <v>5721.0999999999995</v>
      </c>
      <c r="F58" s="26">
        <f>E58*KEZDŐLAP!$E$21</f>
        <v>5721.0999999999995</v>
      </c>
    </row>
    <row r="59" spans="1:6" ht="12.75" customHeight="1">
      <c r="A59" s="9" t="s">
        <v>561</v>
      </c>
      <c r="B59" s="10">
        <v>73319</v>
      </c>
      <c r="C59" s="8" t="s">
        <v>1020</v>
      </c>
      <c r="D59" s="47">
        <v>89.21820000000001</v>
      </c>
      <c r="E59" s="26">
        <f>KEZDŐLAP!$D$18*D59</f>
        <v>34349.007000000005</v>
      </c>
      <c r="F59" s="26">
        <f>E59*KEZDŐLAP!$E$21</f>
        <v>34349.007000000005</v>
      </c>
    </row>
    <row r="60" spans="1:6">
      <c r="A60" s="9" t="s">
        <v>561</v>
      </c>
      <c r="B60" s="9" t="s">
        <v>110</v>
      </c>
      <c r="C60" s="8" t="s">
        <v>553</v>
      </c>
      <c r="D60" s="36">
        <v>356.67738600000001</v>
      </c>
      <c r="E60" s="26">
        <f>KEZDŐLAP!$D$18*D60</f>
        <v>137320.79360999999</v>
      </c>
      <c r="F60" s="26">
        <f>E60*KEZDŐLAP!$E$21</f>
        <v>137320.79360999999</v>
      </c>
    </row>
    <row r="61" spans="1:6">
      <c r="A61" s="9" t="s">
        <v>561</v>
      </c>
      <c r="B61" s="9" t="s">
        <v>109</v>
      </c>
      <c r="C61" s="8" t="s">
        <v>554</v>
      </c>
      <c r="D61" s="36">
        <v>280.95406000000003</v>
      </c>
      <c r="E61" s="26">
        <f>KEZDŐLAP!$D$18*D61</f>
        <v>108167.31310000001</v>
      </c>
      <c r="F61" s="26">
        <f>E61*KEZDŐLAP!$E$21</f>
        <v>108167.31310000001</v>
      </c>
    </row>
    <row r="62" spans="1:6">
      <c r="A62" s="9" t="s">
        <v>561</v>
      </c>
      <c r="B62" s="9" t="s">
        <v>111</v>
      </c>
      <c r="C62" s="8" t="s">
        <v>555</v>
      </c>
      <c r="D62" s="36">
        <v>319.86708400000003</v>
      </c>
      <c r="E62" s="26">
        <f>KEZDŐLAP!$D$18*D62</f>
        <v>123148.82734000002</v>
      </c>
      <c r="F62" s="26">
        <f>E62*KEZDŐLAP!$E$21</f>
        <v>123148.82734000002</v>
      </c>
    </row>
    <row r="63" spans="1:6" ht="15" customHeight="1">
      <c r="A63" s="9" t="s">
        <v>561</v>
      </c>
      <c r="B63" s="9" t="s">
        <v>38</v>
      </c>
      <c r="C63" s="8" t="s">
        <v>1019</v>
      </c>
      <c r="D63" s="48">
        <v>360.57882200000006</v>
      </c>
      <c r="E63" s="26">
        <f>KEZDŐLAP!$D$18*D63</f>
        <v>138822.84647000002</v>
      </c>
      <c r="F63" s="26">
        <f>E63*KEZDŐLAP!$E$21</f>
        <v>138822.84647000002</v>
      </c>
    </row>
    <row r="64" spans="1:6">
      <c r="A64" s="9" t="s">
        <v>561</v>
      </c>
      <c r="B64" s="9" t="s">
        <v>290</v>
      </c>
      <c r="C64" s="8" t="s">
        <v>1021</v>
      </c>
      <c r="D64" s="36">
        <v>41.789400000000001</v>
      </c>
      <c r="E64" s="26">
        <f>KEZDŐLAP!$D$18*D64</f>
        <v>16088.919</v>
      </c>
      <c r="F64" s="26">
        <f>E64*KEZDŐLAP!$E$21</f>
        <v>16088.919</v>
      </c>
    </row>
    <row r="65" spans="1:6">
      <c r="A65" s="9" t="s">
        <v>561</v>
      </c>
      <c r="B65" s="9" t="s">
        <v>556</v>
      </c>
      <c r="C65" s="8" t="s">
        <v>562</v>
      </c>
      <c r="D65" s="36">
        <v>239.43350000000001</v>
      </c>
      <c r="E65" s="26">
        <f>KEZDŐLAP!$D$18*D65</f>
        <v>92181.897500000006</v>
      </c>
      <c r="F65" s="26">
        <f>E65*KEZDŐLAP!$E$21</f>
        <v>92181.897500000006</v>
      </c>
    </row>
    <row r="66" spans="1:6" ht="12.75" customHeight="1">
      <c r="A66" s="9" t="s">
        <v>561</v>
      </c>
      <c r="B66" s="9" t="s">
        <v>557</v>
      </c>
      <c r="C66" s="8" t="s">
        <v>558</v>
      </c>
      <c r="D66" s="36">
        <v>287.3202</v>
      </c>
      <c r="E66" s="26">
        <f>KEZDŐLAP!$D$18*D66</f>
        <v>110618.277</v>
      </c>
      <c r="F66" s="26">
        <f>E66*KEZDŐLAP!$E$21</f>
        <v>110618.277</v>
      </c>
    </row>
    <row r="67" spans="1:6">
      <c r="A67" s="9" t="s">
        <v>561</v>
      </c>
      <c r="B67" s="9" t="s">
        <v>559</v>
      </c>
      <c r="C67" s="8" t="s">
        <v>560</v>
      </c>
      <c r="D67" s="36">
        <v>333.88139999999999</v>
      </c>
      <c r="E67" s="26">
        <f>KEZDŐLAP!$D$18*D67</f>
        <v>128544.33899999999</v>
      </c>
      <c r="F67" s="26">
        <f>E67*KEZDŐLAP!$E$21</f>
        <v>128544.33899999999</v>
      </c>
    </row>
    <row r="68" spans="1:6">
      <c r="A68" s="9" t="s">
        <v>561</v>
      </c>
      <c r="B68" s="44" t="s">
        <v>563</v>
      </c>
      <c r="C68" s="8" t="s">
        <v>1022</v>
      </c>
      <c r="D68" s="36">
        <v>660.02</v>
      </c>
      <c r="E68" s="26">
        <f>KEZDŐLAP!$D$18*D68</f>
        <v>254107.69999999998</v>
      </c>
      <c r="F68" s="26">
        <f>E68*KEZDŐLAP!$E$21</f>
        <v>254107.69999999998</v>
      </c>
    </row>
    <row r="69" spans="1:6">
      <c r="A69" s="9" t="s">
        <v>561</v>
      </c>
      <c r="B69" s="44" t="s">
        <v>3529</v>
      </c>
      <c r="C69" s="8" t="s">
        <v>1023</v>
      </c>
      <c r="D69" s="36">
        <v>999.02</v>
      </c>
      <c r="E69" s="26">
        <f>KEZDŐLAP!$D$18*D69</f>
        <v>384622.7</v>
      </c>
      <c r="F69" s="26">
        <f>E69*KEZDŐLAP!$E$21</f>
        <v>384622.7</v>
      </c>
    </row>
    <row r="70" spans="1:6">
      <c r="A70" s="9" t="s">
        <v>571</v>
      </c>
      <c r="B70" s="44" t="s">
        <v>3402</v>
      </c>
      <c r="C70" s="8" t="s">
        <v>1024</v>
      </c>
      <c r="D70" s="36">
        <v>1106.0999999999999</v>
      </c>
      <c r="E70" s="26">
        <f>KEZDŐLAP!$D$18*D70</f>
        <v>425848.49999999994</v>
      </c>
      <c r="F70" s="26">
        <f>E70*KEZDŐLAP!$E$21</f>
        <v>425848.49999999994</v>
      </c>
    </row>
    <row r="71" spans="1:6">
      <c r="A71" s="9" t="s">
        <v>571</v>
      </c>
      <c r="B71" s="9" t="s">
        <v>131</v>
      </c>
      <c r="C71" s="8" t="s">
        <v>564</v>
      </c>
      <c r="D71" s="36">
        <v>167.83775000000003</v>
      </c>
      <c r="E71" s="26">
        <f>KEZDŐLAP!$D$18*D71</f>
        <v>64617.53375000001</v>
      </c>
      <c r="F71" s="26">
        <f>E71*KEZDŐLAP!$E$21</f>
        <v>64617.53375000001</v>
      </c>
    </row>
    <row r="72" spans="1:6">
      <c r="A72" s="9" t="s">
        <v>571</v>
      </c>
      <c r="B72" s="9" t="s">
        <v>132</v>
      </c>
      <c r="C72" s="8" t="s">
        <v>565</v>
      </c>
      <c r="D72" s="36">
        <v>202.59599800000004</v>
      </c>
      <c r="E72" s="26">
        <f>KEZDŐLAP!$D$18*D72</f>
        <v>77999.459230000008</v>
      </c>
      <c r="F72" s="26">
        <f>E72*KEZDŐLAP!$E$21</f>
        <v>77999.459230000008</v>
      </c>
    </row>
    <row r="73" spans="1:6">
      <c r="A73" s="9" t="s">
        <v>571</v>
      </c>
      <c r="B73" s="9" t="s">
        <v>29</v>
      </c>
      <c r="C73" s="8" t="s">
        <v>566</v>
      </c>
      <c r="D73" s="36">
        <v>292.35436000000004</v>
      </c>
      <c r="E73" s="26">
        <f>KEZDŐLAP!$D$18*D73</f>
        <v>112556.42860000001</v>
      </c>
      <c r="F73" s="26">
        <f>E73*KEZDŐLAP!$E$21</f>
        <v>112556.42860000001</v>
      </c>
    </row>
    <row r="74" spans="1:6">
      <c r="A74" s="9" t="s">
        <v>571</v>
      </c>
      <c r="B74" s="9" t="s">
        <v>30</v>
      </c>
      <c r="C74" s="8" t="s">
        <v>567</v>
      </c>
      <c r="D74" s="36">
        <v>307.27608600000008</v>
      </c>
      <c r="E74" s="26">
        <f>KEZDŐLAP!$D$18*D74</f>
        <v>118301.29311000003</v>
      </c>
      <c r="F74" s="26">
        <f>E74*KEZDŐLAP!$E$21</f>
        <v>118301.29311000003</v>
      </c>
    </row>
    <row r="75" spans="1:6">
      <c r="A75" s="9" t="s">
        <v>571</v>
      </c>
      <c r="B75" s="9" t="s">
        <v>31</v>
      </c>
      <c r="C75" s="8" t="s">
        <v>568</v>
      </c>
      <c r="D75" s="36">
        <v>401.82257400000009</v>
      </c>
      <c r="E75" s="26">
        <f>KEZDŐLAP!$D$18*D75</f>
        <v>154701.69099000003</v>
      </c>
      <c r="F75" s="26">
        <f>E75*KEZDŐLAP!$E$21</f>
        <v>154701.69099000003</v>
      </c>
    </row>
    <row r="76" spans="1:6">
      <c r="A76" s="9" t="s">
        <v>571</v>
      </c>
      <c r="B76" s="9" t="s">
        <v>32</v>
      </c>
      <c r="C76" s="8" t="s">
        <v>569</v>
      </c>
      <c r="D76" s="36">
        <v>415.78160800000006</v>
      </c>
      <c r="E76" s="26">
        <f>KEZDŐLAP!$D$18*D76</f>
        <v>160075.91908000002</v>
      </c>
      <c r="F76" s="26">
        <f>E76*KEZDŐLAP!$E$21</f>
        <v>160075.91908000002</v>
      </c>
    </row>
    <row r="77" spans="1:6">
      <c r="A77" s="9" t="s">
        <v>571</v>
      </c>
      <c r="B77" s="9" t="s">
        <v>217</v>
      </c>
      <c r="C77" s="8" t="s">
        <v>570</v>
      </c>
      <c r="D77" s="36">
        <v>846.24739999999997</v>
      </c>
      <c r="E77" s="26">
        <f>KEZDŐLAP!$D$18*D77</f>
        <v>325805.24900000001</v>
      </c>
      <c r="F77" s="26">
        <f>E77*KEZDŐLAP!$E$21</f>
        <v>325805.24900000001</v>
      </c>
    </row>
    <row r="78" spans="1:6">
      <c r="A78" s="9" t="s">
        <v>571</v>
      </c>
      <c r="B78" s="9" t="s">
        <v>218</v>
      </c>
      <c r="C78" s="8" t="s">
        <v>1025</v>
      </c>
      <c r="D78" s="36">
        <v>905.19600000000014</v>
      </c>
      <c r="E78" s="26">
        <f>KEZDŐLAP!$D$18*D78</f>
        <v>348500.46000000008</v>
      </c>
      <c r="F78" s="26">
        <f>E78*KEZDŐLAP!$E$21</f>
        <v>348500.46000000008</v>
      </c>
    </row>
    <row r="79" spans="1:6">
      <c r="A79" s="9" t="s">
        <v>571</v>
      </c>
      <c r="B79" s="9" t="s">
        <v>241</v>
      </c>
      <c r="C79" s="8" t="s">
        <v>1026</v>
      </c>
      <c r="D79" s="36">
        <v>1833.1906000000001</v>
      </c>
      <c r="E79" s="26">
        <f>KEZDŐLAP!$D$18*D79</f>
        <v>705778.38100000005</v>
      </c>
      <c r="F79" s="26">
        <f>E79*KEZDŐLAP!$E$21</f>
        <v>705778.38100000005</v>
      </c>
    </row>
    <row r="80" spans="1:6">
      <c r="A80" s="9" t="s">
        <v>571</v>
      </c>
      <c r="B80" s="9" t="s">
        <v>215</v>
      </c>
      <c r="C80" s="8" t="s">
        <v>1027</v>
      </c>
      <c r="D80" s="36">
        <v>382.00909999999999</v>
      </c>
      <c r="E80" s="26">
        <f>KEZDŐLAP!$D$18*D80</f>
        <v>147073.50349999999</v>
      </c>
      <c r="F80" s="26">
        <f>E80*KEZDŐLAP!$E$21</f>
        <v>147073.50349999999</v>
      </c>
    </row>
    <row r="81" spans="1:6">
      <c r="A81" s="9" t="s">
        <v>571</v>
      </c>
      <c r="B81" s="9" t="s">
        <v>216</v>
      </c>
      <c r="C81" s="8" t="s">
        <v>1028</v>
      </c>
      <c r="D81" s="36">
        <v>382.00909999999999</v>
      </c>
      <c r="E81" s="26">
        <f>KEZDŐLAP!$D$18*D81</f>
        <v>147073.50349999999</v>
      </c>
      <c r="F81" s="26">
        <f>E81*KEZDŐLAP!$E$21</f>
        <v>147073.50349999999</v>
      </c>
    </row>
    <row r="82" spans="1:6">
      <c r="A82" s="9" t="s">
        <v>571</v>
      </c>
      <c r="B82" s="9" t="s">
        <v>213</v>
      </c>
      <c r="C82" s="8" t="s">
        <v>1029</v>
      </c>
      <c r="D82" s="36">
        <v>361.28309999999999</v>
      </c>
      <c r="E82" s="26">
        <f>KEZDŐLAP!$D$18*D82</f>
        <v>139093.99349999998</v>
      </c>
      <c r="F82" s="26">
        <f>E82*KEZDŐLAP!$E$21</f>
        <v>139093.99349999998</v>
      </c>
    </row>
    <row r="83" spans="1:6">
      <c r="A83" s="9" t="s">
        <v>571</v>
      </c>
      <c r="B83" s="9" t="s">
        <v>214</v>
      </c>
      <c r="C83" s="8" t="s">
        <v>1030</v>
      </c>
      <c r="D83" s="36">
        <v>361.28309999999999</v>
      </c>
      <c r="E83" s="26">
        <f>KEZDŐLAP!$D$18*D83</f>
        <v>139093.99349999998</v>
      </c>
      <c r="F83" s="26">
        <f>E83*KEZDŐLAP!$E$21</f>
        <v>139093.99349999998</v>
      </c>
    </row>
    <row r="84" spans="1:6">
      <c r="A84" s="9" t="s">
        <v>577</v>
      </c>
      <c r="B84" s="9" t="s">
        <v>431</v>
      </c>
      <c r="C84" s="8" t="s">
        <v>1031</v>
      </c>
      <c r="D84" s="36">
        <v>1336.8752000000002</v>
      </c>
      <c r="E84" s="26">
        <f>KEZDŐLAP!$D$18*D84</f>
        <v>514696.95200000005</v>
      </c>
      <c r="F84" s="26">
        <f>E84*KEZDŐLAP!$E$21</f>
        <v>514696.95200000005</v>
      </c>
    </row>
    <row r="85" spans="1:6">
      <c r="A85" s="9" t="s">
        <v>577</v>
      </c>
      <c r="B85" s="9" t="s">
        <v>432</v>
      </c>
      <c r="C85" s="8" t="s">
        <v>1032</v>
      </c>
      <c r="D85" s="36">
        <v>1557.7999</v>
      </c>
      <c r="E85" s="26">
        <f>KEZDŐLAP!$D$18*D85</f>
        <v>599752.96149999998</v>
      </c>
      <c r="F85" s="26">
        <f>E85*KEZDŐLAP!$E$21</f>
        <v>599752.96149999998</v>
      </c>
    </row>
    <row r="86" spans="1:6">
      <c r="A86" s="9" t="s">
        <v>577</v>
      </c>
      <c r="B86" s="9" t="s">
        <v>433</v>
      </c>
      <c r="C86" s="8" t="s">
        <v>1033</v>
      </c>
      <c r="D86" s="36">
        <v>1848.1085000000003</v>
      </c>
      <c r="E86" s="26">
        <f>KEZDŐLAP!$D$18*D86</f>
        <v>711521.77250000008</v>
      </c>
      <c r="F86" s="26">
        <f>E86*KEZDŐLAP!$E$21</f>
        <v>711521.77250000008</v>
      </c>
    </row>
    <row r="87" spans="1:6">
      <c r="A87" s="9" t="s">
        <v>577</v>
      </c>
      <c r="B87" s="9" t="s">
        <v>479</v>
      </c>
      <c r="C87" s="8" t="s">
        <v>1034</v>
      </c>
      <c r="D87" s="36">
        <v>396.30040000000002</v>
      </c>
      <c r="E87" s="26">
        <f>KEZDŐLAP!$D$18*D87</f>
        <v>152575.65400000001</v>
      </c>
      <c r="F87" s="26">
        <f>E87*KEZDŐLAP!$E$21</f>
        <v>152575.65400000001</v>
      </c>
    </row>
    <row r="88" spans="1:6">
      <c r="A88" s="9" t="s">
        <v>577</v>
      </c>
      <c r="B88" s="9" t="s">
        <v>480</v>
      </c>
      <c r="C88" s="8" t="s">
        <v>1035</v>
      </c>
      <c r="D88" s="36">
        <v>183.28050000000002</v>
      </c>
      <c r="E88" s="26">
        <f>KEZDŐLAP!$D$18*D88</f>
        <v>70562.992500000008</v>
      </c>
      <c r="F88" s="26">
        <f>E88*KEZDŐLAP!$E$21</f>
        <v>70562.992500000008</v>
      </c>
    </row>
    <row r="89" spans="1:6">
      <c r="A89" s="9" t="s">
        <v>577</v>
      </c>
      <c r="B89" s="9" t="s">
        <v>481</v>
      </c>
      <c r="C89" s="8" t="s">
        <v>572</v>
      </c>
      <c r="D89" s="36">
        <v>410.10969999999998</v>
      </c>
      <c r="E89" s="26">
        <f>KEZDŐLAP!$D$18*D89</f>
        <v>157892.23449999999</v>
      </c>
      <c r="F89" s="26">
        <f>E89*KEZDŐLAP!$E$21</f>
        <v>157892.23449999999</v>
      </c>
    </row>
    <row r="90" spans="1:6">
      <c r="A90" s="9" t="s">
        <v>577</v>
      </c>
      <c r="B90" s="9" t="s">
        <v>465</v>
      </c>
      <c r="C90" s="8" t="s">
        <v>573</v>
      </c>
      <c r="D90" s="36">
        <v>395.40870000000001</v>
      </c>
      <c r="E90" s="26">
        <f>KEZDŐLAP!$D$18*D90</f>
        <v>152232.34950000001</v>
      </c>
      <c r="F90" s="26">
        <f>E90*KEZDŐLAP!$E$21</f>
        <v>152232.34950000001</v>
      </c>
    </row>
    <row r="91" spans="1:6">
      <c r="A91" s="9" t="s">
        <v>577</v>
      </c>
      <c r="B91" s="9" t="s">
        <v>464</v>
      </c>
      <c r="C91" s="8" t="s">
        <v>1036</v>
      </c>
      <c r="D91" s="36">
        <v>293.68260000000004</v>
      </c>
      <c r="E91" s="26">
        <f>KEZDŐLAP!$D$18*D91</f>
        <v>113067.80100000001</v>
      </c>
      <c r="F91" s="26">
        <f>E91*KEZDŐLAP!$E$21</f>
        <v>113067.80100000001</v>
      </c>
    </row>
    <row r="92" spans="1:6">
      <c r="A92" s="9" t="s">
        <v>577</v>
      </c>
      <c r="B92" s="9" t="s">
        <v>430</v>
      </c>
      <c r="C92" s="8" t="s">
        <v>574</v>
      </c>
      <c r="D92" s="36">
        <v>634.79399999999998</v>
      </c>
      <c r="E92" s="26">
        <f>KEZDŐLAP!$D$18*D92</f>
        <v>244395.69</v>
      </c>
      <c r="F92" s="26">
        <f>E92*KEZDŐLAP!$E$21</f>
        <v>244395.69</v>
      </c>
    </row>
    <row r="93" spans="1:6">
      <c r="A93" s="9" t="s">
        <v>577</v>
      </c>
      <c r="B93" s="9" t="s">
        <v>199</v>
      </c>
      <c r="C93" s="8" t="s">
        <v>1039</v>
      </c>
      <c r="D93" s="36">
        <v>136.43010000000001</v>
      </c>
      <c r="E93" s="26">
        <f>KEZDŐLAP!$D$18*D93</f>
        <v>52525.588500000005</v>
      </c>
      <c r="F93" s="26">
        <f>E93*KEZDŐLAP!$E$21</f>
        <v>52525.588500000005</v>
      </c>
    </row>
    <row r="94" spans="1:6">
      <c r="A94" s="9" t="s">
        <v>577</v>
      </c>
      <c r="B94" s="9" t="s">
        <v>200</v>
      </c>
      <c r="C94" s="8" t="s">
        <v>1040</v>
      </c>
      <c r="D94" s="36">
        <v>156.72230000000002</v>
      </c>
      <c r="E94" s="26">
        <f>KEZDŐLAP!$D$18*D94</f>
        <v>60338.085500000008</v>
      </c>
      <c r="F94" s="26">
        <f>E94*KEZDŐLAP!$E$21</f>
        <v>60338.085500000008</v>
      </c>
    </row>
    <row r="95" spans="1:6">
      <c r="A95" s="9" t="s">
        <v>577</v>
      </c>
      <c r="B95" s="9" t="s">
        <v>201</v>
      </c>
      <c r="C95" s="8" t="s">
        <v>1041</v>
      </c>
      <c r="D95" s="36">
        <v>169.71220000000002</v>
      </c>
      <c r="E95" s="26">
        <f>KEZDŐLAP!$D$18*D95</f>
        <v>65339.197000000007</v>
      </c>
      <c r="F95" s="26">
        <f>E95*KEZDŐLAP!$E$21</f>
        <v>65339.197000000007</v>
      </c>
    </row>
    <row r="96" spans="1:6">
      <c r="A96" s="9" t="s">
        <v>577</v>
      </c>
      <c r="B96" s="9" t="s">
        <v>202</v>
      </c>
      <c r="C96" s="8" t="s">
        <v>1042</v>
      </c>
      <c r="D96" s="36">
        <v>182.79849999999999</v>
      </c>
      <c r="E96" s="26">
        <f>KEZDŐLAP!$D$18*D96</f>
        <v>70377.422500000001</v>
      </c>
      <c r="F96" s="26">
        <f>E96*KEZDŐLAP!$E$21</f>
        <v>70377.422500000001</v>
      </c>
    </row>
    <row r="97" spans="1:6">
      <c r="A97" s="44" t="s">
        <v>577</v>
      </c>
      <c r="B97" s="44" t="s">
        <v>575</v>
      </c>
      <c r="C97" s="45" t="s">
        <v>1037</v>
      </c>
      <c r="D97" s="54" t="s">
        <v>11958</v>
      </c>
      <c r="E97" s="26" t="str">
        <f>IFERROR(KEZDŐLAP!$D$18*D97,"")</f>
        <v/>
      </c>
      <c r="F97" s="26" t="str">
        <f>IFERROR(E97*KEZDŐLAP!$E$21,"")</f>
        <v/>
      </c>
    </row>
    <row r="98" spans="1:6">
      <c r="A98" s="9" t="s">
        <v>577</v>
      </c>
      <c r="B98" s="9" t="s">
        <v>576</v>
      </c>
      <c r="C98" s="8" t="s">
        <v>1038</v>
      </c>
      <c r="D98" s="54" t="s">
        <v>11958</v>
      </c>
      <c r="E98" s="26" t="str">
        <f>IFERROR(KEZDŐLAP!$D$18*D98,"")</f>
        <v/>
      </c>
      <c r="F98" s="26" t="str">
        <f>IFERROR(E98*KEZDŐLAP!$E$21,"")</f>
        <v/>
      </c>
    </row>
    <row r="99" spans="1:6">
      <c r="A99" s="9" t="s">
        <v>585</v>
      </c>
      <c r="B99" s="9" t="s">
        <v>578</v>
      </c>
      <c r="C99" s="8" t="s">
        <v>1043</v>
      </c>
      <c r="D99" s="36">
        <v>515.47490000000005</v>
      </c>
      <c r="E99" s="26">
        <f>IFERROR(KEZDŐLAP!$D$18*D99,"")</f>
        <v>198457.8365</v>
      </c>
      <c r="F99" s="26">
        <f>IFERROR(E99*KEZDŐLAP!$E$21,"")</f>
        <v>198457.8365</v>
      </c>
    </row>
    <row r="100" spans="1:6">
      <c r="A100" s="9" t="s">
        <v>585</v>
      </c>
      <c r="B100" s="9" t="s">
        <v>579</v>
      </c>
      <c r="C100" s="8" t="s">
        <v>1044</v>
      </c>
      <c r="D100" s="36">
        <v>515.47490000000005</v>
      </c>
      <c r="E100" s="26">
        <f>IFERROR(KEZDŐLAP!$D$18*D100,"")</f>
        <v>198457.8365</v>
      </c>
      <c r="F100" s="26">
        <f>IFERROR(E100*KEZDŐLAP!$E$21,"")</f>
        <v>198457.8365</v>
      </c>
    </row>
    <row r="101" spans="1:6">
      <c r="A101" s="9" t="s">
        <v>585</v>
      </c>
      <c r="B101" s="9" t="s">
        <v>580</v>
      </c>
      <c r="C101" s="8" t="s">
        <v>1045</v>
      </c>
      <c r="D101" s="36">
        <v>600.49969999999996</v>
      </c>
      <c r="E101" s="26">
        <f>IFERROR(KEZDŐLAP!$D$18*D101,"")</f>
        <v>231192.38449999999</v>
      </c>
      <c r="F101" s="26">
        <f>IFERROR(E101*KEZDŐLAP!$E$21,"")</f>
        <v>231192.38449999999</v>
      </c>
    </row>
    <row r="102" spans="1:6">
      <c r="A102" s="9" t="s">
        <v>585</v>
      </c>
      <c r="B102" s="9" t="s">
        <v>581</v>
      </c>
      <c r="C102" s="8" t="s">
        <v>1046</v>
      </c>
      <c r="D102" s="36">
        <v>515.47490000000005</v>
      </c>
      <c r="E102" s="26">
        <f>IFERROR(KEZDŐLAP!$D$18*D102,"")</f>
        <v>198457.8365</v>
      </c>
      <c r="F102" s="26">
        <f>IFERROR(E102*KEZDŐLAP!$E$21,"")</f>
        <v>198457.8365</v>
      </c>
    </row>
    <row r="103" spans="1:6">
      <c r="A103" s="9" t="s">
        <v>585</v>
      </c>
      <c r="B103" s="9" t="s">
        <v>582</v>
      </c>
      <c r="C103" s="8" t="s">
        <v>1047</v>
      </c>
      <c r="D103" s="36">
        <v>515.47490000000005</v>
      </c>
      <c r="E103" s="26">
        <f>IFERROR(KEZDŐLAP!$D$18*D103,"")</f>
        <v>198457.8365</v>
      </c>
      <c r="F103" s="26">
        <f>IFERROR(E103*KEZDŐLAP!$E$21,"")</f>
        <v>198457.8365</v>
      </c>
    </row>
    <row r="104" spans="1:6">
      <c r="A104" s="9" t="s">
        <v>585</v>
      </c>
      <c r="B104" s="9" t="s">
        <v>583</v>
      </c>
      <c r="C104" s="8" t="s">
        <v>1048</v>
      </c>
      <c r="D104" s="36">
        <v>515.47490000000005</v>
      </c>
      <c r="E104" s="26">
        <f>IFERROR(KEZDŐLAP!$D$18*D104,"")</f>
        <v>198457.8365</v>
      </c>
      <c r="F104" s="26">
        <f>IFERROR(E104*KEZDŐLAP!$E$21,"")</f>
        <v>198457.8365</v>
      </c>
    </row>
    <row r="105" spans="1:6">
      <c r="A105" s="9" t="s">
        <v>585</v>
      </c>
      <c r="B105" s="9" t="s">
        <v>584</v>
      </c>
      <c r="C105" s="8" t="s">
        <v>1049</v>
      </c>
      <c r="D105" s="36">
        <v>515.47490000000005</v>
      </c>
      <c r="E105" s="26">
        <f>IFERROR(KEZDŐLAP!$D$18*D105,"")</f>
        <v>198457.8365</v>
      </c>
      <c r="F105" s="26">
        <f>IFERROR(E105*KEZDŐLAP!$E$21,"")</f>
        <v>198457.8365</v>
      </c>
    </row>
    <row r="106" spans="1:6">
      <c r="A106" s="9" t="s">
        <v>586</v>
      </c>
      <c r="B106" s="9" t="s">
        <v>587</v>
      </c>
      <c r="C106" s="8" t="s">
        <v>1050</v>
      </c>
      <c r="D106" s="36">
        <v>316.19200000000001</v>
      </c>
      <c r="E106" s="26">
        <f>IFERROR(KEZDŐLAP!$D$18*D106,"")</f>
        <v>121733.92</v>
      </c>
      <c r="F106" s="26">
        <f>IFERROR(E106*KEZDŐLAP!$E$21,"")</f>
        <v>121733.92</v>
      </c>
    </row>
    <row r="107" spans="1:6">
      <c r="A107" s="9" t="s">
        <v>586</v>
      </c>
      <c r="B107" s="9" t="s">
        <v>588</v>
      </c>
      <c r="C107" s="8" t="s">
        <v>1051</v>
      </c>
      <c r="D107" s="36">
        <v>316.19200000000001</v>
      </c>
      <c r="E107" s="26">
        <f>IFERROR(KEZDŐLAP!$D$18*D107,"")</f>
        <v>121733.92</v>
      </c>
      <c r="F107" s="26">
        <f>IFERROR(E107*KEZDŐLAP!$E$21,"")</f>
        <v>121733.92</v>
      </c>
    </row>
    <row r="108" spans="1:6">
      <c r="A108" s="9" t="s">
        <v>586</v>
      </c>
      <c r="B108" s="9" t="s">
        <v>589</v>
      </c>
      <c r="C108" s="8" t="s">
        <v>1052</v>
      </c>
      <c r="D108" s="36">
        <v>401.21679999999998</v>
      </c>
      <c r="E108" s="26">
        <f>IFERROR(KEZDŐLAP!$D$18*D108,"")</f>
        <v>154468.46799999999</v>
      </c>
      <c r="F108" s="26">
        <f>IFERROR(E108*KEZDŐLAP!$E$21,"")</f>
        <v>154468.46799999999</v>
      </c>
    </row>
    <row r="109" spans="1:6">
      <c r="A109" s="9" t="s">
        <v>586</v>
      </c>
      <c r="B109" s="9" t="s">
        <v>590</v>
      </c>
      <c r="C109" s="8" t="s">
        <v>1053</v>
      </c>
      <c r="D109" s="36">
        <v>316.19200000000001</v>
      </c>
      <c r="E109" s="26">
        <f>IFERROR(KEZDŐLAP!$D$18*D109,"")</f>
        <v>121733.92</v>
      </c>
      <c r="F109" s="26">
        <f>IFERROR(E109*KEZDŐLAP!$E$21,"")</f>
        <v>121733.92</v>
      </c>
    </row>
    <row r="110" spans="1:6">
      <c r="A110" s="9" t="s">
        <v>586</v>
      </c>
      <c r="B110" s="9" t="s">
        <v>591</v>
      </c>
      <c r="C110" s="8" t="s">
        <v>1054</v>
      </c>
      <c r="D110" s="36">
        <v>316.19200000000001</v>
      </c>
      <c r="E110" s="26">
        <f>IFERROR(KEZDŐLAP!$D$18*D110,"")</f>
        <v>121733.92</v>
      </c>
      <c r="F110" s="26">
        <f>IFERROR(E110*KEZDŐLAP!$E$21,"")</f>
        <v>121733.92</v>
      </c>
    </row>
    <row r="111" spans="1:6">
      <c r="A111" s="9" t="s">
        <v>586</v>
      </c>
      <c r="B111" s="9" t="s">
        <v>592</v>
      </c>
      <c r="C111" s="8" t="s">
        <v>1055</v>
      </c>
      <c r="D111" s="36">
        <v>316.19200000000001</v>
      </c>
      <c r="E111" s="26">
        <f>IFERROR(KEZDŐLAP!$D$18*D111,"")</f>
        <v>121733.92</v>
      </c>
      <c r="F111" s="26">
        <f>IFERROR(E111*KEZDŐLAP!$E$21,"")</f>
        <v>121733.92</v>
      </c>
    </row>
    <row r="112" spans="1:6">
      <c r="A112" s="9" t="s">
        <v>586</v>
      </c>
      <c r="B112" s="9" t="s">
        <v>593</v>
      </c>
      <c r="C112" s="8" t="s">
        <v>1056</v>
      </c>
      <c r="D112" s="36">
        <v>316.19200000000001</v>
      </c>
      <c r="E112" s="26">
        <f>IFERROR(KEZDŐLAP!$D$18*D112,"")</f>
        <v>121733.92</v>
      </c>
      <c r="F112" s="26">
        <f>IFERROR(E112*KEZDŐLAP!$E$21,"")</f>
        <v>121733.92</v>
      </c>
    </row>
    <row r="113" spans="1:6">
      <c r="A113" s="9" t="s">
        <v>595</v>
      </c>
      <c r="B113" s="9" t="s">
        <v>209</v>
      </c>
      <c r="C113" s="8" t="s">
        <v>597</v>
      </c>
      <c r="D113" s="36">
        <v>1201.9634000000001</v>
      </c>
      <c r="E113" s="26">
        <f>KEZDŐLAP!$D$18*D113</f>
        <v>462755.90900000004</v>
      </c>
      <c r="F113" s="26">
        <f>E113*KEZDŐLAP!$E$21</f>
        <v>462755.90900000004</v>
      </c>
    </row>
    <row r="114" spans="1:6">
      <c r="A114" s="9" t="s">
        <v>595</v>
      </c>
      <c r="B114" s="9" t="s">
        <v>211</v>
      </c>
      <c r="C114" s="8" t="s">
        <v>598</v>
      </c>
      <c r="D114" s="36">
        <v>1556.0165</v>
      </c>
      <c r="E114" s="26">
        <f>KEZDŐLAP!$D$18*D114</f>
        <v>599066.35250000004</v>
      </c>
      <c r="F114" s="26">
        <f>E114*KEZDŐLAP!$E$21</f>
        <v>599066.35250000004</v>
      </c>
    </row>
    <row r="115" spans="1:6">
      <c r="A115" s="9" t="s">
        <v>595</v>
      </c>
      <c r="B115" s="9" t="s">
        <v>239</v>
      </c>
      <c r="C115" s="8" t="s">
        <v>599</v>
      </c>
      <c r="D115" s="36">
        <v>436.47510000000005</v>
      </c>
      <c r="E115" s="26">
        <f>KEZDŐLAP!$D$18*D115</f>
        <v>168042.91350000002</v>
      </c>
      <c r="F115" s="26">
        <f>E115*KEZDŐLAP!$E$21</f>
        <v>168042.91350000002</v>
      </c>
    </row>
    <row r="116" spans="1:6">
      <c r="A116" s="9" t="s">
        <v>595</v>
      </c>
      <c r="B116" s="9" t="s">
        <v>221</v>
      </c>
      <c r="C116" s="8" t="s">
        <v>1057</v>
      </c>
      <c r="D116" s="36">
        <v>606.54880000000003</v>
      </c>
      <c r="E116" s="26">
        <f>KEZDŐLAP!$D$18*D116</f>
        <v>233521.288</v>
      </c>
      <c r="F116" s="26">
        <f>E116*KEZDŐLAP!$E$21</f>
        <v>233521.288</v>
      </c>
    </row>
    <row r="117" spans="1:6">
      <c r="A117" s="9" t="s">
        <v>595</v>
      </c>
      <c r="B117" s="9" t="s">
        <v>222</v>
      </c>
      <c r="C117" s="8" t="s">
        <v>1058</v>
      </c>
      <c r="D117" s="36">
        <v>941.90030000000002</v>
      </c>
      <c r="E117" s="26">
        <f>KEZDŐLAP!$D$18*D117</f>
        <v>362631.61550000001</v>
      </c>
      <c r="F117" s="26">
        <f>E117*KEZDŐLAP!$E$21</f>
        <v>362631.61550000001</v>
      </c>
    </row>
    <row r="118" spans="1:6">
      <c r="A118" s="9" t="s">
        <v>595</v>
      </c>
      <c r="B118" s="9" t="s">
        <v>223</v>
      </c>
      <c r="C118" s="8" t="s">
        <v>1059</v>
      </c>
      <c r="D118" s="36">
        <v>1627.5453000000002</v>
      </c>
      <c r="E118" s="26">
        <f>KEZDŐLAP!$D$18*D118</f>
        <v>626604.94050000014</v>
      </c>
      <c r="F118" s="26">
        <f>E118*KEZDŐLAP!$E$21</f>
        <v>626604.94050000014</v>
      </c>
    </row>
    <row r="119" spans="1:6">
      <c r="A119" s="9" t="s">
        <v>595</v>
      </c>
      <c r="B119" s="9" t="s">
        <v>240</v>
      </c>
      <c r="C119" s="8" t="s">
        <v>600</v>
      </c>
      <c r="D119" s="36">
        <v>1982.2732000000001</v>
      </c>
      <c r="E119" s="26">
        <f>KEZDŐLAP!$D$18*D119</f>
        <v>763175.18200000003</v>
      </c>
      <c r="F119" s="26">
        <f>E119*KEZDŐLAP!$E$21</f>
        <v>763175.18200000003</v>
      </c>
    </row>
    <row r="120" spans="1:6">
      <c r="A120" s="9" t="s">
        <v>595</v>
      </c>
      <c r="B120" s="9" t="s">
        <v>594</v>
      </c>
      <c r="C120" s="8" t="s">
        <v>596</v>
      </c>
      <c r="D120" s="54" t="s">
        <v>11958</v>
      </c>
      <c r="E120" s="26" t="str">
        <f>IFERROR(KEZDŐLAP!$D$18*D120,"")</f>
        <v/>
      </c>
      <c r="F120" s="26" t="str">
        <f>IFERROR(E120*KEZDŐLAP!$E$21,"")</f>
        <v/>
      </c>
    </row>
    <row r="121" spans="1:6">
      <c r="A121" s="9" t="s">
        <v>601</v>
      </c>
      <c r="B121" s="9" t="s">
        <v>220</v>
      </c>
      <c r="C121" t="s">
        <v>648</v>
      </c>
      <c r="D121" s="36">
        <v>208.48910000000004</v>
      </c>
      <c r="E121" s="26">
        <f>KEZDŐLAP!$D$18*D121</f>
        <v>80268.303500000009</v>
      </c>
      <c r="F121" s="26">
        <f>E121*KEZDŐLAP!$E$21</f>
        <v>80268.303500000009</v>
      </c>
    </row>
    <row r="122" spans="1:6">
      <c r="A122" s="9" t="s">
        <v>601</v>
      </c>
      <c r="B122" s="9" t="s">
        <v>219</v>
      </c>
      <c r="C122" t="s">
        <v>1060</v>
      </c>
      <c r="D122" s="36">
        <v>190.58280000000002</v>
      </c>
      <c r="E122" s="26">
        <f>KEZDŐLAP!$D$18*D122</f>
        <v>73374.378000000012</v>
      </c>
      <c r="F122" s="26">
        <f>E122*KEZDŐLAP!$E$21</f>
        <v>73374.378000000012</v>
      </c>
    </row>
    <row r="123" spans="1:6">
      <c r="A123" s="9" t="s">
        <v>601</v>
      </c>
      <c r="B123" s="9" t="s">
        <v>244</v>
      </c>
      <c r="C123" t="s">
        <v>649</v>
      </c>
      <c r="D123" s="36">
        <v>469.34750000000003</v>
      </c>
      <c r="E123" s="26">
        <f>KEZDŐLAP!$D$18*D123</f>
        <v>180698.78750000001</v>
      </c>
      <c r="F123" s="26">
        <f>E123*KEZDŐLAP!$E$21</f>
        <v>180698.78750000001</v>
      </c>
    </row>
    <row r="124" spans="1:6">
      <c r="A124" s="9" t="s">
        <v>601</v>
      </c>
      <c r="B124" s="9" t="s">
        <v>37</v>
      </c>
      <c r="C124" t="s">
        <v>650</v>
      </c>
      <c r="D124" s="36">
        <v>27.3294</v>
      </c>
      <c r="E124" s="26">
        <f>KEZDŐLAP!$D$18*D124</f>
        <v>10521.819</v>
      </c>
      <c r="F124" s="26">
        <f>E124*KEZDŐLAP!$E$21</f>
        <v>10521.819</v>
      </c>
    </row>
    <row r="125" spans="1:6">
      <c r="A125" s="9" t="s">
        <v>601</v>
      </c>
      <c r="B125" s="9" t="s">
        <v>192</v>
      </c>
      <c r="C125" t="s">
        <v>651</v>
      </c>
      <c r="D125" s="36">
        <v>76.035500000000013</v>
      </c>
      <c r="E125" s="26">
        <f>KEZDŐLAP!$D$18*D125</f>
        <v>29273.667500000007</v>
      </c>
      <c r="F125" s="26">
        <f>E125*KEZDŐLAP!$E$21</f>
        <v>29273.667500000007</v>
      </c>
    </row>
    <row r="126" spans="1:6">
      <c r="A126" s="9" t="s">
        <v>601</v>
      </c>
      <c r="B126" s="9" t="s">
        <v>459</v>
      </c>
      <c r="C126" t="s">
        <v>1061</v>
      </c>
      <c r="D126" s="36">
        <v>287.68170000000003</v>
      </c>
      <c r="E126" s="26">
        <f>KEZDŐLAP!$D$18*D126</f>
        <v>110757.45450000001</v>
      </c>
      <c r="F126" s="26">
        <f>E126*KEZDŐLAP!$E$21</f>
        <v>110757.45450000001</v>
      </c>
    </row>
    <row r="127" spans="1:6">
      <c r="A127" s="9" t="s">
        <v>601</v>
      </c>
      <c r="B127" s="9" t="s">
        <v>457</v>
      </c>
      <c r="C127" s="8" t="s">
        <v>1062</v>
      </c>
      <c r="D127" s="36">
        <v>293.17650000000003</v>
      </c>
      <c r="E127" s="26">
        <f>KEZDŐLAP!$D$18*D127</f>
        <v>112872.95250000001</v>
      </c>
      <c r="F127" s="26">
        <f>E127*KEZDŐLAP!$E$21</f>
        <v>112872.95250000001</v>
      </c>
    </row>
    <row r="128" spans="1:6">
      <c r="A128" s="9" t="s">
        <v>601</v>
      </c>
      <c r="B128" s="9" t="s">
        <v>434</v>
      </c>
      <c r="C128" s="8" t="s">
        <v>1063</v>
      </c>
      <c r="D128" s="36">
        <v>255.48410000000004</v>
      </c>
      <c r="E128" s="26">
        <f>KEZDŐLAP!$D$18*D128</f>
        <v>98361.378500000021</v>
      </c>
      <c r="F128" s="26">
        <f>E128*KEZDŐLAP!$E$21</f>
        <v>98361.378500000021</v>
      </c>
    </row>
    <row r="129" spans="1:6">
      <c r="A129" s="9" t="s">
        <v>605</v>
      </c>
      <c r="B129" s="9" t="s">
        <v>606</v>
      </c>
      <c r="C129" t="s">
        <v>1064</v>
      </c>
      <c r="D129" s="36">
        <v>0.51886964052000006</v>
      </c>
      <c r="E129" s="26">
        <f>KEZDŐLAP!$D$18*D129</f>
        <v>199.76481160020003</v>
      </c>
      <c r="F129" s="26">
        <f>E129*KEZDŐLAP!$E$21</f>
        <v>199.76481160020003</v>
      </c>
    </row>
    <row r="130" spans="1:6">
      <c r="A130" s="9" t="s">
        <v>605</v>
      </c>
      <c r="B130" s="9" t="s">
        <v>607</v>
      </c>
      <c r="C130" t="s">
        <v>1065</v>
      </c>
      <c r="D130" s="36">
        <v>0.63347500656000011</v>
      </c>
      <c r="E130" s="26">
        <f>KEZDŐLAP!$D$18*D130</f>
        <v>243.88787752560003</v>
      </c>
      <c r="F130" s="26">
        <f>E130*KEZDŐLAP!$E$21</f>
        <v>243.88787752560003</v>
      </c>
    </row>
    <row r="131" spans="1:6">
      <c r="A131" s="9" t="s">
        <v>605</v>
      </c>
      <c r="B131" s="9" t="s">
        <v>608</v>
      </c>
      <c r="C131" t="s">
        <v>1066</v>
      </c>
      <c r="D131" s="36">
        <v>0.67204149012000003</v>
      </c>
      <c r="E131" s="26">
        <f>KEZDŐLAP!$D$18*D131</f>
        <v>258.73597369620001</v>
      </c>
      <c r="F131" s="26">
        <f>E131*KEZDŐLAP!$E$21</f>
        <v>258.73597369620001</v>
      </c>
    </row>
    <row r="132" spans="1:6">
      <c r="A132" s="9" t="s">
        <v>605</v>
      </c>
      <c r="B132" s="9" t="s">
        <v>609</v>
      </c>
      <c r="C132" t="s">
        <v>1067</v>
      </c>
      <c r="D132" s="36">
        <v>0.73385727228000008</v>
      </c>
      <c r="E132" s="26">
        <f>KEZDŐLAP!$D$18*D132</f>
        <v>282.53504982780004</v>
      </c>
      <c r="F132" s="26">
        <f>E132*KEZDŐLAP!$E$21</f>
        <v>282.53504982780004</v>
      </c>
    </row>
    <row r="133" spans="1:6">
      <c r="A133" s="9" t="s">
        <v>605</v>
      </c>
      <c r="B133" s="9" t="s">
        <v>610</v>
      </c>
      <c r="C133" t="s">
        <v>1068</v>
      </c>
      <c r="D133" s="36">
        <v>0.51886964052000006</v>
      </c>
      <c r="E133" s="26">
        <f>KEZDŐLAP!$D$18*D133</f>
        <v>199.76481160020003</v>
      </c>
      <c r="F133" s="26">
        <f>E133*KEZDŐLAP!$E$21</f>
        <v>199.76481160020003</v>
      </c>
    </row>
    <row r="134" spans="1:6">
      <c r="A134" s="9" t="s">
        <v>605</v>
      </c>
      <c r="B134" s="9" t="s">
        <v>611</v>
      </c>
      <c r="C134" t="s">
        <v>1069</v>
      </c>
      <c r="D134" s="36">
        <v>0.67176796896000024</v>
      </c>
      <c r="E134" s="26">
        <f>KEZDŐLAP!$D$18*D134</f>
        <v>258.6306680496001</v>
      </c>
      <c r="F134" s="26">
        <f>E134*KEZDŐLAP!$E$21</f>
        <v>258.6306680496001</v>
      </c>
    </row>
    <row r="135" spans="1:6">
      <c r="A135" s="9" t="s">
        <v>605</v>
      </c>
      <c r="B135" s="9" t="s">
        <v>612</v>
      </c>
      <c r="C135" t="s">
        <v>1070</v>
      </c>
      <c r="D135" s="36">
        <v>0.68188825188000013</v>
      </c>
      <c r="E135" s="26">
        <f>KEZDŐLAP!$D$18*D135</f>
        <v>262.52697697380006</v>
      </c>
      <c r="F135" s="26">
        <f>E135*KEZDŐLAP!$E$21</f>
        <v>262.52697697380006</v>
      </c>
    </row>
    <row r="136" spans="1:6">
      <c r="A136" s="9" t="s">
        <v>605</v>
      </c>
      <c r="B136" s="9" t="s">
        <v>613</v>
      </c>
      <c r="C136" t="s">
        <v>1071</v>
      </c>
      <c r="D136" s="36">
        <v>0.73385727228000008</v>
      </c>
      <c r="E136" s="26">
        <f>KEZDŐLAP!$D$18*D136</f>
        <v>282.53504982780004</v>
      </c>
      <c r="F136" s="26">
        <f>E136*KEZDŐLAP!$E$21</f>
        <v>282.53504982780004</v>
      </c>
    </row>
    <row r="137" spans="1:6">
      <c r="A137" s="9" t="s">
        <v>605</v>
      </c>
      <c r="B137" s="9" t="s">
        <v>614</v>
      </c>
      <c r="C137" t="s">
        <v>652</v>
      </c>
      <c r="D137" s="36">
        <v>0.51886964052000006</v>
      </c>
      <c r="E137" s="26">
        <f>KEZDŐLAP!$D$18*D137</f>
        <v>199.76481160020003</v>
      </c>
      <c r="F137" s="26">
        <f>E137*KEZDŐLAP!$E$21</f>
        <v>199.76481160020003</v>
      </c>
    </row>
    <row r="138" spans="1:6">
      <c r="A138" s="9" t="s">
        <v>605</v>
      </c>
      <c r="B138" s="9" t="s">
        <v>615</v>
      </c>
      <c r="C138" t="s">
        <v>653</v>
      </c>
      <c r="D138" s="36">
        <v>0.63347500656000011</v>
      </c>
      <c r="E138" s="26">
        <f>KEZDŐLAP!$D$18*D138</f>
        <v>243.88787752560003</v>
      </c>
      <c r="F138" s="26">
        <f>E138*KEZDŐLAP!$E$21</f>
        <v>243.88787752560003</v>
      </c>
    </row>
    <row r="139" spans="1:6">
      <c r="A139" s="9" t="s">
        <v>605</v>
      </c>
      <c r="B139" s="9" t="s">
        <v>616</v>
      </c>
      <c r="C139" t="s">
        <v>654</v>
      </c>
      <c r="D139" s="36">
        <v>0.67204149012000003</v>
      </c>
      <c r="E139" s="26">
        <f>KEZDŐLAP!$D$18*D139</f>
        <v>258.73597369620001</v>
      </c>
      <c r="F139" s="26">
        <f>E139*KEZDŐLAP!$E$21</f>
        <v>258.73597369620001</v>
      </c>
    </row>
    <row r="140" spans="1:6">
      <c r="A140" s="9" t="s">
        <v>605</v>
      </c>
      <c r="B140" s="9" t="s">
        <v>617</v>
      </c>
      <c r="C140" t="s">
        <v>655</v>
      </c>
      <c r="D140" s="36">
        <v>0.7341307934400001</v>
      </c>
      <c r="E140" s="26">
        <f>KEZDŐLAP!$D$18*D140</f>
        <v>282.64035547440005</v>
      </c>
      <c r="F140" s="26">
        <f>E140*KEZDŐLAP!$E$21</f>
        <v>282.64035547440005</v>
      </c>
    </row>
    <row r="141" spans="1:6">
      <c r="A141" s="9" t="s">
        <v>605</v>
      </c>
      <c r="B141" s="9" t="s">
        <v>618</v>
      </c>
      <c r="C141" t="s">
        <v>656</v>
      </c>
      <c r="D141" s="36">
        <v>0.51886964052000006</v>
      </c>
      <c r="E141" s="26">
        <f>KEZDŐLAP!$D$18*D141</f>
        <v>199.76481160020003</v>
      </c>
      <c r="F141" s="26">
        <f>E141*KEZDŐLAP!$E$21</f>
        <v>199.76481160020003</v>
      </c>
    </row>
    <row r="142" spans="1:6">
      <c r="A142" s="9" t="s">
        <v>605</v>
      </c>
      <c r="B142" s="9" t="s">
        <v>619</v>
      </c>
      <c r="C142" t="s">
        <v>657</v>
      </c>
      <c r="D142" s="36">
        <v>0.67176796896000024</v>
      </c>
      <c r="E142" s="26">
        <f>KEZDŐLAP!$D$18*D142</f>
        <v>258.6306680496001</v>
      </c>
      <c r="F142" s="26">
        <f>E142*KEZDŐLAP!$E$21</f>
        <v>258.6306680496001</v>
      </c>
    </row>
    <row r="143" spans="1:6">
      <c r="A143" s="9" t="s">
        <v>605</v>
      </c>
      <c r="B143" s="9" t="s">
        <v>619</v>
      </c>
      <c r="C143" t="s">
        <v>657</v>
      </c>
      <c r="D143" s="36">
        <v>0.67176796896000024</v>
      </c>
      <c r="E143" s="26">
        <f>KEZDŐLAP!$D$18*D143</f>
        <v>258.6306680496001</v>
      </c>
      <c r="F143" s="26">
        <f>E143*KEZDŐLAP!$E$21</f>
        <v>258.6306680496001</v>
      </c>
    </row>
    <row r="144" spans="1:6">
      <c r="A144" s="9" t="s">
        <v>605</v>
      </c>
      <c r="B144" s="9" t="s">
        <v>620</v>
      </c>
      <c r="C144" t="s">
        <v>658</v>
      </c>
      <c r="D144" s="36">
        <v>0.7341307934400001</v>
      </c>
      <c r="E144" s="26">
        <f>KEZDŐLAP!$D$18*D144</f>
        <v>282.64035547440005</v>
      </c>
      <c r="F144" s="26">
        <f>E144*KEZDŐLAP!$E$21</f>
        <v>282.64035547440005</v>
      </c>
    </row>
    <row r="145" spans="1:6">
      <c r="A145" s="9" t="s">
        <v>644</v>
      </c>
      <c r="B145" s="9" t="s">
        <v>621</v>
      </c>
      <c r="C145" t="s">
        <v>629</v>
      </c>
      <c r="D145" s="36">
        <v>4.1936264251200006</v>
      </c>
      <c r="E145" s="26">
        <f>KEZDŐLAP!$D$18*D145</f>
        <v>1614.5461736712002</v>
      </c>
      <c r="F145" s="26">
        <f>E145*KEZDŐLAP!$E$21</f>
        <v>1614.5461736712002</v>
      </c>
    </row>
    <row r="146" spans="1:6">
      <c r="A146" s="9" t="s">
        <v>644</v>
      </c>
      <c r="B146" s="9" t="s">
        <v>622</v>
      </c>
      <c r="C146" t="s">
        <v>630</v>
      </c>
      <c r="D146" s="36">
        <v>4.63426901388</v>
      </c>
      <c r="E146" s="26">
        <f>KEZDŐLAP!$D$18*D146</f>
        <v>1784.1935703438</v>
      </c>
      <c r="F146" s="26">
        <f>E146*KEZDŐLAP!$E$21</f>
        <v>1784.1935703438</v>
      </c>
    </row>
    <row r="147" spans="1:6">
      <c r="A147" s="9" t="s">
        <v>644</v>
      </c>
      <c r="B147" s="9" t="s">
        <v>623</v>
      </c>
      <c r="C147" t="s">
        <v>631</v>
      </c>
      <c r="D147" s="36">
        <v>4.9652296174800004</v>
      </c>
      <c r="E147" s="26">
        <f>KEZDŐLAP!$D$18*D147</f>
        <v>1911.6134027298001</v>
      </c>
      <c r="F147" s="26">
        <f>E147*KEZDŐLAP!$E$21</f>
        <v>1911.6134027298001</v>
      </c>
    </row>
    <row r="148" spans="1:6">
      <c r="A148" s="9" t="s">
        <v>644</v>
      </c>
      <c r="B148" s="9" t="s">
        <v>624</v>
      </c>
      <c r="C148" t="s">
        <v>632</v>
      </c>
      <c r="D148" s="36">
        <v>0.53145161388000006</v>
      </c>
      <c r="E148" s="26">
        <f>KEZDŐLAP!$D$18*D148</f>
        <v>204.60887134380002</v>
      </c>
      <c r="F148" s="26">
        <f>E148*KEZDŐLAP!$E$21</f>
        <v>204.60887134380002</v>
      </c>
    </row>
    <row r="149" spans="1:6">
      <c r="A149" s="9" t="s">
        <v>644</v>
      </c>
      <c r="B149" s="9" t="s">
        <v>625</v>
      </c>
      <c r="C149" t="s">
        <v>633</v>
      </c>
      <c r="D149" s="36">
        <v>0.64961275500000004</v>
      </c>
      <c r="E149" s="26">
        <f>KEZDŐLAP!$D$18*D149</f>
        <v>250.10091067500002</v>
      </c>
      <c r="F149" s="26">
        <f>E149*KEZDŐLAP!$E$21</f>
        <v>250.10091067500002</v>
      </c>
    </row>
    <row r="150" spans="1:6">
      <c r="A150" s="9" t="s">
        <v>644</v>
      </c>
      <c r="B150" s="9" t="s">
        <v>626</v>
      </c>
      <c r="C150" t="s">
        <v>634</v>
      </c>
      <c r="D150" s="36">
        <v>0.68790571740000006</v>
      </c>
      <c r="E150" s="26">
        <f>KEZDŐLAP!$D$18*D150</f>
        <v>264.84370119900001</v>
      </c>
      <c r="F150" s="26">
        <f>E150*KEZDŐLAP!$E$21</f>
        <v>264.84370119900001</v>
      </c>
    </row>
    <row r="151" spans="1:6">
      <c r="A151" s="9" t="s">
        <v>644</v>
      </c>
      <c r="B151" s="9" t="s">
        <v>627</v>
      </c>
      <c r="C151" t="s">
        <v>643</v>
      </c>
      <c r="D151" s="36">
        <v>0.75245671116000024</v>
      </c>
      <c r="E151" s="26">
        <f>KEZDŐLAP!$D$18*D151</f>
        <v>289.69583379660008</v>
      </c>
      <c r="F151" s="26">
        <f>E151*KEZDŐLAP!$E$21</f>
        <v>289.69583379660008</v>
      </c>
    </row>
    <row r="152" spans="1:6">
      <c r="A152" s="9" t="s">
        <v>644</v>
      </c>
      <c r="B152" s="9" t="s">
        <v>628</v>
      </c>
      <c r="C152" t="s">
        <v>1072</v>
      </c>
      <c r="D152" s="36">
        <v>6.6275000000000004</v>
      </c>
      <c r="E152" s="26">
        <f>KEZDŐLAP!$D$18*D152</f>
        <v>2551.5875000000001</v>
      </c>
      <c r="F152" s="26">
        <f>E152*KEZDŐLAP!$E$21</f>
        <v>2551.5875000000001</v>
      </c>
    </row>
    <row r="153" spans="1:6">
      <c r="A153" s="9" t="s">
        <v>644</v>
      </c>
      <c r="B153" s="9" t="s">
        <v>486</v>
      </c>
      <c r="C153" t="s">
        <v>635</v>
      </c>
      <c r="D153" s="36">
        <v>22.099700000000002</v>
      </c>
      <c r="E153" s="26">
        <f>KEZDŐLAP!$D$18*D153</f>
        <v>8508.3845000000001</v>
      </c>
      <c r="F153" s="26">
        <f>E153*KEZDŐLAP!$E$21</f>
        <v>8508.3845000000001</v>
      </c>
    </row>
    <row r="154" spans="1:6">
      <c r="A154" s="9" t="s">
        <v>644</v>
      </c>
      <c r="B154" s="9" t="s">
        <v>487</v>
      </c>
      <c r="C154" t="s">
        <v>636</v>
      </c>
      <c r="D154" s="36">
        <v>27.5945</v>
      </c>
      <c r="E154" s="26">
        <f>KEZDŐLAP!$D$18*D154</f>
        <v>10623.8825</v>
      </c>
      <c r="F154" s="26">
        <f>E154*KEZDŐLAP!$E$21</f>
        <v>10623.8825</v>
      </c>
    </row>
    <row r="155" spans="1:6">
      <c r="A155" s="9" t="s">
        <v>644</v>
      </c>
      <c r="B155" s="9" t="s">
        <v>488</v>
      </c>
      <c r="C155" t="s">
        <v>637</v>
      </c>
      <c r="D155" s="36">
        <v>34.631700000000002</v>
      </c>
      <c r="E155" s="26">
        <f>KEZDŐLAP!$D$18*D155</f>
        <v>13333.204500000002</v>
      </c>
      <c r="F155" s="26">
        <f>E155*KEZDŐLAP!$E$21</f>
        <v>13333.204500000002</v>
      </c>
    </row>
    <row r="156" spans="1:6">
      <c r="A156" s="9" t="s">
        <v>644</v>
      </c>
      <c r="B156" s="9" t="s">
        <v>489</v>
      </c>
      <c r="C156" t="s">
        <v>638</v>
      </c>
      <c r="D156" s="36">
        <v>41.355600000000003</v>
      </c>
      <c r="E156" s="26">
        <f>KEZDŐLAP!$D$18*D156</f>
        <v>15921.906000000001</v>
      </c>
      <c r="F156" s="26">
        <f>E156*KEZDŐLAP!$E$21</f>
        <v>15921.906000000001</v>
      </c>
    </row>
    <row r="157" spans="1:6">
      <c r="A157" s="9" t="s">
        <v>644</v>
      </c>
      <c r="B157" s="9" t="s">
        <v>490</v>
      </c>
      <c r="C157" t="s">
        <v>639</v>
      </c>
      <c r="D157" s="36">
        <v>23.834900000000001</v>
      </c>
      <c r="E157" s="26">
        <f>KEZDŐLAP!$D$18*D157</f>
        <v>9176.4364999999998</v>
      </c>
      <c r="F157" s="26">
        <f>E157*KEZDŐLAP!$E$21</f>
        <v>9176.4364999999998</v>
      </c>
    </row>
    <row r="158" spans="1:6">
      <c r="A158" s="9" t="s">
        <v>644</v>
      </c>
      <c r="B158" s="9" t="s">
        <v>491</v>
      </c>
      <c r="C158" t="s">
        <v>640</v>
      </c>
      <c r="D158" s="36">
        <v>29.016400000000001</v>
      </c>
      <c r="E158" s="26">
        <f>KEZDŐLAP!$D$18*D158</f>
        <v>11171.314</v>
      </c>
      <c r="F158" s="26">
        <f>E158*KEZDŐLAP!$E$21</f>
        <v>11171.314</v>
      </c>
    </row>
    <row r="159" spans="1:6">
      <c r="A159" s="9" t="s">
        <v>644</v>
      </c>
      <c r="B159" s="9" t="s">
        <v>492</v>
      </c>
      <c r="C159" t="s">
        <v>641</v>
      </c>
      <c r="D159" s="36">
        <v>36.776600000000002</v>
      </c>
      <c r="E159" s="26">
        <f>KEZDŐLAP!$D$18*D159</f>
        <v>14158.991</v>
      </c>
      <c r="F159" s="26">
        <f>E159*KEZDŐLAP!$E$21</f>
        <v>14158.991</v>
      </c>
    </row>
    <row r="160" spans="1:6" ht="12.75" customHeight="1">
      <c r="A160" s="9" t="s">
        <v>644</v>
      </c>
      <c r="B160" s="9" t="s">
        <v>493</v>
      </c>
      <c r="C160" t="s">
        <v>642</v>
      </c>
      <c r="D160" s="36">
        <v>44.103000000000002</v>
      </c>
      <c r="E160" s="26">
        <f>KEZDŐLAP!$D$18*D160</f>
        <v>16979.654999999999</v>
      </c>
      <c r="F160" s="26">
        <f>E160*KEZDŐLAP!$E$21</f>
        <v>16979.654999999999</v>
      </c>
    </row>
  </sheetData>
  <autoFilter ref="A6:F6" xr:uid="{CFCF3C46-7674-4344-BEC6-C431A582C665}">
    <sortState xmlns:xlrd2="http://schemas.microsoft.com/office/spreadsheetml/2017/richdata2" ref="A7:F160">
      <sortCondition ref="A6"/>
    </sortState>
  </autoFilter>
  <mergeCells count="1">
    <mergeCell ref="A5:F5"/>
  </mergeCells>
  <phoneticPr fontId="12" type="noConversion"/>
  <hyperlinks>
    <hyperlink ref="A4" r:id="rId1" xr:uid="{73526F87-6AF1-4988-9DAA-34F6552CF565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7EF0-AC85-40F7-8B5C-1A7A924262CE}">
  <sheetPr>
    <tabColor rgb="FFE3A49F"/>
  </sheetPr>
  <dimension ref="A1:F262"/>
  <sheetViews>
    <sheetView zoomScaleNormal="100" zoomScaleSheetLayoutView="100" workbookViewId="0">
      <pane ySplit="6" topLeftCell="A70" activePane="bottomLeft" state="frozen"/>
      <selection pane="bottomLeft" activeCell="B83" sqref="B83:D83"/>
    </sheetView>
  </sheetViews>
  <sheetFormatPr defaultColWidth="8.54296875" defaultRowHeight="13"/>
  <cols>
    <col min="1" max="1" width="6.453125" style="1" customWidth="1"/>
    <col min="2" max="2" width="16.1796875" style="6" customWidth="1"/>
    <col min="3" max="3" width="51.453125" style="1" customWidth="1"/>
    <col min="4" max="4" width="12.54296875" style="35" customWidth="1"/>
    <col min="5" max="5" width="12" style="1" bestFit="1" customWidth="1"/>
    <col min="6" max="6" width="12" style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5.65" customHeight="1">
      <c r="A5" s="124" t="s">
        <v>647</v>
      </c>
      <c r="B5" s="124"/>
      <c r="C5" s="124"/>
      <c r="D5" s="124"/>
      <c r="E5" s="124"/>
      <c r="F5" s="124"/>
    </row>
    <row r="6" spans="1:6" ht="27">
      <c r="A6" s="59" t="s">
        <v>28</v>
      </c>
      <c r="B6" s="60" t="s">
        <v>1</v>
      </c>
      <c r="C6" s="59" t="s">
        <v>1197</v>
      </c>
      <c r="D6" s="59" t="s">
        <v>0</v>
      </c>
      <c r="E6" s="59" t="s">
        <v>4188</v>
      </c>
      <c r="F6" s="59" t="s">
        <v>4181</v>
      </c>
    </row>
    <row r="7" spans="1:6" ht="12.5">
      <c r="A7" s="9" t="s">
        <v>644</v>
      </c>
      <c r="B7" s="10" t="s">
        <v>325</v>
      </c>
      <c r="C7" s="8" t="s">
        <v>832</v>
      </c>
      <c r="D7" s="61">
        <v>91.88641800000002</v>
      </c>
      <c r="E7" s="51">
        <f>KEZDŐLAP!$D$18*D7</f>
        <v>35376.270930000006</v>
      </c>
      <c r="F7" s="51">
        <f>E7*KEZDŐLAP!$E$21</f>
        <v>35376.270930000006</v>
      </c>
    </row>
    <row r="8" spans="1:6" ht="15" customHeight="1">
      <c r="A8" s="9" t="s">
        <v>644</v>
      </c>
      <c r="B8" s="10">
        <v>4402010107</v>
      </c>
      <c r="C8" s="8" t="s">
        <v>889</v>
      </c>
      <c r="D8" s="63">
        <v>9.2195999999999998</v>
      </c>
      <c r="E8" s="51">
        <f>KEZDŐLAP!$D$18*D8</f>
        <v>3549.5459999999998</v>
      </c>
      <c r="F8" s="51">
        <f>E8*KEZDŐLAP!$E$21</f>
        <v>3549.5459999999998</v>
      </c>
    </row>
    <row r="9" spans="1:6" ht="15" customHeight="1">
      <c r="A9" s="9" t="s">
        <v>644</v>
      </c>
      <c r="B9" s="10">
        <v>4402010103</v>
      </c>
      <c r="C9" s="8" t="s">
        <v>890</v>
      </c>
      <c r="D9" s="63">
        <v>4.9029000000000007</v>
      </c>
      <c r="E9" s="51">
        <f>KEZDŐLAP!$D$18*D9</f>
        <v>1887.6165000000003</v>
      </c>
      <c r="F9" s="51">
        <f>E9*KEZDŐLAP!$E$21</f>
        <v>1887.6165000000003</v>
      </c>
    </row>
    <row r="10" spans="1:6" ht="15" customHeight="1">
      <c r="A10" s="9" t="s">
        <v>644</v>
      </c>
      <c r="B10" s="10">
        <v>4402010101</v>
      </c>
      <c r="C10" s="8" t="s">
        <v>891</v>
      </c>
      <c r="D10" s="63">
        <v>7.838099999999999</v>
      </c>
      <c r="E10" s="51">
        <f>KEZDŐLAP!$D$18*D10</f>
        <v>3017.6684999999998</v>
      </c>
      <c r="F10" s="51">
        <f>E10*KEZDŐLAP!$E$21</f>
        <v>3017.6684999999998</v>
      </c>
    </row>
    <row r="11" spans="1:6" ht="15" customHeight="1">
      <c r="A11" s="9" t="s">
        <v>644</v>
      </c>
      <c r="B11" s="10">
        <v>4402010307</v>
      </c>
      <c r="C11" s="8" t="s">
        <v>892</v>
      </c>
      <c r="D11" s="63">
        <v>28.7166</v>
      </c>
      <c r="E11" s="51">
        <f>KEZDŐLAP!$D$18*D11</f>
        <v>11055.891</v>
      </c>
      <c r="F11" s="51">
        <f>E11*KEZDŐLAP!$E$21</f>
        <v>11055.891</v>
      </c>
    </row>
    <row r="12" spans="1:6" ht="15" customHeight="1">
      <c r="A12" s="9" t="s">
        <v>644</v>
      </c>
      <c r="B12" s="10">
        <v>4402010308</v>
      </c>
      <c r="C12" s="8" t="s">
        <v>679</v>
      </c>
      <c r="D12" s="63">
        <v>25.218600000000002</v>
      </c>
      <c r="E12" s="51">
        <f>KEZDŐLAP!$D$18*D12</f>
        <v>9709.1610000000001</v>
      </c>
      <c r="F12" s="51">
        <f>E12*KEZDŐLAP!$E$21</f>
        <v>9709.1610000000001</v>
      </c>
    </row>
    <row r="13" spans="1:6" ht="12.75" customHeight="1">
      <c r="A13" s="9" t="s">
        <v>644</v>
      </c>
      <c r="B13" s="10" t="s">
        <v>324</v>
      </c>
      <c r="C13" s="8" t="s">
        <v>893</v>
      </c>
      <c r="D13" s="61">
        <v>103.945402</v>
      </c>
      <c r="E13" s="51">
        <f>KEZDŐLAP!$D$18*D13</f>
        <v>40018.979769999998</v>
      </c>
      <c r="F13" s="51">
        <f>E13*KEZDŐLAP!$E$21</f>
        <v>40018.979769999998</v>
      </c>
    </row>
    <row r="14" spans="1:6" ht="12.5">
      <c r="A14" s="9" t="s">
        <v>644</v>
      </c>
      <c r="B14" s="10" t="s">
        <v>329</v>
      </c>
      <c r="C14" s="8" t="s">
        <v>680</v>
      </c>
      <c r="D14" s="61">
        <v>112.25495400000001</v>
      </c>
      <c r="E14" s="51">
        <f>KEZDŐLAP!$D$18*D14</f>
        <v>43218.157290000003</v>
      </c>
      <c r="F14" s="51">
        <f>E14*KEZDŐLAP!$E$21</f>
        <v>43218.157290000003</v>
      </c>
    </row>
    <row r="15" spans="1:6" ht="12.5">
      <c r="A15" s="9" t="s">
        <v>644</v>
      </c>
      <c r="B15" s="10" t="s">
        <v>330</v>
      </c>
      <c r="C15" s="8" t="s">
        <v>681</v>
      </c>
      <c r="D15" s="61">
        <v>112.25495400000001</v>
      </c>
      <c r="E15" s="51">
        <f>KEZDŐLAP!$D$18*D15</f>
        <v>43218.157290000003</v>
      </c>
      <c r="F15" s="51">
        <f>E15*KEZDŐLAP!$E$21</f>
        <v>43218.157290000003</v>
      </c>
    </row>
    <row r="16" spans="1:6" ht="12.75" customHeight="1">
      <c r="A16" s="9" t="s">
        <v>644</v>
      </c>
      <c r="B16" s="10" t="s">
        <v>331</v>
      </c>
      <c r="C16" s="8" t="s">
        <v>682</v>
      </c>
      <c r="D16" s="61">
        <v>112.25495400000001</v>
      </c>
      <c r="E16" s="51">
        <f>KEZDŐLAP!$D$18*D16</f>
        <v>43218.157290000003</v>
      </c>
      <c r="F16" s="51">
        <f>E16*KEZDŐLAP!$E$21</f>
        <v>43218.157290000003</v>
      </c>
    </row>
    <row r="17" spans="1:6" ht="12.5">
      <c r="A17" s="9" t="s">
        <v>646</v>
      </c>
      <c r="B17" s="10">
        <v>11309</v>
      </c>
      <c r="C17" s="8" t="s">
        <v>894</v>
      </c>
      <c r="D17" s="61">
        <v>106.30146400000001</v>
      </c>
      <c r="E17" s="51">
        <f>KEZDŐLAP!$D$18*D17</f>
        <v>40926.06364</v>
      </c>
      <c r="F17" s="51">
        <f>E17*KEZDŐLAP!$E$21</f>
        <v>40926.06364</v>
      </c>
    </row>
    <row r="18" spans="1:6" ht="12.75" customHeight="1">
      <c r="A18" s="9" t="s">
        <v>646</v>
      </c>
      <c r="B18" s="10" t="s">
        <v>318</v>
      </c>
      <c r="C18" s="8" t="s">
        <v>683</v>
      </c>
      <c r="D18" s="61">
        <v>114.839022</v>
      </c>
      <c r="E18" s="51">
        <f>KEZDŐLAP!$D$18*D18</f>
        <v>44213.02347</v>
      </c>
      <c r="F18" s="51">
        <f>E18*KEZDŐLAP!$E$21</f>
        <v>44213.02347</v>
      </c>
    </row>
    <row r="19" spans="1:6" ht="12.75" customHeight="1">
      <c r="A19" s="9" t="s">
        <v>646</v>
      </c>
      <c r="B19" s="10" t="s">
        <v>319</v>
      </c>
      <c r="C19" s="8" t="s">
        <v>684</v>
      </c>
      <c r="D19" s="61">
        <v>114.839022</v>
      </c>
      <c r="E19" s="51">
        <f>KEZDŐLAP!$D$18*D19</f>
        <v>44213.02347</v>
      </c>
      <c r="F19" s="51">
        <f>E19*KEZDŐLAP!$E$21</f>
        <v>44213.02347</v>
      </c>
    </row>
    <row r="20" spans="1:6" ht="12.75" customHeight="1">
      <c r="A20" s="9" t="s">
        <v>646</v>
      </c>
      <c r="B20" s="10" t="s">
        <v>320</v>
      </c>
      <c r="C20" s="8" t="s">
        <v>685</v>
      </c>
      <c r="D20" s="61">
        <v>114.839022</v>
      </c>
      <c r="E20" s="51">
        <f>KEZDŐLAP!$D$18*D20</f>
        <v>44213.02347</v>
      </c>
      <c r="F20" s="51">
        <f>E20*KEZDŐLAP!$E$21</f>
        <v>44213.02347</v>
      </c>
    </row>
    <row r="21" spans="1:6" ht="12.75" customHeight="1">
      <c r="A21" s="9" t="s">
        <v>646</v>
      </c>
      <c r="B21" s="10">
        <v>11310</v>
      </c>
      <c r="C21" s="8" t="s">
        <v>895</v>
      </c>
      <c r="D21" s="61">
        <v>115.09236200000001</v>
      </c>
      <c r="E21" s="51">
        <f>KEZDŐLAP!$D$18*D21</f>
        <v>44310.559370000003</v>
      </c>
      <c r="F21" s="51">
        <f>E21*KEZDŐLAP!$E$21</f>
        <v>44310.559370000003</v>
      </c>
    </row>
    <row r="22" spans="1:6" ht="12.75" customHeight="1">
      <c r="A22" s="9" t="s">
        <v>646</v>
      </c>
      <c r="B22" s="10" t="s">
        <v>326</v>
      </c>
      <c r="C22" s="8" t="s">
        <v>686</v>
      </c>
      <c r="D22" s="61">
        <v>124.28860400000002</v>
      </c>
      <c r="E22" s="51">
        <f>KEZDŐLAP!$D$18*D22</f>
        <v>47851.112540000009</v>
      </c>
      <c r="F22" s="51">
        <f>E22*KEZDŐLAP!$E$21</f>
        <v>47851.112540000009</v>
      </c>
    </row>
    <row r="23" spans="1:6" ht="12.75" customHeight="1">
      <c r="A23" s="9" t="s">
        <v>646</v>
      </c>
      <c r="B23" s="10" t="s">
        <v>327</v>
      </c>
      <c r="C23" s="8" t="s">
        <v>687</v>
      </c>
      <c r="D23" s="61">
        <v>124.28860400000002</v>
      </c>
      <c r="E23" s="51">
        <f>KEZDŐLAP!$D$18*D23</f>
        <v>47851.112540000009</v>
      </c>
      <c r="F23" s="51">
        <f>E23*KEZDŐLAP!$E$21</f>
        <v>47851.112540000009</v>
      </c>
    </row>
    <row r="24" spans="1:6" ht="12.75" customHeight="1">
      <c r="A24" s="9" t="s">
        <v>646</v>
      </c>
      <c r="B24" s="10" t="s">
        <v>328</v>
      </c>
      <c r="C24" s="8" t="s">
        <v>688</v>
      </c>
      <c r="D24" s="61">
        <v>124.28860400000002</v>
      </c>
      <c r="E24" s="51">
        <f>KEZDŐLAP!$D$18*D24</f>
        <v>47851.112540000009</v>
      </c>
      <c r="F24" s="51">
        <f>E24*KEZDŐLAP!$E$21</f>
        <v>47851.112540000009</v>
      </c>
    </row>
    <row r="25" spans="1:6" ht="15" customHeight="1">
      <c r="A25" s="9" t="s">
        <v>646</v>
      </c>
      <c r="B25" s="10">
        <v>4402010504</v>
      </c>
      <c r="C25" s="8" t="s">
        <v>896</v>
      </c>
      <c r="D25" s="63">
        <v>4.4885999999999999</v>
      </c>
      <c r="E25" s="51">
        <f>KEZDŐLAP!$D$18*D25</f>
        <v>1728.1109999999999</v>
      </c>
      <c r="F25" s="51">
        <f>E25*KEZDŐLAP!$E$21</f>
        <v>1728.1109999999999</v>
      </c>
    </row>
    <row r="26" spans="1:6" ht="15" customHeight="1">
      <c r="A26" s="9" t="s">
        <v>646</v>
      </c>
      <c r="B26" s="10">
        <v>4402010501</v>
      </c>
      <c r="C26" s="8" t="s">
        <v>897</v>
      </c>
      <c r="D26" s="63">
        <v>7.2509999999999994</v>
      </c>
      <c r="E26" s="51">
        <f>KEZDŐLAP!$D$18*D26</f>
        <v>2791.6349999999998</v>
      </c>
      <c r="F26" s="51">
        <f>E26*KEZDŐLAP!$E$21</f>
        <v>2791.6349999999998</v>
      </c>
    </row>
    <row r="27" spans="1:6" ht="15" customHeight="1">
      <c r="A27" s="9" t="s">
        <v>646</v>
      </c>
      <c r="B27" s="10">
        <v>4402010307</v>
      </c>
      <c r="C27" s="8" t="s">
        <v>892</v>
      </c>
      <c r="D27" s="63">
        <v>28.7166</v>
      </c>
      <c r="E27" s="51">
        <f>KEZDŐLAP!$D$18*D27</f>
        <v>11055.891</v>
      </c>
      <c r="F27" s="51">
        <f>E27*KEZDŐLAP!$E$21</f>
        <v>11055.891</v>
      </c>
    </row>
    <row r="28" spans="1:6" ht="15" customHeight="1">
      <c r="A28" s="9" t="s">
        <v>646</v>
      </c>
      <c r="B28" s="10">
        <v>4402010308</v>
      </c>
      <c r="C28" s="8" t="s">
        <v>679</v>
      </c>
      <c r="D28" s="63">
        <v>25.218600000000002</v>
      </c>
      <c r="E28" s="51">
        <f>KEZDŐLAP!$D$18*D28</f>
        <v>9709.1610000000001</v>
      </c>
      <c r="F28" s="51">
        <f>E28*KEZDŐLAP!$E$21</f>
        <v>9709.1610000000001</v>
      </c>
    </row>
    <row r="29" spans="1:6" ht="15" customHeight="1">
      <c r="A29" s="9" t="s">
        <v>646</v>
      </c>
      <c r="B29" s="10">
        <v>4402010510</v>
      </c>
      <c r="C29" s="8" t="s">
        <v>898</v>
      </c>
      <c r="D29" s="63">
        <v>24.619199999999999</v>
      </c>
      <c r="E29" s="51">
        <f>KEZDŐLAP!$D$18*D29</f>
        <v>9478.3919999999998</v>
      </c>
      <c r="F29" s="51">
        <f>E29*KEZDŐLAP!$E$21</f>
        <v>9478.3919999999998</v>
      </c>
    </row>
    <row r="30" spans="1:6" ht="15" customHeight="1">
      <c r="A30" s="9" t="s">
        <v>646</v>
      </c>
      <c r="B30" s="10">
        <v>11311</v>
      </c>
      <c r="C30" s="8" t="s">
        <v>899</v>
      </c>
      <c r="D30" s="63">
        <v>113.648324</v>
      </c>
      <c r="E30" s="51">
        <f>KEZDŐLAP!$D$18*D30</f>
        <v>43754.604740000002</v>
      </c>
      <c r="F30" s="51">
        <f>E30*KEZDŐLAP!$E$21</f>
        <v>43754.604740000002</v>
      </c>
    </row>
    <row r="31" spans="1:6" ht="12.75" customHeight="1">
      <c r="A31" s="9" t="s">
        <v>646</v>
      </c>
      <c r="B31" s="10" t="s">
        <v>321</v>
      </c>
      <c r="C31" s="8" t="s">
        <v>900</v>
      </c>
      <c r="D31" s="61">
        <v>122.76856400000001</v>
      </c>
      <c r="E31" s="51">
        <f>KEZDŐLAP!$D$18*D31</f>
        <v>47265.897140000008</v>
      </c>
      <c r="F31" s="51">
        <f>E31*KEZDŐLAP!$E$21</f>
        <v>47265.897140000008</v>
      </c>
    </row>
    <row r="32" spans="1:6" ht="12.75" customHeight="1">
      <c r="A32" s="9" t="s">
        <v>646</v>
      </c>
      <c r="B32" s="10" t="s">
        <v>322</v>
      </c>
      <c r="C32" s="8" t="s">
        <v>901</v>
      </c>
      <c r="D32" s="61">
        <v>122.76856400000001</v>
      </c>
      <c r="E32" s="51">
        <f>KEZDŐLAP!$D$18*D32</f>
        <v>47265.897140000008</v>
      </c>
      <c r="F32" s="51">
        <f>E32*KEZDŐLAP!$E$21</f>
        <v>47265.897140000008</v>
      </c>
    </row>
    <row r="33" spans="1:6" ht="12.75" customHeight="1">
      <c r="A33" s="9" t="s">
        <v>646</v>
      </c>
      <c r="B33" s="10" t="s">
        <v>323</v>
      </c>
      <c r="C33" s="8" t="s">
        <v>902</v>
      </c>
      <c r="D33" s="61">
        <v>122.76856400000001</v>
      </c>
      <c r="E33" s="51">
        <f>KEZDŐLAP!$D$18*D33</f>
        <v>47265.897140000008</v>
      </c>
      <c r="F33" s="51">
        <f>E33*KEZDŐLAP!$E$21</f>
        <v>47265.897140000008</v>
      </c>
    </row>
    <row r="34" spans="1:6" ht="15" customHeight="1">
      <c r="A34" s="9" t="s">
        <v>646</v>
      </c>
      <c r="B34" s="10">
        <v>11313</v>
      </c>
      <c r="C34" s="8" t="s">
        <v>903</v>
      </c>
      <c r="D34" s="63">
        <v>125.22596200000001</v>
      </c>
      <c r="E34" s="51">
        <f>KEZDŐLAP!$D$18*D34</f>
        <v>48211.995370000004</v>
      </c>
      <c r="F34" s="51">
        <f>E34*KEZDŐLAP!$E$21</f>
        <v>48211.995370000004</v>
      </c>
    </row>
    <row r="35" spans="1:6" ht="15" customHeight="1">
      <c r="A35" s="9" t="s">
        <v>646</v>
      </c>
      <c r="B35" s="10">
        <v>4402010407</v>
      </c>
      <c r="C35" s="8" t="s">
        <v>904</v>
      </c>
      <c r="D35" s="63">
        <v>36.186299999999996</v>
      </c>
      <c r="E35" s="51">
        <f>KEZDŐLAP!$D$18*D35</f>
        <v>13931.725499999999</v>
      </c>
      <c r="F35" s="51">
        <f>E35*KEZDŐLAP!$E$21</f>
        <v>13931.725499999999</v>
      </c>
    </row>
    <row r="36" spans="1:6" ht="14.5">
      <c r="A36" s="9" t="s">
        <v>646</v>
      </c>
      <c r="B36" s="10">
        <v>4402010408</v>
      </c>
      <c r="C36" s="8" t="s">
        <v>905</v>
      </c>
      <c r="D36" s="63">
        <v>29.4435</v>
      </c>
      <c r="E36" s="51">
        <f>KEZDŐLAP!$D$18*D36</f>
        <v>11335.747499999999</v>
      </c>
      <c r="F36" s="51">
        <f>E36*KEZDŐLAP!$E$21</f>
        <v>11335.747499999999</v>
      </c>
    </row>
    <row r="37" spans="1:6" ht="15" customHeight="1">
      <c r="A37" s="9" t="s">
        <v>689</v>
      </c>
      <c r="B37" s="10">
        <v>58382</v>
      </c>
      <c r="C37" s="8" t="s">
        <v>906</v>
      </c>
      <c r="D37" s="63">
        <v>128.51938199999998</v>
      </c>
      <c r="E37" s="51">
        <f>KEZDŐLAP!$D$18*D37</f>
        <v>49479.962069999994</v>
      </c>
      <c r="F37" s="51">
        <f>E37*KEZDŐLAP!$E$21</f>
        <v>49479.962069999994</v>
      </c>
    </row>
    <row r="38" spans="1:6" ht="12.75" customHeight="1">
      <c r="A38" s="9" t="s">
        <v>689</v>
      </c>
      <c r="B38" s="10">
        <v>56176</v>
      </c>
      <c r="C38" s="8" t="s">
        <v>907</v>
      </c>
      <c r="D38" s="61">
        <v>138.69999999999999</v>
      </c>
      <c r="E38" s="51">
        <f>KEZDŐLAP!$D$18*D38</f>
        <v>53399.499999999993</v>
      </c>
      <c r="F38" s="51">
        <f>E38*KEZDŐLAP!$E$21</f>
        <v>53399.499999999993</v>
      </c>
    </row>
    <row r="39" spans="1:6" ht="12.75" customHeight="1">
      <c r="A39" s="9" t="s">
        <v>689</v>
      </c>
      <c r="B39" s="10" t="s">
        <v>333</v>
      </c>
      <c r="C39" s="8" t="s">
        <v>694</v>
      </c>
      <c r="D39" s="61">
        <v>149.72394</v>
      </c>
      <c r="E39" s="51">
        <f>KEZDŐLAP!$D$18*D39</f>
        <v>57643.716899999999</v>
      </c>
      <c r="F39" s="51">
        <f>E39*KEZDŐLAP!$E$21</f>
        <v>57643.716899999999</v>
      </c>
    </row>
    <row r="40" spans="1:6" ht="12.75" customHeight="1">
      <c r="A40" s="9" t="s">
        <v>689</v>
      </c>
      <c r="B40" s="10" t="s">
        <v>334</v>
      </c>
      <c r="C40" s="8" t="s">
        <v>695</v>
      </c>
      <c r="D40" s="61">
        <v>149.72394</v>
      </c>
      <c r="E40" s="51">
        <f>KEZDŐLAP!$D$18*D40</f>
        <v>57643.716899999999</v>
      </c>
      <c r="F40" s="51">
        <f>E40*KEZDŐLAP!$E$21</f>
        <v>57643.716899999999</v>
      </c>
    </row>
    <row r="41" spans="1:6" ht="12.75" customHeight="1">
      <c r="A41" s="9" t="s">
        <v>689</v>
      </c>
      <c r="B41" s="10" t="s">
        <v>335</v>
      </c>
      <c r="C41" s="8" t="s">
        <v>696</v>
      </c>
      <c r="D41" s="61">
        <v>149.72394</v>
      </c>
      <c r="E41" s="51">
        <f>KEZDŐLAP!$D$18*D41</f>
        <v>57643.716899999999</v>
      </c>
      <c r="F41" s="51">
        <f>E41*KEZDŐLAP!$E$21</f>
        <v>57643.716899999999</v>
      </c>
    </row>
    <row r="42" spans="1:6" ht="15" customHeight="1">
      <c r="A42" s="9" t="s">
        <v>689</v>
      </c>
      <c r="B42" s="10">
        <v>58707</v>
      </c>
      <c r="C42" s="8" t="s">
        <v>908</v>
      </c>
      <c r="D42" s="63">
        <v>102.754704</v>
      </c>
      <c r="E42" s="51">
        <f>KEZDŐLAP!$D$18*D42</f>
        <v>39560.561040000001</v>
      </c>
      <c r="F42" s="51">
        <f>E42*KEZDŐLAP!$E$21</f>
        <v>39560.561040000001</v>
      </c>
    </row>
    <row r="43" spans="1:6" ht="15" customHeight="1">
      <c r="A43" s="9" t="s">
        <v>689</v>
      </c>
      <c r="B43" s="10">
        <v>4402010024</v>
      </c>
      <c r="C43" s="8" t="s">
        <v>697</v>
      </c>
      <c r="D43" s="63">
        <v>17.840700000000002</v>
      </c>
      <c r="E43" s="51">
        <f>KEZDŐLAP!$D$18*D43</f>
        <v>6868.6695000000009</v>
      </c>
      <c r="F43" s="51">
        <f>E43*KEZDŐLAP!$E$21</f>
        <v>6868.6695000000009</v>
      </c>
    </row>
    <row r="44" spans="1:6" ht="15" customHeight="1">
      <c r="A44" s="9" t="s">
        <v>689</v>
      </c>
      <c r="B44" s="10">
        <v>35664</v>
      </c>
      <c r="C44" s="8" t="s">
        <v>698</v>
      </c>
      <c r="D44" s="63">
        <v>118.86712800000001</v>
      </c>
      <c r="E44" s="51">
        <f>KEZDŐLAP!$D$18*D44</f>
        <v>45763.844280000005</v>
      </c>
      <c r="F44" s="51">
        <f>E44*KEZDŐLAP!$E$21</f>
        <v>45763.844280000005</v>
      </c>
    </row>
    <row r="45" spans="1:6" ht="15" customHeight="1">
      <c r="A45" s="9" t="s">
        <v>689</v>
      </c>
      <c r="B45" s="10">
        <v>35665</v>
      </c>
      <c r="C45" s="8" t="s">
        <v>699</v>
      </c>
      <c r="D45" s="63">
        <v>126.34065799999999</v>
      </c>
      <c r="E45" s="51">
        <f>KEZDŐLAP!$D$18*D45</f>
        <v>48641.153329999994</v>
      </c>
      <c r="F45" s="51">
        <f>E45*KEZDŐLAP!$E$21</f>
        <v>48641.153329999994</v>
      </c>
    </row>
    <row r="46" spans="1:6" ht="15" customHeight="1">
      <c r="A46" s="9" t="s">
        <v>603</v>
      </c>
      <c r="B46" s="10" t="s">
        <v>690</v>
      </c>
      <c r="C46" s="8" t="s">
        <v>909</v>
      </c>
      <c r="D46" s="64">
        <v>29.02</v>
      </c>
      <c r="E46" s="51">
        <f>KEZDŐLAP!$D$18*D46</f>
        <v>11172.7</v>
      </c>
      <c r="F46" s="51">
        <f>E46*KEZDŐLAP!$E$21</f>
        <v>11172.7</v>
      </c>
    </row>
    <row r="47" spans="1:6" ht="12.75" customHeight="1">
      <c r="A47" s="9" t="s">
        <v>603</v>
      </c>
      <c r="B47" s="10">
        <v>27814</v>
      </c>
      <c r="C47" s="8" t="s">
        <v>691</v>
      </c>
      <c r="D47" s="62">
        <v>27.639394000000003</v>
      </c>
      <c r="E47" s="51">
        <f>KEZDŐLAP!$D$18*D47</f>
        <v>10641.166690000002</v>
      </c>
      <c r="F47" s="51">
        <f>E47*KEZDŐLAP!$E$21</f>
        <v>10641.166690000002</v>
      </c>
    </row>
    <row r="48" spans="1:6" ht="12.75" customHeight="1">
      <c r="A48" s="9" t="s">
        <v>603</v>
      </c>
      <c r="B48" s="10" t="s">
        <v>367</v>
      </c>
      <c r="C48" s="8" t="s">
        <v>700</v>
      </c>
      <c r="D48" s="61">
        <v>43.346474000000001</v>
      </c>
      <c r="E48" s="51">
        <f>KEZDŐLAP!$D$18*D48</f>
        <v>16688.392490000002</v>
      </c>
      <c r="F48" s="51">
        <f>E48*KEZDŐLAP!$E$21</f>
        <v>16688.392490000002</v>
      </c>
    </row>
    <row r="49" spans="1:6" ht="15" customHeight="1">
      <c r="A49" s="9" t="s">
        <v>603</v>
      </c>
      <c r="B49" s="10">
        <v>4402021002</v>
      </c>
      <c r="C49" s="8" t="s">
        <v>701</v>
      </c>
      <c r="D49" s="63">
        <v>7.7693999999999992</v>
      </c>
      <c r="E49" s="51">
        <f>KEZDŐLAP!$D$18*D49</f>
        <v>2991.2189999999996</v>
      </c>
      <c r="F49" s="51">
        <f>E49*KEZDŐLAP!$E$21</f>
        <v>2991.2189999999996</v>
      </c>
    </row>
    <row r="50" spans="1:6" ht="15" customHeight="1">
      <c r="A50" s="9" t="s">
        <v>603</v>
      </c>
      <c r="B50" s="10">
        <v>4402021001</v>
      </c>
      <c r="C50" s="8" t="s">
        <v>702</v>
      </c>
      <c r="D50" s="63">
        <v>37.706099999999999</v>
      </c>
      <c r="E50" s="51">
        <f>KEZDŐLAP!$D$18*D50</f>
        <v>14516.8485</v>
      </c>
      <c r="F50" s="51">
        <f>E50*KEZDŐLAP!$E$21</f>
        <v>14516.8485</v>
      </c>
    </row>
    <row r="51" spans="1:6" ht="15" customHeight="1">
      <c r="A51" s="9" t="s">
        <v>603</v>
      </c>
      <c r="B51" s="10">
        <v>27838</v>
      </c>
      <c r="C51" s="8" t="s">
        <v>703</v>
      </c>
      <c r="D51" s="63">
        <v>31.236822000000004</v>
      </c>
      <c r="E51" s="51">
        <f>KEZDŐLAP!$D$18*D51</f>
        <v>12026.176470000002</v>
      </c>
      <c r="F51" s="51">
        <f>E51*KEZDŐLAP!$E$21</f>
        <v>12026.176470000002</v>
      </c>
    </row>
    <row r="52" spans="1:6" ht="15" customHeight="1">
      <c r="A52" s="9" t="s">
        <v>603</v>
      </c>
      <c r="B52" s="10">
        <v>4402022202</v>
      </c>
      <c r="C52" s="8" t="s">
        <v>704</v>
      </c>
      <c r="D52" s="63">
        <v>9.4539000000000009</v>
      </c>
      <c r="E52" s="51">
        <f>KEZDŐLAP!$D$18*D52</f>
        <v>3639.7515000000003</v>
      </c>
      <c r="F52" s="51">
        <f>E52*KEZDŐLAP!$E$21</f>
        <v>3639.7515000000003</v>
      </c>
    </row>
    <row r="53" spans="1:6" ht="14.5">
      <c r="A53" s="9" t="s">
        <v>603</v>
      </c>
      <c r="B53" s="10">
        <v>4402022203</v>
      </c>
      <c r="C53" s="8" t="s">
        <v>692</v>
      </c>
      <c r="D53" s="63">
        <v>5.8701000000000008</v>
      </c>
      <c r="E53" s="51">
        <f>KEZDŐLAP!$D$18*D53</f>
        <v>2259.9885000000004</v>
      </c>
      <c r="F53" s="51">
        <f>E53*KEZDŐLAP!$E$21</f>
        <v>2259.9885000000004</v>
      </c>
    </row>
    <row r="54" spans="1:6" ht="12.75" customHeight="1">
      <c r="A54" s="9" t="s">
        <v>603</v>
      </c>
      <c r="B54" s="10" t="s">
        <v>371</v>
      </c>
      <c r="C54" s="8" t="s">
        <v>705</v>
      </c>
      <c r="D54" s="61">
        <v>37.342316000000004</v>
      </c>
      <c r="E54" s="51">
        <f>KEZDŐLAP!$D$18*D54</f>
        <v>14376.791660000001</v>
      </c>
      <c r="F54" s="51">
        <f>E54*KEZDŐLAP!$E$21</f>
        <v>14376.791660000001</v>
      </c>
    </row>
    <row r="55" spans="1:6" ht="12.75" customHeight="1">
      <c r="A55" s="9" t="s">
        <v>603</v>
      </c>
      <c r="B55" s="10" t="s">
        <v>397</v>
      </c>
      <c r="C55" s="8" t="s">
        <v>910</v>
      </c>
      <c r="D55" s="61">
        <v>40.306393999999997</v>
      </c>
      <c r="E55" s="51">
        <f>KEZDŐLAP!$D$18*D55</f>
        <v>15517.961689999998</v>
      </c>
      <c r="F55" s="51">
        <f>E55*KEZDŐLAP!$E$21</f>
        <v>15517.961689999998</v>
      </c>
    </row>
    <row r="56" spans="1:6" ht="12.75" customHeight="1">
      <c r="A56" s="9" t="s">
        <v>603</v>
      </c>
      <c r="B56" s="10" t="s">
        <v>398</v>
      </c>
      <c r="C56" s="8" t="s">
        <v>911</v>
      </c>
      <c r="D56" s="61">
        <v>40.306393999999997</v>
      </c>
      <c r="E56" s="51">
        <f>KEZDŐLAP!$D$18*D56</f>
        <v>15517.961689999998</v>
      </c>
      <c r="F56" s="51">
        <f>E56*KEZDŐLAP!$E$21</f>
        <v>15517.961689999998</v>
      </c>
    </row>
    <row r="57" spans="1:6" ht="12.75" customHeight="1">
      <c r="A57" s="9" t="s">
        <v>603</v>
      </c>
      <c r="B57" s="10" t="s">
        <v>399</v>
      </c>
      <c r="C57" s="8" t="s">
        <v>912</v>
      </c>
      <c r="D57" s="61">
        <v>40.306393999999997</v>
      </c>
      <c r="E57" s="51">
        <f>KEZDŐLAP!$D$18*D57</f>
        <v>15517.961689999998</v>
      </c>
      <c r="F57" s="51">
        <f>E57*KEZDŐLAP!$E$21</f>
        <v>15517.961689999998</v>
      </c>
    </row>
    <row r="58" spans="1:6" ht="15" customHeight="1">
      <c r="A58" s="9" t="s">
        <v>603</v>
      </c>
      <c r="B58" s="10">
        <v>4402021102</v>
      </c>
      <c r="C58" s="8" t="s">
        <v>706</v>
      </c>
      <c r="D58" s="63">
        <v>6.2844000000000007</v>
      </c>
      <c r="E58" s="51">
        <f>KEZDŐLAP!$D$18*D58</f>
        <v>2419.4940000000001</v>
      </c>
      <c r="F58" s="51">
        <f>E58*KEZDŐLAP!$E$21</f>
        <v>2419.4940000000001</v>
      </c>
    </row>
    <row r="59" spans="1:6" ht="15" customHeight="1">
      <c r="A59" s="9" t="s">
        <v>603</v>
      </c>
      <c r="B59" s="10">
        <v>4402021101</v>
      </c>
      <c r="C59" s="8" t="s">
        <v>707</v>
      </c>
      <c r="D59" s="63">
        <v>28.363199999999999</v>
      </c>
      <c r="E59" s="51">
        <f>KEZDŐLAP!$D$18*D59</f>
        <v>10919.832</v>
      </c>
      <c r="F59" s="51">
        <f>E59*KEZDŐLAP!$E$21</f>
        <v>10919.832</v>
      </c>
    </row>
    <row r="60" spans="1:6" ht="12.75" customHeight="1">
      <c r="A60" s="9" t="s">
        <v>603</v>
      </c>
      <c r="B60" s="10" t="s">
        <v>693</v>
      </c>
      <c r="C60" s="8" t="s">
        <v>913</v>
      </c>
      <c r="D60" s="61">
        <v>4.6134814057200009</v>
      </c>
      <c r="E60" s="51">
        <f>KEZDŐLAP!$D$18*D60</f>
        <v>1776.1903412022004</v>
      </c>
      <c r="F60" s="51">
        <f>E60*KEZDŐLAP!$E$21</f>
        <v>1776.1903412022004</v>
      </c>
    </row>
    <row r="61" spans="1:6" ht="15" customHeight="1">
      <c r="A61" s="9" t="s">
        <v>603</v>
      </c>
      <c r="B61" s="10">
        <v>21581</v>
      </c>
      <c r="C61" s="8" t="s">
        <v>914</v>
      </c>
      <c r="D61" s="63">
        <v>5.8268199999999997</v>
      </c>
      <c r="E61" s="51">
        <f>KEZDŐLAP!$D$18*D61</f>
        <v>2243.3256999999999</v>
      </c>
      <c r="F61" s="51">
        <f>E61*KEZDŐLAP!$E$21</f>
        <v>2243.3256999999999</v>
      </c>
    </row>
    <row r="62" spans="1:6" ht="14.5">
      <c r="A62" s="9" t="s">
        <v>604</v>
      </c>
      <c r="B62" s="10">
        <v>74121</v>
      </c>
      <c r="C62" t="s">
        <v>709</v>
      </c>
      <c r="D62" s="63">
        <v>8.4362220000000008</v>
      </c>
      <c r="E62" s="51">
        <f>KEZDŐLAP!$D$18*D62</f>
        <v>3247.9454700000001</v>
      </c>
      <c r="F62" s="51">
        <f>E62*KEZDŐLAP!$E$21</f>
        <v>3247.9454700000001</v>
      </c>
    </row>
    <row r="63" spans="1:6" ht="12.75" customHeight="1">
      <c r="A63" s="9" t="s">
        <v>604</v>
      </c>
      <c r="B63" s="10" t="s">
        <v>342</v>
      </c>
      <c r="C63" t="s">
        <v>708</v>
      </c>
      <c r="D63" s="61">
        <v>9.1202400000000008</v>
      </c>
      <c r="E63" s="51">
        <f>KEZDŐLAP!$D$18*D63</f>
        <v>3511.2924000000003</v>
      </c>
      <c r="F63" s="51">
        <f>E63*KEZDŐLAP!$E$21</f>
        <v>3511.2924000000003</v>
      </c>
    </row>
    <row r="64" spans="1:6" ht="12.5">
      <c r="A64" s="9" t="s">
        <v>604</v>
      </c>
      <c r="B64" s="10" t="s">
        <v>343</v>
      </c>
      <c r="C64" t="s">
        <v>711</v>
      </c>
      <c r="D64" s="61">
        <v>9.1202400000000008</v>
      </c>
      <c r="E64" s="51">
        <f>KEZDŐLAP!$D$18*D64</f>
        <v>3511.2924000000003</v>
      </c>
      <c r="F64" s="51">
        <f>E64*KEZDŐLAP!$E$21</f>
        <v>3511.2924000000003</v>
      </c>
    </row>
    <row r="65" spans="1:6" ht="12.75" customHeight="1">
      <c r="A65" s="9" t="s">
        <v>604</v>
      </c>
      <c r="B65" s="10" t="s">
        <v>344</v>
      </c>
      <c r="C65" t="s">
        <v>710</v>
      </c>
      <c r="D65" s="61">
        <v>9.1202400000000008</v>
      </c>
      <c r="E65" s="51">
        <f>KEZDŐLAP!$D$18*D65</f>
        <v>3511.2924000000003</v>
      </c>
      <c r="F65" s="51">
        <f>E65*KEZDŐLAP!$E$21</f>
        <v>3511.2924000000003</v>
      </c>
    </row>
    <row r="66" spans="1:6" ht="15" customHeight="1">
      <c r="A66" s="9" t="s">
        <v>604</v>
      </c>
      <c r="B66" s="12">
        <v>56380</v>
      </c>
      <c r="C66" t="s">
        <v>712</v>
      </c>
      <c r="D66" s="63">
        <v>49.401300000000006</v>
      </c>
      <c r="E66" s="51">
        <f>KEZDŐLAP!$D$18*D66</f>
        <v>19019.500500000002</v>
      </c>
      <c r="F66" s="51">
        <f>E66*KEZDŐLAP!$E$21</f>
        <v>19019.500500000002</v>
      </c>
    </row>
    <row r="67" spans="1:6" ht="12.5">
      <c r="A67" s="9" t="s">
        <v>604</v>
      </c>
      <c r="B67" s="13" t="s">
        <v>389</v>
      </c>
      <c r="C67" t="s">
        <v>713</v>
      </c>
      <c r="D67" s="61">
        <v>53.353403999999998</v>
      </c>
      <c r="E67" s="51">
        <f>KEZDŐLAP!$D$18*D67</f>
        <v>20541.060539999999</v>
      </c>
      <c r="F67" s="51">
        <f>E67*KEZDŐLAP!$E$21</f>
        <v>20541.060539999999</v>
      </c>
    </row>
    <row r="68" spans="1:6" ht="12.75" customHeight="1">
      <c r="A68" s="9" t="s">
        <v>604</v>
      </c>
      <c r="B68" s="13" t="s">
        <v>390</v>
      </c>
      <c r="C68" t="s">
        <v>719</v>
      </c>
      <c r="D68" s="61">
        <v>53.353403999999998</v>
      </c>
      <c r="E68" s="51">
        <f>KEZDŐLAP!$D$18*D68</f>
        <v>20541.060539999999</v>
      </c>
      <c r="F68" s="51">
        <f>E68*KEZDŐLAP!$E$21</f>
        <v>20541.060539999999</v>
      </c>
    </row>
    <row r="69" spans="1:6" ht="12.75" customHeight="1">
      <c r="A69" s="9" t="s">
        <v>604</v>
      </c>
      <c r="B69" s="13" t="s">
        <v>391</v>
      </c>
      <c r="C69" t="s">
        <v>714</v>
      </c>
      <c r="D69" s="61">
        <v>53.353403999999998</v>
      </c>
      <c r="E69" s="51">
        <f>KEZDŐLAP!$D$18*D69</f>
        <v>20541.060539999999</v>
      </c>
      <c r="F69" s="51">
        <f>E69*KEZDŐLAP!$E$21</f>
        <v>20541.060539999999</v>
      </c>
    </row>
    <row r="70" spans="1:6" ht="15" customHeight="1">
      <c r="A70" s="9" t="s">
        <v>604</v>
      </c>
      <c r="B70" s="12">
        <v>56382</v>
      </c>
      <c r="C70" t="s">
        <v>720</v>
      </c>
      <c r="D70" s="63">
        <v>49.730642000000003</v>
      </c>
      <c r="E70" s="51">
        <f>KEZDŐLAP!$D$18*D70</f>
        <v>19146.297170000002</v>
      </c>
      <c r="F70" s="51">
        <f>E70*KEZDŐLAP!$E$21</f>
        <v>19146.297170000002</v>
      </c>
    </row>
    <row r="71" spans="1:6" ht="12.75" customHeight="1">
      <c r="A71" s="9" t="s">
        <v>604</v>
      </c>
      <c r="B71" s="13" t="s">
        <v>403</v>
      </c>
      <c r="C71" t="s">
        <v>721</v>
      </c>
      <c r="D71" s="61">
        <v>53.682746000000009</v>
      </c>
      <c r="E71" s="51">
        <f>KEZDŐLAP!$D$18*D71</f>
        <v>20667.857210000002</v>
      </c>
      <c r="F71" s="51">
        <f>E71*KEZDŐLAP!$E$21</f>
        <v>20667.857210000002</v>
      </c>
    </row>
    <row r="72" spans="1:6" ht="12.75" customHeight="1">
      <c r="A72" s="9" t="s">
        <v>604</v>
      </c>
      <c r="B72" s="13" t="s">
        <v>404</v>
      </c>
      <c r="C72" t="s">
        <v>715</v>
      </c>
      <c r="D72" s="61">
        <v>53.682746000000009</v>
      </c>
      <c r="E72" s="51">
        <f>KEZDŐLAP!$D$18*D72</f>
        <v>20667.857210000002</v>
      </c>
      <c r="F72" s="51">
        <f>E72*KEZDŐLAP!$E$21</f>
        <v>20667.857210000002</v>
      </c>
    </row>
    <row r="73" spans="1:6" ht="12.5">
      <c r="A73" s="9" t="s">
        <v>604</v>
      </c>
      <c r="B73" s="13" t="s">
        <v>405</v>
      </c>
      <c r="C73" t="s">
        <v>722</v>
      </c>
      <c r="D73" s="61">
        <v>53.682746000000009</v>
      </c>
      <c r="E73" s="51">
        <f>KEZDŐLAP!$D$18*D73</f>
        <v>20667.857210000002</v>
      </c>
      <c r="F73" s="51">
        <f>E73*KEZDŐLAP!$E$21</f>
        <v>20667.857210000002</v>
      </c>
    </row>
    <row r="74" spans="1:6" ht="12.5">
      <c r="A74" s="9" t="s">
        <v>604</v>
      </c>
      <c r="B74" s="13" t="s">
        <v>365</v>
      </c>
      <c r="C74" t="s">
        <v>716</v>
      </c>
      <c r="D74" s="61">
        <v>42.814459999999997</v>
      </c>
      <c r="E74" s="51">
        <f>KEZDŐLAP!$D$18*D74</f>
        <v>16483.5671</v>
      </c>
      <c r="F74" s="51">
        <f>E74*KEZDŐLAP!$E$21</f>
        <v>16483.5671</v>
      </c>
    </row>
    <row r="75" spans="1:6" ht="15" customHeight="1">
      <c r="A75" s="9" t="s">
        <v>604</v>
      </c>
      <c r="B75" s="12">
        <v>4402021302</v>
      </c>
      <c r="C75" t="s">
        <v>717</v>
      </c>
      <c r="D75" s="63">
        <v>32.388300000000001</v>
      </c>
      <c r="E75" s="51">
        <f>KEZDŐLAP!$D$18*D75</f>
        <v>12469.495500000001</v>
      </c>
      <c r="F75" s="51">
        <f>E75*KEZDŐLAP!$E$21</f>
        <v>12469.495500000001</v>
      </c>
    </row>
    <row r="76" spans="1:6" ht="15" customHeight="1">
      <c r="A76" s="9" t="s">
        <v>604</v>
      </c>
      <c r="B76" s="12">
        <v>4402020401</v>
      </c>
      <c r="C76" t="s">
        <v>718</v>
      </c>
      <c r="D76" s="63">
        <v>7.8728999999999996</v>
      </c>
      <c r="E76" s="51">
        <f>KEZDŐLAP!$D$18*D76</f>
        <v>3031.0664999999999</v>
      </c>
      <c r="F76" s="51">
        <f>E76*KEZDŐLAP!$E$21</f>
        <v>3031.0664999999999</v>
      </c>
    </row>
    <row r="77" spans="1:6" ht="12.5">
      <c r="A77" s="9" t="s">
        <v>723</v>
      </c>
      <c r="B77" s="13" t="s">
        <v>410</v>
      </c>
      <c r="C77" t="s">
        <v>915</v>
      </c>
      <c r="D77" s="61">
        <v>19.507180000000002</v>
      </c>
      <c r="E77" s="51">
        <f>KEZDŐLAP!$D$18*D77</f>
        <v>7510.2643000000007</v>
      </c>
      <c r="F77" s="51">
        <f>E77*KEZDŐLAP!$E$21</f>
        <v>7510.2643000000007</v>
      </c>
    </row>
    <row r="78" spans="1:6" ht="12.5">
      <c r="A78" s="9" t="s">
        <v>723</v>
      </c>
      <c r="B78" s="13" t="s">
        <v>411</v>
      </c>
      <c r="C78" t="s">
        <v>916</v>
      </c>
      <c r="D78" s="61">
        <v>21.052554000000001</v>
      </c>
      <c r="E78" s="51">
        <f>KEZDŐLAP!$D$18*D78</f>
        <v>8105.2332900000001</v>
      </c>
      <c r="F78" s="51">
        <f>E78*KEZDŐLAP!$E$21</f>
        <v>8105.2332900000001</v>
      </c>
    </row>
    <row r="79" spans="1:6" ht="12.5">
      <c r="A79" s="9" t="s">
        <v>723</v>
      </c>
      <c r="B79" s="13" t="s">
        <v>412</v>
      </c>
      <c r="C79" t="s">
        <v>917</v>
      </c>
      <c r="D79" s="61">
        <v>21.052554000000001</v>
      </c>
      <c r="E79" s="51">
        <f>KEZDŐLAP!$D$18*D79</f>
        <v>8105.2332900000001</v>
      </c>
      <c r="F79" s="51">
        <f>E79*KEZDŐLAP!$E$21</f>
        <v>8105.2332900000001</v>
      </c>
    </row>
    <row r="80" spans="1:6" ht="12.75" customHeight="1">
      <c r="A80" s="9" t="s">
        <v>723</v>
      </c>
      <c r="B80" s="13" t="s">
        <v>413</v>
      </c>
      <c r="C80" t="s">
        <v>918</v>
      </c>
      <c r="D80" s="61">
        <v>21.052554000000001</v>
      </c>
      <c r="E80" s="51">
        <f>KEZDŐLAP!$D$18*D80</f>
        <v>8105.2332900000001</v>
      </c>
      <c r="F80" s="51">
        <f>E80*KEZDŐLAP!$E$21</f>
        <v>8105.2332900000001</v>
      </c>
    </row>
    <row r="81" spans="1:6" ht="15" customHeight="1">
      <c r="A81" s="9" t="s">
        <v>723</v>
      </c>
      <c r="B81" s="12">
        <v>4402040301</v>
      </c>
      <c r="C81" t="s">
        <v>725</v>
      </c>
      <c r="D81" s="63">
        <v>7.5966000000000005</v>
      </c>
      <c r="E81" s="51">
        <f>KEZDŐLAP!$D$18*D81</f>
        <v>2924.6910000000003</v>
      </c>
      <c r="F81" s="51">
        <f>E81*KEZDŐLAP!$E$21</f>
        <v>2924.6910000000003</v>
      </c>
    </row>
    <row r="82" spans="1:6" ht="15" customHeight="1">
      <c r="A82" s="9" t="s">
        <v>723</v>
      </c>
      <c r="B82" s="12">
        <v>4402041702</v>
      </c>
      <c r="C82" t="s">
        <v>726</v>
      </c>
      <c r="D82" s="63">
        <v>10.149900000000001</v>
      </c>
      <c r="E82" s="51">
        <f>KEZDŐLAP!$D$18*D82</f>
        <v>3907.7115000000003</v>
      </c>
      <c r="F82" s="51">
        <f>E82*KEZDŐLAP!$E$21</f>
        <v>3907.7115000000003</v>
      </c>
    </row>
    <row r="83" spans="1:6" ht="12.5">
      <c r="A83" s="9" t="s">
        <v>723</v>
      </c>
      <c r="B83" s="13" t="s">
        <v>341</v>
      </c>
      <c r="C83" t="s">
        <v>727</v>
      </c>
      <c r="D83" s="61">
        <v>10.918954000000001</v>
      </c>
      <c r="E83" s="51">
        <f>KEZDŐLAP!$D$18*D83</f>
        <v>4203.7972900000004</v>
      </c>
      <c r="F83" s="51">
        <f>E83*KEZDŐLAP!$E$21</f>
        <v>4203.7972900000004</v>
      </c>
    </row>
    <row r="84" spans="1:6" ht="12.5">
      <c r="A84" s="9" t="s">
        <v>723</v>
      </c>
      <c r="B84" s="9" t="s">
        <v>338</v>
      </c>
      <c r="C84" t="s">
        <v>919</v>
      </c>
      <c r="D84" s="61">
        <v>10.570260000000001</v>
      </c>
      <c r="E84" s="51">
        <f>KEZDŐLAP!$D$18*D84</f>
        <v>4069.5501000000004</v>
      </c>
      <c r="F84" s="51">
        <f>E84*KEZDŐLAP!$E$21</f>
        <v>4069.5501000000004</v>
      </c>
    </row>
    <row r="85" spans="1:6" ht="15" customHeight="1">
      <c r="A85" s="9" t="s">
        <v>723</v>
      </c>
      <c r="B85" s="12">
        <v>4402040301</v>
      </c>
      <c r="C85" t="s">
        <v>725</v>
      </c>
      <c r="D85" s="63">
        <v>7.5966000000000005</v>
      </c>
      <c r="E85" s="51">
        <f>KEZDŐLAP!$D$18*D85</f>
        <v>2924.6910000000003</v>
      </c>
      <c r="F85" s="51">
        <f>E85*KEZDŐLAP!$E$21</f>
        <v>2924.6910000000003</v>
      </c>
    </row>
    <row r="86" spans="1:6" ht="15" customHeight="1">
      <c r="A86" s="9" t="s">
        <v>723</v>
      </c>
      <c r="B86" s="12">
        <v>56499</v>
      </c>
      <c r="C86" t="s">
        <v>728</v>
      </c>
      <c r="D86" s="63">
        <v>20.317867999999997</v>
      </c>
      <c r="E86" s="51">
        <f>KEZDŐLAP!$D$18*D86</f>
        <v>7822.379179999999</v>
      </c>
      <c r="F86" s="51">
        <f>E86*KEZDŐLAP!$E$21</f>
        <v>7822.379179999999</v>
      </c>
    </row>
    <row r="87" spans="1:6" ht="12.5">
      <c r="A87" s="9" t="s">
        <v>723</v>
      </c>
      <c r="B87" s="13" t="s">
        <v>349</v>
      </c>
      <c r="C87" t="s">
        <v>729</v>
      </c>
      <c r="D87" s="61">
        <v>21.939244000000002</v>
      </c>
      <c r="E87" s="51">
        <f>KEZDŐLAP!$D$18*D87</f>
        <v>8446.6089400000001</v>
      </c>
      <c r="F87" s="51">
        <f>E87*KEZDŐLAP!$E$21</f>
        <v>8446.6089400000001</v>
      </c>
    </row>
    <row r="88" spans="1:6" ht="12.5">
      <c r="A88" s="9" t="s">
        <v>723</v>
      </c>
      <c r="B88" s="13" t="s">
        <v>350</v>
      </c>
      <c r="C88" t="s">
        <v>729</v>
      </c>
      <c r="D88" s="61">
        <v>21.939244000000002</v>
      </c>
      <c r="E88" s="51">
        <f>KEZDŐLAP!$D$18*D88</f>
        <v>8446.6089400000001</v>
      </c>
      <c r="F88" s="51">
        <f>E88*KEZDŐLAP!$E$21</f>
        <v>8446.6089400000001</v>
      </c>
    </row>
    <row r="89" spans="1:6" ht="12.5">
      <c r="A89" s="9" t="s">
        <v>723</v>
      </c>
      <c r="B89" s="13" t="s">
        <v>351</v>
      </c>
      <c r="C89" t="s">
        <v>729</v>
      </c>
      <c r="D89" s="61">
        <v>21.939244000000002</v>
      </c>
      <c r="E89" s="51">
        <f>KEZDŐLAP!$D$18*D89</f>
        <v>8446.6089400000001</v>
      </c>
      <c r="F89" s="51">
        <f>E89*KEZDŐLAP!$E$21</f>
        <v>8446.6089400000001</v>
      </c>
    </row>
    <row r="90" spans="1:6" ht="15" customHeight="1">
      <c r="A90" s="9" t="s">
        <v>723</v>
      </c>
      <c r="B90" s="12">
        <v>56500</v>
      </c>
      <c r="C90" t="s">
        <v>730</v>
      </c>
      <c r="D90" s="63">
        <v>11.146960000000002</v>
      </c>
      <c r="E90" s="51">
        <f>KEZDŐLAP!$D$18*D90</f>
        <v>4291.5796000000009</v>
      </c>
      <c r="F90" s="51">
        <f>E90*KEZDŐLAP!$E$21</f>
        <v>4291.5796000000009</v>
      </c>
    </row>
    <row r="91" spans="1:6" ht="12.75" customHeight="1">
      <c r="A91" s="9" t="s">
        <v>723</v>
      </c>
      <c r="B91" s="13" t="s">
        <v>358</v>
      </c>
      <c r="C91" t="s">
        <v>731</v>
      </c>
      <c r="D91" s="61">
        <v>12.033650000000002</v>
      </c>
      <c r="E91" s="51">
        <f>KEZDŐLAP!$D$18*D91</f>
        <v>4632.9552500000009</v>
      </c>
      <c r="F91" s="51">
        <f>E91*KEZDŐLAP!$E$21</f>
        <v>4632.9552500000009</v>
      </c>
    </row>
    <row r="92" spans="1:6" ht="12.75" customHeight="1">
      <c r="A92" s="9" t="s">
        <v>723</v>
      </c>
      <c r="B92" s="13" t="s">
        <v>359</v>
      </c>
      <c r="C92" t="s">
        <v>731</v>
      </c>
      <c r="D92" s="61">
        <v>12.033650000000002</v>
      </c>
      <c r="E92" s="51">
        <f>KEZDŐLAP!$D$18*D92</f>
        <v>4632.9552500000009</v>
      </c>
      <c r="F92" s="51">
        <f>E92*KEZDŐLAP!$E$21</f>
        <v>4632.9552500000009</v>
      </c>
    </row>
    <row r="93" spans="1:6" ht="12.5">
      <c r="A93" s="9" t="s">
        <v>723</v>
      </c>
      <c r="B93" s="13" t="s">
        <v>360</v>
      </c>
      <c r="C93" t="s">
        <v>731</v>
      </c>
      <c r="D93" s="61">
        <v>12.033650000000002</v>
      </c>
      <c r="E93" s="51">
        <f>KEZDŐLAP!$D$18*D93</f>
        <v>4632.9552500000009</v>
      </c>
      <c r="F93" s="51">
        <f>E93*KEZDŐLAP!$E$21</f>
        <v>4632.9552500000009</v>
      </c>
    </row>
    <row r="94" spans="1:6" ht="12.5">
      <c r="A94" s="9" t="s">
        <v>736</v>
      </c>
      <c r="B94" s="13" t="s">
        <v>409</v>
      </c>
      <c r="C94" t="s">
        <v>920</v>
      </c>
      <c r="D94" s="61">
        <v>21.02722</v>
      </c>
      <c r="E94" s="51">
        <f>KEZDŐLAP!$D$18*D94</f>
        <v>8095.4796999999999</v>
      </c>
      <c r="F94" s="51">
        <f>E94*KEZDŐLAP!$E$21</f>
        <v>8095.4796999999999</v>
      </c>
    </row>
    <row r="95" spans="1:6" ht="12.75" customHeight="1">
      <c r="A95" s="9" t="s">
        <v>736</v>
      </c>
      <c r="B95" s="13" t="s">
        <v>372</v>
      </c>
      <c r="C95" t="s">
        <v>921</v>
      </c>
      <c r="D95" s="61">
        <v>22.724598000000004</v>
      </c>
      <c r="E95" s="51">
        <f>KEZDŐLAP!$D$18*D95</f>
        <v>8748.9702300000008</v>
      </c>
      <c r="F95" s="51">
        <f>E95*KEZDŐLAP!$E$21</f>
        <v>8748.9702300000008</v>
      </c>
    </row>
    <row r="96" spans="1:6" ht="12.75" customHeight="1">
      <c r="A96" s="9" t="s">
        <v>736</v>
      </c>
      <c r="B96" s="13" t="s">
        <v>373</v>
      </c>
      <c r="C96" t="s">
        <v>922</v>
      </c>
      <c r="D96" s="61">
        <v>22.724598000000004</v>
      </c>
      <c r="E96" s="51">
        <f>KEZDŐLAP!$D$18*D96</f>
        <v>8748.9702300000008</v>
      </c>
      <c r="F96" s="51">
        <f>E96*KEZDŐLAP!$E$21</f>
        <v>8748.9702300000008</v>
      </c>
    </row>
    <row r="97" spans="1:6" ht="12.5">
      <c r="A97" s="9" t="s">
        <v>736</v>
      </c>
      <c r="B97" s="13" t="s">
        <v>374</v>
      </c>
      <c r="C97" t="s">
        <v>923</v>
      </c>
      <c r="D97" s="61">
        <v>22.724598000000004</v>
      </c>
      <c r="E97" s="51">
        <f>KEZDŐLAP!$D$18*D97</f>
        <v>8748.9702300000008</v>
      </c>
      <c r="F97" s="51">
        <f>E97*KEZDŐLAP!$E$21</f>
        <v>8748.9702300000008</v>
      </c>
    </row>
    <row r="98" spans="1:6" ht="15" customHeight="1">
      <c r="A98" s="9" t="s">
        <v>736</v>
      </c>
      <c r="B98" s="12">
        <v>4402042201</v>
      </c>
      <c r="C98" t="s">
        <v>924</v>
      </c>
      <c r="D98" s="63">
        <v>20.268900000000002</v>
      </c>
      <c r="E98" s="51">
        <f>KEZDŐLAP!$D$18*D98</f>
        <v>7803.5265000000009</v>
      </c>
      <c r="F98" s="51">
        <f>E98*KEZDŐLAP!$E$21</f>
        <v>7803.5265000000009</v>
      </c>
    </row>
    <row r="99" spans="1:6" ht="15" customHeight="1">
      <c r="A99" s="9" t="s">
        <v>736</v>
      </c>
      <c r="B99" s="12">
        <v>4402040801</v>
      </c>
      <c r="C99" t="s">
        <v>925</v>
      </c>
      <c r="D99" s="63">
        <v>2.8715999999999999</v>
      </c>
      <c r="E99" s="51">
        <f>KEZDŐLAP!$D$18*D99</f>
        <v>1105.566</v>
      </c>
      <c r="F99" s="51">
        <f>E99*KEZDŐLAP!$E$21</f>
        <v>1105.566</v>
      </c>
    </row>
    <row r="100" spans="1:6" ht="14.5">
      <c r="A100" s="9" t="s">
        <v>736</v>
      </c>
      <c r="B100" s="12">
        <v>4402042203</v>
      </c>
      <c r="C100" t="s">
        <v>732</v>
      </c>
      <c r="D100" s="63">
        <v>4.2473999999999998</v>
      </c>
      <c r="E100" s="51">
        <f>KEZDŐLAP!$D$18*D100</f>
        <v>1635.249</v>
      </c>
      <c r="F100" s="51">
        <f>E100*KEZDŐLAP!$E$21</f>
        <v>1635.249</v>
      </c>
    </row>
    <row r="101" spans="1:6" ht="15" customHeight="1">
      <c r="A101" s="9" t="s">
        <v>736</v>
      </c>
      <c r="B101" s="12">
        <v>20139</v>
      </c>
      <c r="C101" t="s">
        <v>733</v>
      </c>
      <c r="D101" s="63">
        <v>21.381895999999998</v>
      </c>
      <c r="E101" s="51">
        <f>KEZDŐLAP!$D$18*D101</f>
        <v>8232.0299599999998</v>
      </c>
      <c r="F101" s="51">
        <f>E101*KEZDŐLAP!$E$21</f>
        <v>8232.0299599999998</v>
      </c>
    </row>
    <row r="102" spans="1:6" ht="15" customHeight="1">
      <c r="A102" s="9" t="s">
        <v>736</v>
      </c>
      <c r="B102" s="12">
        <v>15864</v>
      </c>
      <c r="C102" t="s">
        <v>926</v>
      </c>
      <c r="D102" s="63">
        <v>19.785854</v>
      </c>
      <c r="E102" s="51">
        <f>KEZDŐLAP!$D$18*D102</f>
        <v>7617.5537899999999</v>
      </c>
      <c r="F102" s="51">
        <f>E102*KEZDŐLAP!$E$21</f>
        <v>7617.5537899999999</v>
      </c>
    </row>
    <row r="103" spans="1:6" ht="15" customHeight="1">
      <c r="A103" s="9" t="s">
        <v>736</v>
      </c>
      <c r="B103" s="12">
        <v>4402043401</v>
      </c>
      <c r="C103" t="s">
        <v>927</v>
      </c>
      <c r="D103" s="63">
        <v>2.8881000000000001</v>
      </c>
      <c r="E103" s="51">
        <f>KEZDŐLAP!$D$18*D103</f>
        <v>1111.9185</v>
      </c>
      <c r="F103" s="51">
        <f>E103*KEZDŐLAP!$E$21</f>
        <v>1111.9185</v>
      </c>
    </row>
    <row r="104" spans="1:6" ht="15" customHeight="1">
      <c r="A104" s="9" t="s">
        <v>736</v>
      </c>
      <c r="B104" s="12">
        <v>4402043501</v>
      </c>
      <c r="C104" t="s">
        <v>928</v>
      </c>
      <c r="D104" s="63">
        <v>6.5571000000000002</v>
      </c>
      <c r="E104" s="51">
        <f>KEZDŐLAP!$D$18*D104</f>
        <v>2524.4835000000003</v>
      </c>
      <c r="F104" s="51">
        <f>E104*KEZDŐLAP!$E$21</f>
        <v>2524.4835000000003</v>
      </c>
    </row>
    <row r="105" spans="1:6" ht="15" customHeight="1">
      <c r="A105" s="9" t="s">
        <v>736</v>
      </c>
      <c r="B105" s="12">
        <v>28502</v>
      </c>
      <c r="C105" t="s">
        <v>734</v>
      </c>
      <c r="D105" s="63">
        <v>42.029105999999999</v>
      </c>
      <c r="E105" s="51">
        <f>KEZDŐLAP!$D$18*D105</f>
        <v>16181.205809999999</v>
      </c>
      <c r="F105" s="51">
        <f>E105*KEZDŐLAP!$E$21</f>
        <v>16181.205809999999</v>
      </c>
    </row>
    <row r="106" spans="1:6" ht="15" customHeight="1">
      <c r="A106" s="9" t="s">
        <v>736</v>
      </c>
      <c r="B106" s="12">
        <v>43586</v>
      </c>
      <c r="C106" t="s">
        <v>735</v>
      </c>
      <c r="D106" s="63">
        <v>24.320640000000001</v>
      </c>
      <c r="E106" s="51">
        <f>KEZDŐLAP!$D$18*D106</f>
        <v>9363.4464000000007</v>
      </c>
      <c r="F106" s="51">
        <f>E106*KEZDŐLAP!$E$21</f>
        <v>9363.4464000000007</v>
      </c>
    </row>
    <row r="107" spans="1:6" ht="15" customHeight="1">
      <c r="A107" s="9" t="s">
        <v>736</v>
      </c>
      <c r="B107" s="12">
        <v>43588</v>
      </c>
      <c r="C107" t="s">
        <v>929</v>
      </c>
      <c r="D107" s="63">
        <v>46.48789</v>
      </c>
      <c r="E107" s="51">
        <f>KEZDŐLAP!$D$18*D107</f>
        <v>17897.837650000001</v>
      </c>
      <c r="F107" s="51">
        <f>E107*KEZDŐLAP!$E$21</f>
        <v>17897.837650000001</v>
      </c>
    </row>
    <row r="108" spans="1:6" ht="15" customHeight="1">
      <c r="A108" s="9" t="s">
        <v>736</v>
      </c>
      <c r="B108" s="12">
        <v>43590</v>
      </c>
      <c r="C108" t="s">
        <v>930</v>
      </c>
      <c r="D108" s="63">
        <v>17.075116000000001</v>
      </c>
      <c r="E108" s="51">
        <f>KEZDŐLAP!$D$18*D108</f>
        <v>6573.9196600000005</v>
      </c>
      <c r="F108" s="51">
        <f>E108*KEZDŐLAP!$E$21</f>
        <v>6573.9196600000005</v>
      </c>
    </row>
    <row r="109" spans="1:6" ht="12.75" customHeight="1">
      <c r="A109" s="9" t="s">
        <v>737</v>
      </c>
      <c r="B109" s="13" t="s">
        <v>740</v>
      </c>
      <c r="C109" t="s">
        <v>741</v>
      </c>
      <c r="D109" s="61">
        <v>112.87042132212001</v>
      </c>
      <c r="E109" s="51">
        <f>KEZDŐLAP!$D$18*D109</f>
        <v>43455.112209016203</v>
      </c>
      <c r="F109" s="51">
        <f>E109*KEZDŐLAP!$E$21</f>
        <v>43455.112209016203</v>
      </c>
    </row>
    <row r="110" spans="1:6" ht="15" customHeight="1">
      <c r="A110" s="9" t="s">
        <v>737</v>
      </c>
      <c r="B110" s="12">
        <v>11795</v>
      </c>
      <c r="C110" t="s">
        <v>742</v>
      </c>
      <c r="D110" s="63">
        <v>59.798563605000012</v>
      </c>
      <c r="E110" s="51">
        <f>KEZDŐLAP!$D$18*D110</f>
        <v>23022.446987925006</v>
      </c>
      <c r="F110" s="51">
        <f>E110*KEZDŐLAP!$E$21</f>
        <v>23022.446987925006</v>
      </c>
    </row>
    <row r="111" spans="1:6" ht="12.75" customHeight="1">
      <c r="A111" s="9" t="s">
        <v>737</v>
      </c>
      <c r="B111" s="12" t="s">
        <v>357</v>
      </c>
      <c r="C111" t="s">
        <v>931</v>
      </c>
      <c r="D111" s="61">
        <v>17.531127999999999</v>
      </c>
      <c r="E111" s="51">
        <f>KEZDŐLAP!$D$18*D111</f>
        <v>6749.4842799999997</v>
      </c>
      <c r="F111" s="51">
        <f>E111*KEZDŐLAP!$E$21</f>
        <v>6749.4842799999997</v>
      </c>
    </row>
    <row r="112" spans="1:6" ht="12.75" customHeight="1">
      <c r="A112" s="9" t="s">
        <v>737</v>
      </c>
      <c r="B112" s="13" t="s">
        <v>345</v>
      </c>
      <c r="C112" t="s">
        <v>932</v>
      </c>
      <c r="D112" s="61">
        <v>18.924498</v>
      </c>
      <c r="E112" s="51">
        <f>KEZDŐLAP!$D$18*D112</f>
        <v>7285.9317300000002</v>
      </c>
      <c r="F112" s="51">
        <f>E112*KEZDŐLAP!$E$21</f>
        <v>7285.9317300000002</v>
      </c>
    </row>
    <row r="113" spans="1:6" ht="12.75" customHeight="1">
      <c r="A113" s="9" t="s">
        <v>737</v>
      </c>
      <c r="B113" s="13" t="s">
        <v>346</v>
      </c>
      <c r="C113" t="s">
        <v>933</v>
      </c>
      <c r="D113" s="61">
        <v>18.924498</v>
      </c>
      <c r="E113" s="51">
        <f>KEZDŐLAP!$D$18*D113</f>
        <v>7285.9317300000002</v>
      </c>
      <c r="F113" s="51">
        <f>E113*KEZDŐLAP!$E$21</f>
        <v>7285.9317300000002</v>
      </c>
    </row>
    <row r="114" spans="1:6" ht="12.75" customHeight="1">
      <c r="A114" s="9" t="s">
        <v>737</v>
      </c>
      <c r="B114" s="13" t="s">
        <v>347</v>
      </c>
      <c r="C114" t="s">
        <v>934</v>
      </c>
      <c r="D114" s="61">
        <v>18.924498</v>
      </c>
      <c r="E114" s="51">
        <f>KEZDŐLAP!$D$18*D114</f>
        <v>7285.9317300000002</v>
      </c>
      <c r="F114" s="51">
        <f>E114*KEZDŐLAP!$E$21</f>
        <v>7285.9317300000002</v>
      </c>
    </row>
    <row r="115" spans="1:6" ht="12.75" customHeight="1">
      <c r="A115" s="9" t="s">
        <v>737</v>
      </c>
      <c r="B115" s="13" t="s">
        <v>356</v>
      </c>
      <c r="C115" t="s">
        <v>935</v>
      </c>
      <c r="D115" s="61">
        <v>8.5122239999999998</v>
      </c>
      <c r="E115" s="51">
        <f>KEZDŐLAP!$D$18*D115</f>
        <v>3277.20624</v>
      </c>
      <c r="F115" s="51">
        <f>E115*KEZDŐLAP!$E$21</f>
        <v>3277.20624</v>
      </c>
    </row>
    <row r="116" spans="1:6" ht="12.75" customHeight="1">
      <c r="A116" s="9" t="s">
        <v>737</v>
      </c>
      <c r="B116" s="13" t="s">
        <v>418</v>
      </c>
      <c r="C116" t="s">
        <v>936</v>
      </c>
      <c r="D116" s="61">
        <v>5.8014860000000006</v>
      </c>
      <c r="E116" s="51">
        <f>KEZDŐLAP!$D$18*D116</f>
        <v>2233.5721100000001</v>
      </c>
      <c r="F116" s="51">
        <f>E116*KEZDŐLAP!$E$21</f>
        <v>2233.5721100000001</v>
      </c>
    </row>
    <row r="117" spans="1:6" ht="12.75" customHeight="1">
      <c r="A117" s="9" t="s">
        <v>744</v>
      </c>
      <c r="B117" s="9" t="s">
        <v>743</v>
      </c>
      <c r="C117" t="s">
        <v>940</v>
      </c>
      <c r="D117" s="61">
        <v>17.510000000000002</v>
      </c>
      <c r="E117" s="51">
        <f>KEZDŐLAP!$D$18*D117</f>
        <v>6741.35</v>
      </c>
      <c r="F117" s="51">
        <f>E117*KEZDŐLAP!$E$21</f>
        <v>6741.35</v>
      </c>
    </row>
    <row r="118" spans="1:6" ht="12.75" customHeight="1">
      <c r="A118" s="9" t="s">
        <v>744</v>
      </c>
      <c r="B118" s="9" t="s">
        <v>414</v>
      </c>
      <c r="C118" t="s">
        <v>937</v>
      </c>
      <c r="D118" s="61">
        <v>11.479794</v>
      </c>
      <c r="E118" s="51">
        <f>KEZDŐLAP!$D$18*D118</f>
        <v>4419.7206900000001</v>
      </c>
      <c r="F118" s="51">
        <f>E118*KEZDŐLAP!$E$21</f>
        <v>4419.7206900000001</v>
      </c>
    </row>
    <row r="119" spans="1:6" ht="12.5">
      <c r="A119" s="9" t="s">
        <v>744</v>
      </c>
      <c r="B119" s="9" t="s">
        <v>415</v>
      </c>
      <c r="C119" t="s">
        <v>938</v>
      </c>
      <c r="D119" s="61">
        <v>11.479794</v>
      </c>
      <c r="E119" s="51">
        <f>KEZDŐLAP!$D$18*D119</f>
        <v>4419.7206900000001</v>
      </c>
      <c r="F119" s="51">
        <f>E119*KEZDŐLAP!$E$21</f>
        <v>4419.7206900000001</v>
      </c>
    </row>
    <row r="120" spans="1:6" ht="12.75" customHeight="1">
      <c r="A120" s="9" t="s">
        <v>744</v>
      </c>
      <c r="B120" s="9" t="s">
        <v>416</v>
      </c>
      <c r="C120" t="s">
        <v>939</v>
      </c>
      <c r="D120" s="61">
        <v>11.479794</v>
      </c>
      <c r="E120" s="51">
        <f>KEZDŐLAP!$D$18*D120</f>
        <v>4419.7206900000001</v>
      </c>
      <c r="F120" s="51">
        <f>E120*KEZDŐLAP!$E$21</f>
        <v>4419.7206900000001</v>
      </c>
    </row>
    <row r="121" spans="1:6" ht="12.75" customHeight="1">
      <c r="A121" s="9" t="s">
        <v>744</v>
      </c>
      <c r="B121" s="9" t="s">
        <v>353</v>
      </c>
      <c r="C121" t="s">
        <v>941</v>
      </c>
      <c r="D121" s="61">
        <v>17.505794000000002</v>
      </c>
      <c r="E121" s="51">
        <f>KEZDŐLAP!$D$18*D121</f>
        <v>6739.7306900000003</v>
      </c>
      <c r="F121" s="51">
        <f>E121*KEZDŐLAP!$E$21</f>
        <v>6739.7306900000003</v>
      </c>
    </row>
    <row r="122" spans="1:6" ht="12.75" customHeight="1">
      <c r="A122" s="9" t="s">
        <v>744</v>
      </c>
      <c r="B122" s="9" t="s">
        <v>354</v>
      </c>
      <c r="C122" t="s">
        <v>942</v>
      </c>
      <c r="D122" s="61">
        <v>17.505794000000002</v>
      </c>
      <c r="E122" s="51">
        <f>KEZDŐLAP!$D$18*D122</f>
        <v>6739.7306900000003</v>
      </c>
      <c r="F122" s="51">
        <f>E122*KEZDŐLAP!$E$21</f>
        <v>6739.7306900000003</v>
      </c>
    </row>
    <row r="123" spans="1:6" ht="12.75" customHeight="1">
      <c r="A123" s="9" t="s">
        <v>744</v>
      </c>
      <c r="B123" s="9" t="s">
        <v>355</v>
      </c>
      <c r="C123" t="s">
        <v>943</v>
      </c>
      <c r="D123" s="61">
        <v>17.505794000000002</v>
      </c>
      <c r="E123" s="51">
        <f>KEZDŐLAP!$D$18*D123</f>
        <v>6739.7306900000003</v>
      </c>
      <c r="F123" s="51">
        <f>E123*KEZDŐLAP!$E$21</f>
        <v>6739.7306900000003</v>
      </c>
    </row>
    <row r="124" spans="1:6" ht="12.75" customHeight="1">
      <c r="A124" s="9" t="s">
        <v>744</v>
      </c>
      <c r="B124" s="9" t="s">
        <v>406</v>
      </c>
      <c r="C124" t="s">
        <v>937</v>
      </c>
      <c r="D124" s="61">
        <v>17.911138000000001</v>
      </c>
      <c r="E124" s="51">
        <f>KEZDŐLAP!$D$18*D124</f>
        <v>6895.7881300000008</v>
      </c>
      <c r="F124" s="51">
        <f>E124*KEZDŐLAP!$E$21</f>
        <v>6895.7881300000008</v>
      </c>
    </row>
    <row r="125" spans="1:6" ht="12.75" customHeight="1">
      <c r="A125" s="9" t="s">
        <v>744</v>
      </c>
      <c r="B125" s="9" t="s">
        <v>407</v>
      </c>
      <c r="C125" t="s">
        <v>938</v>
      </c>
      <c r="D125" s="61">
        <v>17.911138000000001</v>
      </c>
      <c r="E125" s="51">
        <f>KEZDŐLAP!$D$18*D125</f>
        <v>6895.7881300000008</v>
      </c>
      <c r="F125" s="51">
        <f>E125*KEZDŐLAP!$E$21</f>
        <v>6895.7881300000008</v>
      </c>
    </row>
    <row r="126" spans="1:6" ht="12.5">
      <c r="A126" s="9" t="s">
        <v>744</v>
      </c>
      <c r="B126" s="9" t="s">
        <v>408</v>
      </c>
      <c r="C126" t="s">
        <v>939</v>
      </c>
      <c r="D126" s="61">
        <v>17.911138000000001</v>
      </c>
      <c r="E126" s="51">
        <f>KEZDŐLAP!$D$18*D126</f>
        <v>6895.7881300000008</v>
      </c>
      <c r="F126" s="51">
        <f>E126*KEZDŐLAP!$E$21</f>
        <v>6895.7881300000008</v>
      </c>
    </row>
    <row r="127" spans="1:6" ht="12.5">
      <c r="A127" s="9" t="s">
        <v>744</v>
      </c>
      <c r="B127" s="9" t="s">
        <v>385</v>
      </c>
      <c r="C127" t="s">
        <v>941</v>
      </c>
      <c r="D127" s="61">
        <v>22.800599999999999</v>
      </c>
      <c r="E127" s="51">
        <f>KEZDŐLAP!$D$18*D127</f>
        <v>8778.2309999999998</v>
      </c>
      <c r="F127" s="51">
        <f>E127*KEZDŐLAP!$E$21</f>
        <v>8778.2309999999998</v>
      </c>
    </row>
    <row r="128" spans="1:6" ht="12.5">
      <c r="A128" s="9" t="s">
        <v>744</v>
      </c>
      <c r="B128" s="9" t="s">
        <v>386</v>
      </c>
      <c r="C128" t="s">
        <v>942</v>
      </c>
      <c r="D128" s="61">
        <v>22.800599999999999</v>
      </c>
      <c r="E128" s="51">
        <f>KEZDŐLAP!$D$18*D128</f>
        <v>8778.2309999999998</v>
      </c>
      <c r="F128" s="51">
        <f>E128*KEZDŐLAP!$E$21</f>
        <v>8778.2309999999998</v>
      </c>
    </row>
    <row r="129" spans="1:6" ht="12.75" customHeight="1">
      <c r="A129" s="9" t="s">
        <v>744</v>
      </c>
      <c r="B129" s="9" t="s">
        <v>387</v>
      </c>
      <c r="C129" t="s">
        <v>943</v>
      </c>
      <c r="D129" s="61">
        <v>22.800599999999999</v>
      </c>
      <c r="E129" s="51">
        <f>KEZDŐLAP!$D$18*D129</f>
        <v>8778.2309999999998</v>
      </c>
      <c r="F129" s="51">
        <f>E129*KEZDŐLAP!$E$21</f>
        <v>8778.2309999999998</v>
      </c>
    </row>
    <row r="130" spans="1:6" ht="15" customHeight="1">
      <c r="A130" s="9" t="s">
        <v>744</v>
      </c>
      <c r="B130" s="10">
        <v>41518</v>
      </c>
      <c r="C130" t="s">
        <v>944</v>
      </c>
      <c r="D130" s="63">
        <v>36.354290000000006</v>
      </c>
      <c r="E130" s="51">
        <f>KEZDŐLAP!$D$18*D130</f>
        <v>13996.401650000002</v>
      </c>
      <c r="F130" s="51">
        <f>E130*KEZDŐLAP!$E$21</f>
        <v>13996.401650000002</v>
      </c>
    </row>
    <row r="131" spans="1:6" ht="15" customHeight="1">
      <c r="A131" s="9" t="s">
        <v>744</v>
      </c>
      <c r="B131" s="10">
        <v>41521</v>
      </c>
      <c r="C131" t="s">
        <v>945</v>
      </c>
      <c r="D131" s="63">
        <v>33.390212000000005</v>
      </c>
      <c r="E131" s="51">
        <f>KEZDŐLAP!$D$18*D131</f>
        <v>12855.231620000002</v>
      </c>
      <c r="F131" s="51">
        <f>E131*KEZDŐLAP!$E$21</f>
        <v>12855.231620000002</v>
      </c>
    </row>
    <row r="132" spans="1:6" ht="12.75" customHeight="1">
      <c r="A132" s="9" t="s">
        <v>744</v>
      </c>
      <c r="B132" s="9" t="s">
        <v>339</v>
      </c>
      <c r="C132" t="s">
        <v>946</v>
      </c>
      <c r="D132" s="61">
        <v>3.8839560000000004</v>
      </c>
      <c r="E132" s="51">
        <f>KEZDŐLAP!$D$18*D132</f>
        <v>1495.3230600000002</v>
      </c>
      <c r="F132" s="51">
        <f>E132*KEZDŐLAP!$E$21</f>
        <v>1495.3230600000002</v>
      </c>
    </row>
    <row r="133" spans="1:6" ht="15" customHeight="1">
      <c r="A133" s="9" t="s">
        <v>744</v>
      </c>
      <c r="B133" s="10">
        <v>41519</v>
      </c>
      <c r="C133" t="s">
        <v>947</v>
      </c>
      <c r="D133" s="63">
        <v>29.362106000000001</v>
      </c>
      <c r="E133" s="51">
        <f>KEZDŐLAP!$D$18*D133</f>
        <v>11304.410809999999</v>
      </c>
      <c r="F133" s="51">
        <f>E133*KEZDŐLAP!$E$21</f>
        <v>11304.410809999999</v>
      </c>
    </row>
    <row r="134" spans="1:6" ht="12.5">
      <c r="A134" s="9" t="s">
        <v>724</v>
      </c>
      <c r="B134" s="9" t="s">
        <v>164</v>
      </c>
      <c r="C134" t="s">
        <v>745</v>
      </c>
      <c r="D134" s="61">
        <v>97.701400000000007</v>
      </c>
      <c r="E134" s="51">
        <f>KEZDŐLAP!$D$18*D134</f>
        <v>37615.039000000004</v>
      </c>
      <c r="F134" s="51">
        <f>E134*KEZDŐLAP!$E$21</f>
        <v>37615.039000000004</v>
      </c>
    </row>
    <row r="135" spans="1:6" ht="12.5">
      <c r="A135" s="9" t="s">
        <v>724</v>
      </c>
      <c r="B135" s="9" t="s">
        <v>189</v>
      </c>
      <c r="C135" t="s">
        <v>746</v>
      </c>
      <c r="D135" s="61">
        <v>59.960799999999999</v>
      </c>
      <c r="E135" s="51">
        <f>KEZDŐLAP!$D$18*D135</f>
        <v>23084.907999999999</v>
      </c>
      <c r="F135" s="51">
        <f>E135*KEZDŐLAP!$E$21</f>
        <v>23084.907999999999</v>
      </c>
    </row>
    <row r="136" spans="1:6" ht="12.5">
      <c r="A136" s="9" t="s">
        <v>724</v>
      </c>
      <c r="B136" s="9" t="s">
        <v>167</v>
      </c>
      <c r="C136" t="s">
        <v>747</v>
      </c>
      <c r="D136" s="61">
        <v>58.538899999999998</v>
      </c>
      <c r="E136" s="51">
        <f>KEZDŐLAP!$D$18*D136</f>
        <v>22537.476500000001</v>
      </c>
      <c r="F136" s="51">
        <f>E136*KEZDŐLAP!$E$21</f>
        <v>22537.476500000001</v>
      </c>
    </row>
    <row r="137" spans="1:6" ht="12.75" customHeight="1">
      <c r="A137" s="9" t="s">
        <v>724</v>
      </c>
      <c r="B137" s="9" t="s">
        <v>161</v>
      </c>
      <c r="C137" t="s">
        <v>948</v>
      </c>
      <c r="D137" s="61">
        <v>196.00530000000001</v>
      </c>
      <c r="E137" s="51">
        <f>KEZDŐLAP!$D$18*D137</f>
        <v>75462.040500000003</v>
      </c>
      <c r="F137" s="51">
        <f>E137*KEZDŐLAP!$E$21</f>
        <v>75462.040500000003</v>
      </c>
    </row>
    <row r="138" spans="1:6" ht="12.75" customHeight="1">
      <c r="A138" s="9" t="s">
        <v>724</v>
      </c>
      <c r="B138" s="9" t="s">
        <v>166</v>
      </c>
      <c r="C138" t="s">
        <v>748</v>
      </c>
      <c r="D138" s="61">
        <v>112.69160000000001</v>
      </c>
      <c r="E138" s="51">
        <f>KEZDŐLAP!$D$18*D138</f>
        <v>43386.266000000003</v>
      </c>
      <c r="F138" s="51">
        <f>E138*KEZDŐLAP!$E$21</f>
        <v>43386.266000000003</v>
      </c>
    </row>
    <row r="139" spans="1:6" ht="12.75" customHeight="1">
      <c r="A139" s="9" t="s">
        <v>724</v>
      </c>
      <c r="B139" s="9" t="s">
        <v>57</v>
      </c>
      <c r="C139" t="s">
        <v>749</v>
      </c>
      <c r="D139" s="61">
        <v>318.7466</v>
      </c>
      <c r="E139" s="51">
        <f>KEZDŐLAP!$D$18*D139</f>
        <v>122717.44100000001</v>
      </c>
      <c r="F139" s="51">
        <f>E139*KEZDŐLAP!$E$21</f>
        <v>122717.44100000001</v>
      </c>
    </row>
    <row r="140" spans="1:6" ht="12.75" customHeight="1">
      <c r="A140" s="9" t="s">
        <v>724</v>
      </c>
      <c r="B140" s="9" t="s">
        <v>191</v>
      </c>
      <c r="C140" t="s">
        <v>949</v>
      </c>
      <c r="D140" s="61">
        <v>478.48140000000001</v>
      </c>
      <c r="E140" s="51">
        <f>KEZDŐLAP!$D$18*D140</f>
        <v>184215.33900000001</v>
      </c>
      <c r="F140" s="51">
        <f>E140*KEZDŐLAP!$E$21</f>
        <v>184215.33900000001</v>
      </c>
    </row>
    <row r="141" spans="1:6" ht="12.5">
      <c r="A141" s="9" t="s">
        <v>724</v>
      </c>
      <c r="B141" s="9" t="s">
        <v>58</v>
      </c>
      <c r="C141" t="s">
        <v>750</v>
      </c>
      <c r="D141" s="61">
        <v>37.812899999999999</v>
      </c>
      <c r="E141" s="51">
        <f>KEZDŐLAP!$D$18*D141</f>
        <v>14557.9665</v>
      </c>
      <c r="F141" s="51">
        <f>E141*KEZDŐLAP!$E$21</f>
        <v>14557.9665</v>
      </c>
    </row>
    <row r="142" spans="1:6" ht="12.75" customHeight="1">
      <c r="A142" s="9" t="s">
        <v>761</v>
      </c>
      <c r="B142" s="9" t="s">
        <v>751</v>
      </c>
      <c r="C142" t="s">
        <v>756</v>
      </c>
      <c r="D142" s="61">
        <v>168.82050000000001</v>
      </c>
      <c r="E142" s="51">
        <f>KEZDŐLAP!$D$18*D142</f>
        <v>64995.892500000002</v>
      </c>
      <c r="F142" s="51">
        <f>E142*KEZDŐLAP!$E$21</f>
        <v>64995.892500000002</v>
      </c>
    </row>
    <row r="143" spans="1:6" ht="12.5">
      <c r="A143" s="9" t="s">
        <v>761</v>
      </c>
      <c r="B143" s="9" t="s">
        <v>752</v>
      </c>
      <c r="C143" t="s">
        <v>754</v>
      </c>
      <c r="D143" s="61">
        <v>187.25700000000001</v>
      </c>
      <c r="E143" s="51">
        <f>KEZDŐLAP!$D$18*D143</f>
        <v>72093.945000000007</v>
      </c>
      <c r="F143" s="51">
        <f>E143*KEZDŐLAP!$E$21</f>
        <v>72093.945000000007</v>
      </c>
    </row>
    <row r="144" spans="1:6" ht="12.75" customHeight="1">
      <c r="A144" s="9" t="s">
        <v>761</v>
      </c>
      <c r="B144" s="9" t="s">
        <v>753</v>
      </c>
      <c r="C144" t="s">
        <v>755</v>
      </c>
      <c r="D144" s="61">
        <v>216.75540000000001</v>
      </c>
      <c r="E144" s="51">
        <f>KEZDŐLAP!$D$18*D144</f>
        <v>83450.828999999998</v>
      </c>
      <c r="F144" s="51">
        <f>E144*KEZDŐLAP!$E$21</f>
        <v>83450.828999999998</v>
      </c>
    </row>
    <row r="145" spans="1:6" ht="12.75" customHeight="1">
      <c r="A145" s="9" t="s">
        <v>761</v>
      </c>
      <c r="B145" s="9" t="s">
        <v>286</v>
      </c>
      <c r="C145" t="s">
        <v>757</v>
      </c>
      <c r="D145" s="61">
        <v>189.66700000000003</v>
      </c>
      <c r="E145" s="51">
        <f>KEZDŐLAP!$D$18*D145</f>
        <v>73021.795000000013</v>
      </c>
      <c r="F145" s="51">
        <f>E145*KEZDŐLAP!$E$21</f>
        <v>73021.795000000013</v>
      </c>
    </row>
    <row r="146" spans="1:6" ht="12.75" customHeight="1">
      <c r="A146" s="9" t="s">
        <v>761</v>
      </c>
      <c r="B146" s="9" t="s">
        <v>287</v>
      </c>
      <c r="C146" t="s">
        <v>758</v>
      </c>
      <c r="D146" s="61">
        <v>162.43400000000003</v>
      </c>
      <c r="E146" s="51">
        <f>KEZDŐLAP!$D$18*D146</f>
        <v>62537.090000000011</v>
      </c>
      <c r="F146" s="51">
        <f>E146*KEZDŐLAP!$E$21</f>
        <v>62537.090000000011</v>
      </c>
    </row>
    <row r="147" spans="1:6" ht="12.75" customHeight="1">
      <c r="A147" s="9" t="s">
        <v>761</v>
      </c>
      <c r="B147" s="9" t="s">
        <v>284</v>
      </c>
      <c r="C147" t="s">
        <v>759</v>
      </c>
      <c r="D147" s="61">
        <v>50.393100000000004</v>
      </c>
      <c r="E147" s="51">
        <f>KEZDŐLAP!$D$18*D147</f>
        <v>19401.343500000003</v>
      </c>
      <c r="F147" s="51">
        <f>E147*KEZDŐLAP!$E$21</f>
        <v>19401.343500000003</v>
      </c>
    </row>
    <row r="148" spans="1:6" ht="12.75" customHeight="1">
      <c r="A148" s="9" t="s">
        <v>761</v>
      </c>
      <c r="B148" s="9" t="s">
        <v>285</v>
      </c>
      <c r="C148" t="s">
        <v>760</v>
      </c>
      <c r="D148" s="61">
        <v>119.8493</v>
      </c>
      <c r="E148" s="51">
        <f>KEZDŐLAP!$D$18*D148</f>
        <v>46141.980499999998</v>
      </c>
      <c r="F148" s="51">
        <f>E148*KEZDŐLAP!$E$21</f>
        <v>46141.980499999998</v>
      </c>
    </row>
    <row r="149" spans="1:6" ht="12.5">
      <c r="A149" s="9" t="s">
        <v>772</v>
      </c>
      <c r="B149" s="9" t="s">
        <v>762</v>
      </c>
      <c r="C149" t="s">
        <v>768</v>
      </c>
      <c r="D149" s="61">
        <v>6.333382459800001</v>
      </c>
      <c r="E149" s="51">
        <f>KEZDŐLAP!$D$18*D149</f>
        <v>2438.3522470230005</v>
      </c>
      <c r="F149" s="51">
        <f>E149*KEZDŐLAP!$E$21</f>
        <v>2438.3522470230005</v>
      </c>
    </row>
    <row r="150" spans="1:6" ht="12.5">
      <c r="A150" s="9" t="s">
        <v>772</v>
      </c>
      <c r="B150" s="9" t="s">
        <v>763</v>
      </c>
      <c r="C150" t="s">
        <v>769</v>
      </c>
      <c r="D150" s="61">
        <v>6.333382459800001</v>
      </c>
      <c r="E150" s="51">
        <f>KEZDŐLAP!$D$18*D150</f>
        <v>2438.3522470230005</v>
      </c>
      <c r="F150" s="51">
        <f>E150*KEZDŐLAP!$E$21</f>
        <v>2438.3522470230005</v>
      </c>
    </row>
    <row r="151" spans="1:6" ht="12.5">
      <c r="A151" s="9" t="s">
        <v>772</v>
      </c>
      <c r="B151" s="9" t="s">
        <v>764</v>
      </c>
      <c r="C151" t="s">
        <v>770</v>
      </c>
      <c r="D151" s="61">
        <v>6.333382459800001</v>
      </c>
      <c r="E151" s="51">
        <f>KEZDŐLAP!$D$18*D151</f>
        <v>2438.3522470230005</v>
      </c>
      <c r="F151" s="51">
        <f>E151*KEZDŐLAP!$E$21</f>
        <v>2438.3522470230005</v>
      </c>
    </row>
    <row r="152" spans="1:6" ht="12.5">
      <c r="A152" s="9" t="s">
        <v>772</v>
      </c>
      <c r="B152" s="9" t="s">
        <v>765</v>
      </c>
      <c r="C152" t="s">
        <v>771</v>
      </c>
      <c r="D152" s="61">
        <v>6.333382459800001</v>
      </c>
      <c r="E152" s="51">
        <f>KEZDŐLAP!$D$18*D152</f>
        <v>2438.3522470230005</v>
      </c>
      <c r="F152" s="51">
        <f>E152*KEZDŐLAP!$E$21</f>
        <v>2438.3522470230005</v>
      </c>
    </row>
    <row r="153" spans="1:6" ht="12.75" customHeight="1">
      <c r="A153" s="9" t="s">
        <v>772</v>
      </c>
      <c r="B153" s="9" t="s">
        <v>63</v>
      </c>
      <c r="C153" t="s">
        <v>950</v>
      </c>
      <c r="D153" s="61">
        <v>84.470500000000001</v>
      </c>
      <c r="E153" s="51">
        <f>KEZDŐLAP!$D$18*D153</f>
        <v>32521.142500000002</v>
      </c>
      <c r="F153" s="51">
        <f>E153*KEZDŐLAP!$E$21</f>
        <v>32521.142500000002</v>
      </c>
    </row>
    <row r="154" spans="1:6" ht="12.75" customHeight="1">
      <c r="A154" s="9" t="s">
        <v>772</v>
      </c>
      <c r="B154" s="9" t="s">
        <v>64</v>
      </c>
      <c r="C154" t="s">
        <v>951</v>
      </c>
      <c r="D154" s="61">
        <v>91.146200000000007</v>
      </c>
      <c r="E154" s="51">
        <f>KEZDŐLAP!$D$18*D154</f>
        <v>35091.287000000004</v>
      </c>
      <c r="F154" s="51">
        <f>E154*KEZDŐLAP!$E$21</f>
        <v>35091.287000000004</v>
      </c>
    </row>
    <row r="155" spans="1:6" ht="12.5">
      <c r="A155" s="9" t="s">
        <v>772</v>
      </c>
      <c r="B155" s="9" t="s">
        <v>766</v>
      </c>
      <c r="C155" t="s">
        <v>952</v>
      </c>
      <c r="D155" s="61">
        <v>4.5094520000000005</v>
      </c>
      <c r="E155" s="51">
        <f>KEZDŐLAP!$D$18*D155</f>
        <v>1736.1390200000001</v>
      </c>
      <c r="F155" s="51">
        <f>E155*KEZDŐLAP!$E$21</f>
        <v>1736.1390200000001</v>
      </c>
    </row>
    <row r="156" spans="1:6" ht="12.75" customHeight="1">
      <c r="A156" s="9" t="s">
        <v>772</v>
      </c>
      <c r="B156" s="9" t="s">
        <v>767</v>
      </c>
      <c r="C156" t="s">
        <v>953</v>
      </c>
      <c r="D156" s="61">
        <v>4.5094520000000005</v>
      </c>
      <c r="E156" s="51">
        <f>KEZDŐLAP!$D$18*D156</f>
        <v>1736.1390200000001</v>
      </c>
      <c r="F156" s="51">
        <f>E156*KEZDŐLAP!$E$21</f>
        <v>1736.1390200000001</v>
      </c>
    </row>
    <row r="157" spans="1:6" ht="12.75" customHeight="1">
      <c r="A157" s="9">
        <v>37</v>
      </c>
      <c r="B157" s="9" t="s">
        <v>774</v>
      </c>
      <c r="C157" t="s">
        <v>955</v>
      </c>
      <c r="D157" s="61">
        <v>103.51</v>
      </c>
      <c r="E157" s="51">
        <f>KEZDŐLAP!$D$18*D157</f>
        <v>39851.35</v>
      </c>
      <c r="F157" s="51">
        <f>E157*KEZDŐLAP!$E$21</f>
        <v>39851.35</v>
      </c>
    </row>
    <row r="158" spans="1:6" ht="12.5">
      <c r="A158" s="9">
        <v>37</v>
      </c>
      <c r="B158" s="9" t="s">
        <v>55</v>
      </c>
      <c r="C158" t="s">
        <v>778</v>
      </c>
      <c r="D158" s="61">
        <v>23.015500000000003</v>
      </c>
      <c r="E158" s="51">
        <f>KEZDŐLAP!$D$18*D158</f>
        <v>8860.9675000000007</v>
      </c>
      <c r="F158" s="51">
        <f>E158*KEZDŐLAP!$E$21</f>
        <v>8860.9675000000007</v>
      </c>
    </row>
    <row r="159" spans="1:6" ht="12.5">
      <c r="A159" s="9">
        <v>37</v>
      </c>
      <c r="B159" s="9" t="s">
        <v>292</v>
      </c>
      <c r="C159" t="s">
        <v>779</v>
      </c>
      <c r="D159" s="61">
        <v>48.585600000000007</v>
      </c>
      <c r="E159" s="51">
        <f>KEZDŐLAP!$D$18*D159</f>
        <v>18705.456000000002</v>
      </c>
      <c r="F159" s="51">
        <f>E159*KEZDŐLAP!$E$21</f>
        <v>18705.456000000002</v>
      </c>
    </row>
    <row r="160" spans="1:6" ht="12.5">
      <c r="A160" s="9">
        <v>37</v>
      </c>
      <c r="B160" s="9" t="s">
        <v>773</v>
      </c>
      <c r="C160" t="s">
        <v>954</v>
      </c>
      <c r="D160" s="61">
        <v>54.290762000000001</v>
      </c>
      <c r="E160" s="51">
        <f>KEZDŐLAP!$D$18*D160</f>
        <v>20901.943370000001</v>
      </c>
      <c r="F160" s="51">
        <f>E160*KEZDŐLAP!$E$21</f>
        <v>20901.943370000001</v>
      </c>
    </row>
    <row r="161" spans="1:6" ht="12.75" customHeight="1">
      <c r="A161" s="9">
        <v>37</v>
      </c>
      <c r="B161" s="9" t="s">
        <v>775</v>
      </c>
      <c r="C161" t="s">
        <v>780</v>
      </c>
      <c r="D161" s="61">
        <v>23.099850000000004</v>
      </c>
      <c r="E161" s="51">
        <f>KEZDŐLAP!$D$18*D161</f>
        <v>8893.4422500000019</v>
      </c>
      <c r="F161" s="51">
        <f>E161*KEZDŐLAP!$E$21</f>
        <v>8893.4422500000019</v>
      </c>
    </row>
    <row r="162" spans="1:6" ht="12.5">
      <c r="A162" s="9">
        <v>37</v>
      </c>
      <c r="B162" s="9" t="s">
        <v>776</v>
      </c>
      <c r="C162" t="s">
        <v>781</v>
      </c>
      <c r="D162" s="61">
        <v>39.367350000000002</v>
      </c>
      <c r="E162" s="51">
        <f>KEZDŐLAP!$D$18*D162</f>
        <v>15156.429750000001</v>
      </c>
      <c r="F162" s="51">
        <f>E162*KEZDŐLAP!$E$21</f>
        <v>15156.429750000001</v>
      </c>
    </row>
    <row r="163" spans="1:6" ht="15" customHeight="1">
      <c r="A163" s="9">
        <v>37</v>
      </c>
      <c r="B163" s="10" t="s">
        <v>11809</v>
      </c>
      <c r="C163" t="s">
        <v>956</v>
      </c>
      <c r="D163" s="63">
        <v>18.677500000000002</v>
      </c>
      <c r="E163" s="51">
        <f>KEZDŐLAP!$D$18*D163</f>
        <v>7190.8375000000005</v>
      </c>
      <c r="F163" s="51">
        <f>E163*KEZDŐLAP!$E$21</f>
        <v>7190.8375000000005</v>
      </c>
    </row>
    <row r="164" spans="1:6" ht="12.5">
      <c r="A164" s="9">
        <v>37</v>
      </c>
      <c r="B164" s="10" t="s">
        <v>11810</v>
      </c>
      <c r="C164" t="s">
        <v>957</v>
      </c>
      <c r="D164" s="61">
        <v>49.718299999999999</v>
      </c>
      <c r="E164" s="51">
        <f>KEZDŐLAP!$D$18*D164</f>
        <v>19141.5455</v>
      </c>
      <c r="F164" s="51">
        <f>E164*KEZDŐLAP!$E$21</f>
        <v>19141.5455</v>
      </c>
    </row>
    <row r="165" spans="1:6" ht="12.75" customHeight="1">
      <c r="A165" s="9">
        <v>37</v>
      </c>
      <c r="B165" s="10" t="s">
        <v>11811</v>
      </c>
      <c r="C165" t="s">
        <v>958</v>
      </c>
      <c r="D165" s="61">
        <v>55.622799999999998</v>
      </c>
      <c r="E165" s="51">
        <f>KEZDŐLAP!$D$18*D165</f>
        <v>21414.777999999998</v>
      </c>
      <c r="F165" s="51">
        <f>E165*KEZDŐLAP!$E$21</f>
        <v>21414.777999999998</v>
      </c>
    </row>
    <row r="166" spans="1:6" ht="15" customHeight="1">
      <c r="A166" s="9">
        <v>37</v>
      </c>
      <c r="B166" s="10">
        <v>34911</v>
      </c>
      <c r="C166" t="s">
        <v>959</v>
      </c>
      <c r="D166" s="63">
        <v>6.1159999999999997</v>
      </c>
      <c r="E166" s="51">
        <f>KEZDŐLAP!$D$18*D166</f>
        <v>2354.66</v>
      </c>
      <c r="F166" s="51">
        <f>E166*KEZDŐLAP!$E$21</f>
        <v>2354.66</v>
      </c>
    </row>
    <row r="167" spans="1:6" ht="12.5">
      <c r="A167" s="9">
        <v>37</v>
      </c>
      <c r="B167" s="9" t="s">
        <v>777</v>
      </c>
      <c r="C167" t="s">
        <v>782</v>
      </c>
      <c r="D167" s="61">
        <v>8.2940000000000005</v>
      </c>
      <c r="E167" s="51">
        <f>KEZDŐLAP!$D$18*D167</f>
        <v>3193.19</v>
      </c>
      <c r="F167" s="51">
        <f>E167*KEZDŐLAP!$E$21</f>
        <v>3193.19</v>
      </c>
    </row>
    <row r="168" spans="1:6" ht="15" customHeight="1">
      <c r="A168" s="9">
        <v>37</v>
      </c>
      <c r="B168" s="10">
        <v>47171</v>
      </c>
      <c r="C168" t="s">
        <v>783</v>
      </c>
      <c r="D168" s="63">
        <v>1.8260000000000001</v>
      </c>
      <c r="E168" s="51">
        <f>KEZDŐLAP!$D$18*D168</f>
        <v>703.01</v>
      </c>
      <c r="F168" s="51">
        <f>E168*KEZDŐLAP!$E$21</f>
        <v>703.01</v>
      </c>
    </row>
    <row r="169" spans="1:6" ht="15" customHeight="1">
      <c r="A169" s="9">
        <v>37</v>
      </c>
      <c r="B169" s="10">
        <v>47174</v>
      </c>
      <c r="C169" t="s">
        <v>784</v>
      </c>
      <c r="D169" s="63">
        <v>3.5640000000000005</v>
      </c>
      <c r="E169" s="51">
        <f>KEZDŐLAP!$D$18*D169</f>
        <v>1372.14</v>
      </c>
      <c r="F169" s="51">
        <f>E169*KEZDŐLAP!$E$21</f>
        <v>1372.14</v>
      </c>
    </row>
    <row r="170" spans="1:6" ht="12.75" customHeight="1">
      <c r="A170" s="9">
        <v>38</v>
      </c>
      <c r="B170" s="9" t="s">
        <v>332</v>
      </c>
      <c r="C170" t="s">
        <v>960</v>
      </c>
      <c r="D170" s="61">
        <v>47.957262</v>
      </c>
      <c r="E170" s="51">
        <f>KEZDŐLAP!$D$18*D170</f>
        <v>18463.545870000002</v>
      </c>
      <c r="F170" s="51">
        <f>E170*KEZDŐLAP!$E$21</f>
        <v>18463.545870000002</v>
      </c>
    </row>
    <row r="171" spans="1:6" ht="12.75" customHeight="1">
      <c r="A171" s="9">
        <v>38</v>
      </c>
      <c r="B171" s="9" t="s">
        <v>317</v>
      </c>
      <c r="C171" t="s">
        <v>961</v>
      </c>
      <c r="D171" s="61">
        <v>77.775380000000013</v>
      </c>
      <c r="E171" s="51">
        <f>KEZDŐLAP!$D$18*D171</f>
        <v>29943.521300000004</v>
      </c>
      <c r="F171" s="51">
        <f>E171*KEZDŐLAP!$E$21</f>
        <v>29943.521300000004</v>
      </c>
    </row>
    <row r="172" spans="1:6" ht="12.5">
      <c r="A172" s="9">
        <v>38</v>
      </c>
      <c r="B172" s="9" t="s">
        <v>364</v>
      </c>
      <c r="C172" t="s">
        <v>787</v>
      </c>
      <c r="D172" s="61">
        <v>9.5509180000000011</v>
      </c>
      <c r="E172" s="51">
        <f>KEZDŐLAP!$D$18*D172</f>
        <v>3677.1034300000006</v>
      </c>
      <c r="F172" s="51">
        <f>E172*KEZDŐLAP!$E$21</f>
        <v>3677.1034300000006</v>
      </c>
    </row>
    <row r="173" spans="1:6" ht="12.5">
      <c r="A173" s="9">
        <v>38</v>
      </c>
      <c r="B173" s="9" t="s">
        <v>402</v>
      </c>
      <c r="C173" t="s">
        <v>962</v>
      </c>
      <c r="D173" s="61">
        <v>9.7029220000000009</v>
      </c>
      <c r="E173" s="51">
        <f>KEZDŐLAP!$D$18*D173</f>
        <v>3735.6249700000003</v>
      </c>
      <c r="F173" s="51">
        <f>E173*KEZDŐLAP!$E$21</f>
        <v>3735.6249700000003</v>
      </c>
    </row>
    <row r="174" spans="1:6" ht="15" customHeight="1">
      <c r="A174" s="9">
        <v>39</v>
      </c>
      <c r="B174" s="9">
        <v>11306</v>
      </c>
      <c r="C174" t="s">
        <v>963</v>
      </c>
      <c r="D174" s="63">
        <v>70.428520000000006</v>
      </c>
      <c r="E174" s="51">
        <f>KEZDŐLAP!$D$18*D174</f>
        <v>27114.980200000002</v>
      </c>
      <c r="F174" s="51">
        <f>E174*KEZDŐLAP!$E$21</f>
        <v>27114.980200000002</v>
      </c>
    </row>
    <row r="175" spans="1:6" ht="15" customHeight="1">
      <c r="A175" s="9">
        <v>39</v>
      </c>
      <c r="B175" s="9">
        <v>11307</v>
      </c>
      <c r="C175" t="s">
        <v>964</v>
      </c>
      <c r="D175" s="63">
        <v>80.992797999999993</v>
      </c>
      <c r="E175" s="51">
        <f>KEZDŐLAP!$D$18*D175</f>
        <v>31182.227229999997</v>
      </c>
      <c r="F175" s="51">
        <f>E175*KEZDŐLAP!$E$21</f>
        <v>31182.227229999997</v>
      </c>
    </row>
    <row r="176" spans="1:6" ht="14.5">
      <c r="A176" s="9">
        <v>39</v>
      </c>
      <c r="B176" s="9">
        <v>11302</v>
      </c>
      <c r="C176" t="s">
        <v>965</v>
      </c>
      <c r="D176" s="63">
        <v>84.387554000000023</v>
      </c>
      <c r="E176" s="51">
        <f>KEZDŐLAP!$D$18*D176</f>
        <v>32489.20829000001</v>
      </c>
      <c r="F176" s="51">
        <f>E176*KEZDŐLAP!$E$21</f>
        <v>32489.20829000001</v>
      </c>
    </row>
    <row r="177" spans="1:6" ht="14.5">
      <c r="A177" s="9">
        <v>39</v>
      </c>
      <c r="B177" s="9">
        <v>11303</v>
      </c>
      <c r="C177" t="s">
        <v>964</v>
      </c>
      <c r="D177" s="63">
        <v>95.027833999999999</v>
      </c>
      <c r="E177" s="51">
        <f>KEZDŐLAP!$D$18*D177</f>
        <v>36585.716090000002</v>
      </c>
      <c r="F177" s="51">
        <f>E177*KEZDŐLAP!$E$21</f>
        <v>36585.716090000002</v>
      </c>
    </row>
    <row r="178" spans="1:6" ht="15" customHeight="1">
      <c r="A178" s="9">
        <v>40</v>
      </c>
      <c r="B178" s="9">
        <v>11304</v>
      </c>
      <c r="C178" t="s">
        <v>966</v>
      </c>
      <c r="D178" s="63">
        <v>90.493048000000002</v>
      </c>
      <c r="E178" s="51">
        <f>KEZDŐLAP!$D$18*D178</f>
        <v>34839.823479999999</v>
      </c>
      <c r="F178" s="51">
        <f>E178*KEZDŐLAP!$E$21</f>
        <v>34839.823479999999</v>
      </c>
    </row>
    <row r="179" spans="1:6" ht="15" customHeight="1">
      <c r="A179" s="9">
        <v>40</v>
      </c>
      <c r="B179" s="9">
        <v>11305</v>
      </c>
      <c r="C179" t="s">
        <v>967</v>
      </c>
      <c r="D179" s="63">
        <v>102.45069600000001</v>
      </c>
      <c r="E179" s="51">
        <f>KEZDŐLAP!$D$18*D179</f>
        <v>39443.517960000005</v>
      </c>
      <c r="F179" s="51">
        <f>E179*KEZDŐLAP!$E$21</f>
        <v>39443.517960000005</v>
      </c>
    </row>
    <row r="180" spans="1:6" ht="15" customHeight="1">
      <c r="A180" s="9">
        <v>40</v>
      </c>
      <c r="B180" s="9">
        <v>4402010103</v>
      </c>
      <c r="C180" t="s">
        <v>890</v>
      </c>
      <c r="D180" s="63">
        <v>4.9029000000000007</v>
      </c>
      <c r="E180" s="51">
        <f>KEZDŐLAP!$D$18*D180</f>
        <v>1887.6165000000003</v>
      </c>
      <c r="F180" s="51">
        <f>E180*KEZDŐLAP!$E$21</f>
        <v>1887.6165000000003</v>
      </c>
    </row>
    <row r="181" spans="1:6" ht="15" customHeight="1">
      <c r="A181" s="9">
        <v>40</v>
      </c>
      <c r="B181" s="9">
        <v>4402010101</v>
      </c>
      <c r="C181" t="s">
        <v>891</v>
      </c>
      <c r="D181" s="63">
        <v>7.838099999999999</v>
      </c>
      <c r="E181" s="51">
        <f>KEZDŐLAP!$D$18*D181</f>
        <v>3017.6684999999998</v>
      </c>
      <c r="F181" s="51">
        <f>E181*KEZDŐLAP!$E$21</f>
        <v>3017.6684999999998</v>
      </c>
    </row>
    <row r="182" spans="1:6" ht="15" customHeight="1">
      <c r="A182" s="9">
        <v>40</v>
      </c>
      <c r="B182" s="9">
        <v>4402010504</v>
      </c>
      <c r="C182" t="s">
        <v>896</v>
      </c>
      <c r="D182" s="63">
        <v>4.4885999999999999</v>
      </c>
      <c r="E182" s="51">
        <f>KEZDŐLAP!$D$18*D182</f>
        <v>1728.1109999999999</v>
      </c>
      <c r="F182" s="51">
        <f>E182*KEZDŐLAP!$E$21</f>
        <v>1728.1109999999999</v>
      </c>
    </row>
    <row r="183" spans="1:6" ht="15" customHeight="1">
      <c r="A183" s="9">
        <v>40</v>
      </c>
      <c r="B183" s="9">
        <v>4402010501</v>
      </c>
      <c r="C183" t="s">
        <v>897</v>
      </c>
      <c r="D183" s="63">
        <v>7.2509999999999994</v>
      </c>
      <c r="E183" s="51">
        <f>KEZDŐLAP!$D$18*D183</f>
        <v>2791.6349999999998</v>
      </c>
      <c r="F183" s="51">
        <f>E183*KEZDŐLAP!$E$21</f>
        <v>2791.6349999999998</v>
      </c>
    </row>
    <row r="184" spans="1:6" ht="12.75" customHeight="1">
      <c r="A184" s="9">
        <v>40</v>
      </c>
      <c r="B184" s="9" t="s">
        <v>785</v>
      </c>
      <c r="C184" t="s">
        <v>786</v>
      </c>
      <c r="D184" s="61">
        <v>12.78</v>
      </c>
      <c r="E184" s="51">
        <f>KEZDŐLAP!$D$18*D184</f>
        <v>4920.3</v>
      </c>
      <c r="F184" s="51">
        <f>E184*KEZDŐLAP!$E$21</f>
        <v>4920.3</v>
      </c>
    </row>
    <row r="185" spans="1:6" ht="12.75" customHeight="1">
      <c r="A185" s="9">
        <v>41</v>
      </c>
      <c r="B185" s="9" t="s">
        <v>396</v>
      </c>
      <c r="C185" t="s">
        <v>968</v>
      </c>
      <c r="D185" s="61">
        <v>25.486004000000001</v>
      </c>
      <c r="E185" s="51">
        <f>KEZDŐLAP!$D$18*D185</f>
        <v>9812.1115399999999</v>
      </c>
      <c r="F185" s="51">
        <f>E185*KEZDŐLAP!$E$21</f>
        <v>9812.1115399999999</v>
      </c>
    </row>
    <row r="186" spans="1:6" ht="15" customHeight="1">
      <c r="A186" s="9">
        <v>41</v>
      </c>
      <c r="B186" s="9">
        <v>4402020101</v>
      </c>
      <c r="C186" t="s">
        <v>788</v>
      </c>
      <c r="D186" s="63">
        <v>13.700399999999998</v>
      </c>
      <c r="E186" s="51">
        <f>KEZDŐLAP!$D$18*D186</f>
        <v>5274.6539999999995</v>
      </c>
      <c r="F186" s="51">
        <f>E186*KEZDŐLAP!$E$21</f>
        <v>5274.6539999999995</v>
      </c>
    </row>
    <row r="187" spans="1:6" ht="12.75" customHeight="1">
      <c r="A187" s="9">
        <v>41</v>
      </c>
      <c r="B187" s="9" t="s">
        <v>340</v>
      </c>
      <c r="C187" t="s">
        <v>969</v>
      </c>
      <c r="D187" s="61">
        <v>14.847528000000001</v>
      </c>
      <c r="E187" s="51">
        <f>KEZDŐLAP!$D$18*D187</f>
        <v>5716.29828</v>
      </c>
      <c r="F187" s="51">
        <f>E187*KEZDŐLAP!$E$21</f>
        <v>5716.29828</v>
      </c>
    </row>
    <row r="188" spans="1:6" ht="15" customHeight="1">
      <c r="A188" s="9">
        <v>41</v>
      </c>
      <c r="B188" s="9">
        <v>4402020201</v>
      </c>
      <c r="C188" t="s">
        <v>788</v>
      </c>
      <c r="D188" s="63">
        <v>6.0770999999999997</v>
      </c>
      <c r="E188" s="51">
        <f>KEZDŐLAP!$D$18*D188</f>
        <v>2339.6835000000001</v>
      </c>
      <c r="F188" s="51">
        <f>E188*KEZDŐLAP!$E$21</f>
        <v>2339.6835000000001</v>
      </c>
    </row>
    <row r="189" spans="1:6" ht="12.75" customHeight="1">
      <c r="A189" s="9">
        <v>41</v>
      </c>
      <c r="B189" s="9" t="s">
        <v>352</v>
      </c>
      <c r="C189" t="s">
        <v>970</v>
      </c>
      <c r="D189" s="61">
        <v>17.98714</v>
      </c>
      <c r="E189" s="51">
        <f>KEZDŐLAP!$D$18*D189</f>
        <v>6925.0488999999998</v>
      </c>
      <c r="F189" s="51">
        <f>E189*KEZDŐLAP!$E$21</f>
        <v>6925.0488999999998</v>
      </c>
    </row>
    <row r="190" spans="1:6" ht="15" customHeight="1">
      <c r="A190" s="9">
        <v>41</v>
      </c>
      <c r="B190" s="9">
        <v>4402020401</v>
      </c>
      <c r="C190" t="s">
        <v>788</v>
      </c>
      <c r="D190" s="63">
        <v>7.8728999999999996</v>
      </c>
      <c r="E190" s="51">
        <f>KEZDŐLAP!$D$18*D190</f>
        <v>3031.0664999999999</v>
      </c>
      <c r="F190" s="51">
        <f>E190*KEZDŐLAP!$E$21</f>
        <v>3031.0664999999999</v>
      </c>
    </row>
    <row r="191" spans="1:6" ht="12.75" customHeight="1">
      <c r="A191" s="9">
        <v>42</v>
      </c>
      <c r="B191" s="9" t="s">
        <v>293</v>
      </c>
      <c r="C191" t="s">
        <v>971</v>
      </c>
      <c r="D191" s="61">
        <v>1119.3486</v>
      </c>
      <c r="E191" s="51">
        <f>KEZDŐLAP!$D$18*D191</f>
        <v>430949.21100000001</v>
      </c>
      <c r="F191" s="51">
        <f>E191*KEZDŐLAP!$E$21</f>
        <v>430949.21100000001</v>
      </c>
    </row>
    <row r="192" spans="1:6" ht="12.5">
      <c r="A192" s="9">
        <v>42</v>
      </c>
      <c r="B192" s="9" t="s">
        <v>294</v>
      </c>
      <c r="C192" t="s">
        <v>972</v>
      </c>
      <c r="D192" s="61">
        <v>1166.2231000000002</v>
      </c>
      <c r="E192" s="51">
        <f>KEZDŐLAP!$D$18*D192</f>
        <v>448995.89350000006</v>
      </c>
      <c r="F192" s="51">
        <f>E192*KEZDŐLAP!$E$21</f>
        <v>448995.89350000006</v>
      </c>
    </row>
    <row r="193" spans="1:6" ht="12.75" customHeight="1">
      <c r="A193" s="9">
        <v>42</v>
      </c>
      <c r="B193" s="9" t="s">
        <v>53</v>
      </c>
      <c r="C193" t="s">
        <v>973</v>
      </c>
      <c r="D193" s="61">
        <v>630.48010000000011</v>
      </c>
      <c r="E193" s="51">
        <f>KEZDŐLAP!$D$18*D193</f>
        <v>242734.83850000004</v>
      </c>
      <c r="F193" s="51">
        <f>E193*KEZDŐLAP!$E$21</f>
        <v>242734.83850000004</v>
      </c>
    </row>
    <row r="194" spans="1:6" ht="12.75" customHeight="1">
      <c r="A194" s="9">
        <v>42</v>
      </c>
      <c r="B194" s="9" t="s">
        <v>54</v>
      </c>
      <c r="C194" t="s">
        <v>974</v>
      </c>
      <c r="D194" s="61">
        <v>97.31580000000001</v>
      </c>
      <c r="E194" s="51">
        <f>KEZDŐLAP!$D$18*D194</f>
        <v>37466.583000000006</v>
      </c>
      <c r="F194" s="51">
        <f>E194*KEZDŐLAP!$E$21</f>
        <v>37466.583000000006</v>
      </c>
    </row>
    <row r="195" spans="1:6" ht="12.75" customHeight="1">
      <c r="A195" s="9">
        <v>42</v>
      </c>
      <c r="B195" s="9" t="s">
        <v>124</v>
      </c>
      <c r="C195" t="s">
        <v>975</v>
      </c>
      <c r="D195" s="61">
        <v>596.81240000000003</v>
      </c>
      <c r="E195" s="51">
        <f>KEZDŐLAP!$D$18*D195</f>
        <v>229772.774</v>
      </c>
      <c r="F195" s="51">
        <f>E195*KEZDŐLAP!$E$21</f>
        <v>229772.774</v>
      </c>
    </row>
    <row r="196" spans="1:6" ht="12.75" customHeight="1">
      <c r="A196" s="9">
        <v>43</v>
      </c>
      <c r="B196" s="9" t="s">
        <v>130</v>
      </c>
      <c r="C196" t="s">
        <v>976</v>
      </c>
      <c r="D196" s="61">
        <v>519.69240000000002</v>
      </c>
      <c r="E196" s="51">
        <f>KEZDŐLAP!$D$18*D196</f>
        <v>200081.57400000002</v>
      </c>
      <c r="F196" s="51">
        <f>E196*KEZDŐLAP!$E$21</f>
        <v>200081.57400000002</v>
      </c>
    </row>
    <row r="197" spans="1:6" ht="12.75" customHeight="1">
      <c r="A197" s="9">
        <v>43</v>
      </c>
      <c r="B197" s="9" t="s">
        <v>125</v>
      </c>
      <c r="C197" t="s">
        <v>977</v>
      </c>
      <c r="D197" s="61">
        <v>273.31810000000002</v>
      </c>
      <c r="E197" s="51">
        <f>KEZDŐLAP!$D$18*D197</f>
        <v>105227.4685</v>
      </c>
      <c r="F197" s="51">
        <f>E197*KEZDŐLAP!$E$21</f>
        <v>105227.4685</v>
      </c>
    </row>
    <row r="198" spans="1:6" ht="12.75" customHeight="1">
      <c r="A198" s="9">
        <v>43</v>
      </c>
      <c r="B198" s="9" t="s">
        <v>126</v>
      </c>
      <c r="C198" t="s">
        <v>978</v>
      </c>
      <c r="D198" s="61">
        <v>428.85950000000003</v>
      </c>
      <c r="E198" s="51">
        <f>KEZDŐLAP!$D$18*D198</f>
        <v>165110.9075</v>
      </c>
      <c r="F198" s="51">
        <f>E198*KEZDŐLAP!$E$21</f>
        <v>165110.9075</v>
      </c>
    </row>
    <row r="199" spans="1:6" ht="12.75" customHeight="1">
      <c r="A199" s="9">
        <v>43</v>
      </c>
      <c r="B199" s="9" t="s">
        <v>127</v>
      </c>
      <c r="C199" t="s">
        <v>979</v>
      </c>
      <c r="D199" s="61">
        <v>744.32850000000008</v>
      </c>
      <c r="E199" s="51">
        <f>KEZDŐLAP!$D$18*D199</f>
        <v>286566.47250000003</v>
      </c>
      <c r="F199" s="51">
        <f>E199*KEZDŐLAP!$E$21</f>
        <v>286566.47250000003</v>
      </c>
    </row>
    <row r="200" spans="1:6" ht="12.75" customHeight="1">
      <c r="A200" s="9">
        <v>43</v>
      </c>
      <c r="B200" s="9" t="s">
        <v>128</v>
      </c>
      <c r="C200" t="s">
        <v>980</v>
      </c>
      <c r="D200" s="61">
        <v>116.98140000000001</v>
      </c>
      <c r="E200" s="51">
        <f>KEZDŐLAP!$D$18*D200</f>
        <v>45037.839</v>
      </c>
      <c r="F200" s="51">
        <f>E200*KEZDŐLAP!$E$21</f>
        <v>45037.839</v>
      </c>
    </row>
    <row r="201" spans="1:6" ht="12.75" customHeight="1">
      <c r="A201" s="9">
        <v>43</v>
      </c>
      <c r="B201" s="9" t="s">
        <v>129</v>
      </c>
      <c r="C201" t="s">
        <v>981</v>
      </c>
      <c r="D201" s="61">
        <v>159.8553</v>
      </c>
      <c r="E201" s="51">
        <f>KEZDŐLAP!$D$18*D201</f>
        <v>61544.290500000003</v>
      </c>
      <c r="F201" s="51">
        <f>E201*KEZDŐLAP!$E$21</f>
        <v>61544.290500000003</v>
      </c>
    </row>
    <row r="202" spans="1:6" ht="15" customHeight="1">
      <c r="A202" s="9">
        <v>44</v>
      </c>
      <c r="B202" s="9">
        <v>27839</v>
      </c>
      <c r="C202" t="s">
        <v>703</v>
      </c>
      <c r="D202" s="63">
        <v>14.847528000000001</v>
      </c>
      <c r="E202" s="51">
        <f>KEZDŐLAP!$D$18*D202</f>
        <v>5716.29828</v>
      </c>
      <c r="F202" s="51">
        <f>E202*KEZDŐLAP!$E$21</f>
        <v>5716.29828</v>
      </c>
    </row>
    <row r="203" spans="1:6" ht="15" customHeight="1">
      <c r="A203" s="9">
        <v>44</v>
      </c>
      <c r="B203" s="9">
        <v>56378</v>
      </c>
      <c r="C203" t="s">
        <v>789</v>
      </c>
      <c r="D203" s="63">
        <v>24.725984</v>
      </c>
      <c r="E203" s="51">
        <f>KEZDŐLAP!$D$18*D203</f>
        <v>9519.5038399999994</v>
      </c>
      <c r="F203" s="51">
        <f>E203*KEZDŐLAP!$E$21</f>
        <v>9519.5038399999994</v>
      </c>
    </row>
    <row r="204" spans="1:6" ht="12.5">
      <c r="A204" s="9">
        <v>44</v>
      </c>
      <c r="B204" s="9" t="s">
        <v>368</v>
      </c>
      <c r="C204" t="s">
        <v>982</v>
      </c>
      <c r="D204" s="61">
        <v>26.727370000000001</v>
      </c>
      <c r="E204" s="51">
        <f>KEZDŐLAP!$D$18*D204</f>
        <v>10290.03745</v>
      </c>
      <c r="F204" s="51">
        <f>E204*KEZDŐLAP!$E$21</f>
        <v>10290.03745</v>
      </c>
    </row>
    <row r="205" spans="1:6" ht="12.75" customHeight="1">
      <c r="A205" s="9">
        <v>44</v>
      </c>
      <c r="B205" s="9" t="s">
        <v>369</v>
      </c>
      <c r="C205" t="s">
        <v>983</v>
      </c>
      <c r="D205" s="61">
        <v>26.727370000000001</v>
      </c>
      <c r="E205" s="51">
        <f>KEZDŐLAP!$D$18*D205</f>
        <v>10290.03745</v>
      </c>
      <c r="F205" s="51">
        <f>E205*KEZDŐLAP!$E$21</f>
        <v>10290.03745</v>
      </c>
    </row>
    <row r="206" spans="1:6" ht="12.5">
      <c r="A206" s="9">
        <v>44</v>
      </c>
      <c r="B206" s="9" t="s">
        <v>370</v>
      </c>
      <c r="C206" t="s">
        <v>984</v>
      </c>
      <c r="D206" s="61">
        <v>26.727370000000001</v>
      </c>
      <c r="E206" s="51">
        <f>KEZDŐLAP!$D$18*D206</f>
        <v>10290.03745</v>
      </c>
      <c r="F206" s="51">
        <f>E206*KEZDŐLAP!$E$21</f>
        <v>10290.03745</v>
      </c>
    </row>
    <row r="207" spans="1:6" ht="15" customHeight="1">
      <c r="A207" s="9">
        <v>44</v>
      </c>
      <c r="B207" s="9">
        <v>4402020005</v>
      </c>
      <c r="C207" t="s">
        <v>985</v>
      </c>
      <c r="D207" s="63">
        <v>10.601700000000001</v>
      </c>
      <c r="E207" s="51">
        <f>KEZDŐLAP!$D$18*D207</f>
        <v>4081.6545000000006</v>
      </c>
      <c r="F207" s="51">
        <f>E207*KEZDŐLAP!$E$21</f>
        <v>4081.6545000000006</v>
      </c>
    </row>
    <row r="208" spans="1:6" ht="15" customHeight="1">
      <c r="A208" s="9">
        <v>44</v>
      </c>
      <c r="B208" s="9">
        <v>56379</v>
      </c>
      <c r="C208" t="s">
        <v>986</v>
      </c>
      <c r="D208" s="63">
        <v>24.979323999999998</v>
      </c>
      <c r="E208" s="51">
        <f>KEZDŐLAP!$D$18*D208</f>
        <v>9617.0397400000002</v>
      </c>
      <c r="F208" s="51">
        <f>E208*KEZDŐLAP!$E$21</f>
        <v>9617.0397400000002</v>
      </c>
    </row>
    <row r="209" spans="1:6" ht="12.5">
      <c r="A209" s="9">
        <v>44</v>
      </c>
      <c r="B209" s="9" t="s">
        <v>393</v>
      </c>
      <c r="C209" t="s">
        <v>987</v>
      </c>
      <c r="D209" s="61">
        <v>26.955376000000005</v>
      </c>
      <c r="E209" s="51">
        <f>KEZDŐLAP!$D$18*D209</f>
        <v>10377.819760000002</v>
      </c>
      <c r="F209" s="51">
        <f>E209*KEZDŐLAP!$E$21</f>
        <v>10377.819760000002</v>
      </c>
    </row>
    <row r="210" spans="1:6" ht="12.75" customHeight="1">
      <c r="A210" s="9">
        <v>44</v>
      </c>
      <c r="B210" s="9" t="s">
        <v>394</v>
      </c>
      <c r="C210" t="s">
        <v>988</v>
      </c>
      <c r="D210" s="61">
        <v>26.955376000000005</v>
      </c>
      <c r="E210" s="51">
        <f>KEZDŐLAP!$D$18*D210</f>
        <v>10377.819760000002</v>
      </c>
      <c r="F210" s="51">
        <f>E210*KEZDŐLAP!$E$21</f>
        <v>10377.819760000002</v>
      </c>
    </row>
    <row r="211" spans="1:6" ht="12.75" customHeight="1">
      <c r="A211" s="9">
        <v>44</v>
      </c>
      <c r="B211" s="9" t="s">
        <v>395</v>
      </c>
      <c r="C211" t="s">
        <v>989</v>
      </c>
      <c r="D211" s="61">
        <v>26.955376000000005</v>
      </c>
      <c r="E211" s="51">
        <f>KEZDŐLAP!$D$18*D211</f>
        <v>10377.819760000002</v>
      </c>
      <c r="F211" s="51">
        <f>E211*KEZDŐLAP!$E$21</f>
        <v>10377.819760000002</v>
      </c>
    </row>
    <row r="212" spans="1:6" ht="15" customHeight="1">
      <c r="A212" s="9">
        <v>44</v>
      </c>
      <c r="B212" s="9">
        <v>4402020006</v>
      </c>
      <c r="C212" t="s">
        <v>990</v>
      </c>
      <c r="D212" s="63">
        <v>12.543299999999999</v>
      </c>
      <c r="E212" s="51">
        <f>KEZDŐLAP!$D$18*D212</f>
        <v>4829.1704999999993</v>
      </c>
      <c r="F212" s="51">
        <f>E212*KEZDŐLAP!$E$21</f>
        <v>4829.1704999999993</v>
      </c>
    </row>
    <row r="213" spans="1:6" ht="12.5">
      <c r="A213" s="9">
        <v>44</v>
      </c>
      <c r="B213" s="9" t="s">
        <v>56</v>
      </c>
      <c r="C213" t="s">
        <v>790</v>
      </c>
      <c r="D213" s="61">
        <v>229.98630000000003</v>
      </c>
      <c r="E213" s="51">
        <f>KEZDŐLAP!$D$18*D213</f>
        <v>88544.725500000015</v>
      </c>
      <c r="F213" s="51">
        <f>E213*KEZDŐLAP!$E$21</f>
        <v>88544.725500000015</v>
      </c>
    </row>
    <row r="214" spans="1:6" ht="12.5">
      <c r="A214" s="9">
        <v>44</v>
      </c>
      <c r="B214" s="9" t="s">
        <v>190</v>
      </c>
      <c r="C214" t="s">
        <v>991</v>
      </c>
      <c r="D214" s="61">
        <v>392.10699999999997</v>
      </c>
      <c r="E214" s="51">
        <f>KEZDŐLAP!$D$18*D214</f>
        <v>150961.19499999998</v>
      </c>
      <c r="F214" s="51">
        <f>E214*KEZDŐLAP!$E$21</f>
        <v>150961.19499999998</v>
      </c>
    </row>
    <row r="215" spans="1:6" ht="15" customHeight="1">
      <c r="A215" s="9">
        <v>45</v>
      </c>
      <c r="B215" s="9">
        <v>24413</v>
      </c>
      <c r="C215" t="s">
        <v>791</v>
      </c>
      <c r="D215" s="63">
        <v>3.5974279999999998</v>
      </c>
      <c r="E215" s="51">
        <f>KEZDŐLAP!$D$18*D215</f>
        <v>1385.0097799999999</v>
      </c>
      <c r="F215" s="51">
        <f>E215*KEZDŐLAP!$E$21</f>
        <v>1385.0097799999999</v>
      </c>
    </row>
    <row r="216" spans="1:6" ht="15" customHeight="1">
      <c r="A216" s="9">
        <v>45</v>
      </c>
      <c r="B216" s="9">
        <v>33501</v>
      </c>
      <c r="C216" t="s">
        <v>792</v>
      </c>
      <c r="D216" s="63">
        <v>3.8347920000000002</v>
      </c>
      <c r="E216" s="51">
        <f>KEZDŐLAP!$D$18*D216</f>
        <v>1476.3949200000002</v>
      </c>
      <c r="F216" s="51">
        <f>E216*KEZDŐLAP!$E$21</f>
        <v>1476.3949200000002</v>
      </c>
    </row>
    <row r="217" spans="1:6" ht="12.5">
      <c r="A217" s="9">
        <v>45</v>
      </c>
      <c r="B217" s="9" t="s">
        <v>348</v>
      </c>
      <c r="C217" t="s">
        <v>793</v>
      </c>
      <c r="D217" s="61">
        <v>7.9802100000000005</v>
      </c>
      <c r="E217" s="51">
        <f>KEZDŐLAP!$D$18*D217</f>
        <v>3072.38085</v>
      </c>
      <c r="F217" s="51">
        <f>E217*KEZDŐLAP!$E$21</f>
        <v>3072.38085</v>
      </c>
    </row>
    <row r="218" spans="1:6" ht="15" customHeight="1">
      <c r="A218" s="9">
        <v>45</v>
      </c>
      <c r="B218" s="9">
        <v>4402040301</v>
      </c>
      <c r="C218" t="s">
        <v>725</v>
      </c>
      <c r="D218" s="63">
        <v>7.5966000000000005</v>
      </c>
      <c r="E218" s="51">
        <f>KEZDŐLAP!$D$18*D218</f>
        <v>2924.6910000000003</v>
      </c>
      <c r="F218" s="51">
        <f>E218*KEZDŐLAP!$E$21</f>
        <v>2924.6910000000003</v>
      </c>
    </row>
    <row r="219" spans="1:6" ht="12.5">
      <c r="A219" s="9">
        <v>45</v>
      </c>
      <c r="B219" s="9" t="s">
        <v>417</v>
      </c>
      <c r="C219" t="s">
        <v>992</v>
      </c>
      <c r="D219" s="61">
        <v>7.3500180000000013</v>
      </c>
      <c r="E219" s="51">
        <f>KEZDŐLAP!$D$18*D219</f>
        <v>2829.7569300000005</v>
      </c>
      <c r="F219" s="51">
        <f>E219*KEZDŐLAP!$E$21</f>
        <v>2829.7569300000005</v>
      </c>
    </row>
    <row r="220" spans="1:6" ht="15" customHeight="1">
      <c r="A220" s="9">
        <v>45</v>
      </c>
      <c r="B220" s="9">
        <v>56498</v>
      </c>
      <c r="C220" t="s">
        <v>794</v>
      </c>
      <c r="D220" s="63">
        <v>8.2349700000000006</v>
      </c>
      <c r="E220" s="51">
        <f>KEZDŐLAP!$D$18*D220</f>
        <v>3170.4634500000002</v>
      </c>
      <c r="F220" s="51">
        <f>E220*KEZDŐLAP!$E$21</f>
        <v>3170.4634500000002</v>
      </c>
    </row>
    <row r="221" spans="1:6" ht="15" customHeight="1">
      <c r="A221" s="9">
        <v>45</v>
      </c>
      <c r="B221" s="9">
        <v>4402040015</v>
      </c>
      <c r="C221" t="s">
        <v>993</v>
      </c>
      <c r="D221" s="63">
        <v>5.8893000000000004</v>
      </c>
      <c r="E221" s="51">
        <f>KEZDŐLAP!$D$18*D221</f>
        <v>2267.3805000000002</v>
      </c>
      <c r="F221" s="51">
        <f>E221*KEZDŐLAP!$E$21</f>
        <v>2267.3805000000002</v>
      </c>
    </row>
    <row r="222" spans="1:6" ht="12.5">
      <c r="A222" s="9" t="s">
        <v>799</v>
      </c>
      <c r="B222" s="9" t="s">
        <v>337</v>
      </c>
      <c r="C222" t="s">
        <v>797</v>
      </c>
      <c r="D222" s="61">
        <v>9.0953400000000002</v>
      </c>
      <c r="E222" s="51">
        <f>KEZDŐLAP!$D$18*D222</f>
        <v>3501.7058999999999</v>
      </c>
      <c r="F222" s="51">
        <f>E222*KEZDŐLAP!$E$21</f>
        <v>3501.7058999999999</v>
      </c>
    </row>
    <row r="223" spans="1:6" ht="15" customHeight="1">
      <c r="A223" s="9" t="s">
        <v>799</v>
      </c>
      <c r="B223" s="9">
        <v>20140</v>
      </c>
      <c r="C223" t="s">
        <v>798</v>
      </c>
      <c r="D223" s="63">
        <v>9.0953400000000002</v>
      </c>
      <c r="E223" s="51">
        <f>KEZDŐLAP!$D$18*D223</f>
        <v>3501.7058999999999</v>
      </c>
      <c r="F223" s="51">
        <f>E223*KEZDŐLAP!$E$21</f>
        <v>3501.7058999999999</v>
      </c>
    </row>
    <row r="224" spans="1:6" ht="12.75" customHeight="1">
      <c r="A224" s="9" t="s">
        <v>799</v>
      </c>
      <c r="B224" s="9" t="s">
        <v>795</v>
      </c>
      <c r="C224" t="s">
        <v>994</v>
      </c>
      <c r="D224" s="61">
        <v>82.343545218000017</v>
      </c>
      <c r="E224" s="51">
        <f>KEZDŐLAP!$D$18*D224</f>
        <v>31702.264908930007</v>
      </c>
      <c r="F224" s="51">
        <f>E224*KEZDŐLAP!$E$21</f>
        <v>31702.264908930007</v>
      </c>
    </row>
    <row r="225" spans="1:6" ht="15" customHeight="1">
      <c r="A225" s="9" t="s">
        <v>799</v>
      </c>
      <c r="B225" s="9">
        <v>11796</v>
      </c>
      <c r="C225" t="s">
        <v>995</v>
      </c>
      <c r="D225" s="63">
        <v>28.051236084959999</v>
      </c>
      <c r="E225" s="51">
        <f>KEZDŐLAP!$D$18*D225</f>
        <v>10799.725892709599</v>
      </c>
      <c r="F225" s="51">
        <f>E225*KEZDŐLAP!$E$21</f>
        <v>10799.725892709599</v>
      </c>
    </row>
    <row r="226" spans="1:6" ht="14.5">
      <c r="A226" s="9" t="s">
        <v>799</v>
      </c>
      <c r="B226" s="9">
        <v>4402042603</v>
      </c>
      <c r="C226" t="s">
        <v>996</v>
      </c>
      <c r="D226" s="63">
        <v>18.3306</v>
      </c>
      <c r="E226" s="51">
        <f>KEZDŐLAP!$D$18*D226</f>
        <v>7057.2809999999999</v>
      </c>
      <c r="F226" s="51">
        <f>E226*KEZDŐLAP!$E$21</f>
        <v>7057.2809999999999</v>
      </c>
    </row>
    <row r="227" spans="1:6" ht="15" customHeight="1">
      <c r="A227" s="9" t="s">
        <v>799</v>
      </c>
      <c r="B227" s="9">
        <v>22353</v>
      </c>
      <c r="C227" t="s">
        <v>997</v>
      </c>
      <c r="D227" s="63">
        <v>14.465714</v>
      </c>
      <c r="E227" s="51">
        <f>KEZDŐLAP!$D$18*D227</f>
        <v>5569.2998900000002</v>
      </c>
      <c r="F227" s="51">
        <f>E227*KEZDŐLAP!$E$21</f>
        <v>5569.2998900000002</v>
      </c>
    </row>
    <row r="228" spans="1:6" ht="14.5">
      <c r="A228" s="9" t="s">
        <v>799</v>
      </c>
      <c r="B228" s="9">
        <v>21248</v>
      </c>
      <c r="C228" t="s">
        <v>998</v>
      </c>
      <c r="D228" s="63">
        <v>35.519999999999996</v>
      </c>
      <c r="E228" s="51">
        <f>KEZDŐLAP!$D$18*D228</f>
        <v>13675.199999999999</v>
      </c>
      <c r="F228" s="51">
        <f>E228*KEZDŐLAP!$E$21</f>
        <v>13675.199999999999</v>
      </c>
    </row>
    <row r="229" spans="1:6" ht="12.75" customHeight="1">
      <c r="A229" s="9" t="s">
        <v>799</v>
      </c>
      <c r="B229" s="9" t="s">
        <v>422</v>
      </c>
      <c r="C229" t="s">
        <v>999</v>
      </c>
      <c r="D229" s="61">
        <v>4.6107880000000003</v>
      </c>
      <c r="E229" s="51">
        <f>KEZDŐLAP!$D$18*D229</f>
        <v>1775.1533800000002</v>
      </c>
      <c r="F229" s="51">
        <f>E229*KEZDŐLAP!$E$21</f>
        <v>1775.1533800000002</v>
      </c>
    </row>
    <row r="230" spans="1:6" ht="12.5">
      <c r="A230" s="9" t="s">
        <v>799</v>
      </c>
      <c r="B230" s="9" t="s">
        <v>419</v>
      </c>
      <c r="C230" t="s">
        <v>1000</v>
      </c>
      <c r="D230" s="61">
        <v>5.8521539999999996</v>
      </c>
      <c r="E230" s="51">
        <f>KEZDŐLAP!$D$18*D230</f>
        <v>2253.0792899999997</v>
      </c>
      <c r="F230" s="51">
        <f>E230*KEZDŐLAP!$E$21</f>
        <v>2253.0792899999997</v>
      </c>
    </row>
    <row r="231" spans="1:6" ht="15" customHeight="1">
      <c r="A231" s="9" t="s">
        <v>799</v>
      </c>
      <c r="B231" s="9">
        <v>24415</v>
      </c>
      <c r="C231" t="s">
        <v>1001</v>
      </c>
      <c r="D231" s="63">
        <v>3.5974279999999998</v>
      </c>
      <c r="E231" s="51">
        <f>KEZDŐLAP!$D$18*D231</f>
        <v>1385.0097799999999</v>
      </c>
      <c r="F231" s="51">
        <f>E231*KEZDŐLAP!$E$21</f>
        <v>1385.0097799999999</v>
      </c>
    </row>
    <row r="232" spans="1:6" ht="12.5">
      <c r="A232" s="9" t="s">
        <v>799</v>
      </c>
      <c r="B232" s="9" t="s">
        <v>796</v>
      </c>
      <c r="C232" t="s">
        <v>1002</v>
      </c>
      <c r="D232" s="61">
        <v>6.504333184800001</v>
      </c>
      <c r="E232" s="51">
        <f>KEZDŐLAP!$D$18*D232</f>
        <v>2504.1682761480006</v>
      </c>
      <c r="F232" s="51">
        <f>E232*KEZDŐLAP!$E$21</f>
        <v>2504.1682761480006</v>
      </c>
    </row>
    <row r="233" spans="1:6" ht="12.75" customHeight="1">
      <c r="A233" s="9">
        <v>47</v>
      </c>
      <c r="B233" s="9" t="s">
        <v>800</v>
      </c>
      <c r="C233" t="s">
        <v>804</v>
      </c>
      <c r="D233" s="61">
        <v>65</v>
      </c>
      <c r="E233" s="51">
        <f>KEZDŐLAP!$D$18*D233</f>
        <v>25025</v>
      </c>
      <c r="F233" s="51">
        <f>E233*KEZDŐLAP!$E$21</f>
        <v>25025</v>
      </c>
    </row>
    <row r="234" spans="1:6" ht="12.75" customHeight="1">
      <c r="A234" s="9">
        <v>47</v>
      </c>
      <c r="B234" s="9" t="s">
        <v>203</v>
      </c>
      <c r="C234" t="s">
        <v>801</v>
      </c>
      <c r="D234" s="61">
        <v>78.469600000000014</v>
      </c>
      <c r="E234" s="51">
        <f>KEZDŐLAP!$D$18*D234</f>
        <v>30210.796000000006</v>
      </c>
      <c r="F234" s="51">
        <f>E234*KEZDŐLAP!$E$21</f>
        <v>30210.796000000006</v>
      </c>
    </row>
    <row r="235" spans="1:6" ht="12.75" customHeight="1">
      <c r="A235" s="9">
        <v>47</v>
      </c>
      <c r="B235" s="9" t="s">
        <v>162</v>
      </c>
      <c r="C235" t="s">
        <v>802</v>
      </c>
      <c r="D235" s="61">
        <v>68.9983</v>
      </c>
      <c r="E235" s="51">
        <f>KEZDŐLAP!$D$18*D235</f>
        <v>26564.345499999999</v>
      </c>
      <c r="F235" s="51">
        <f>E235*KEZDŐLAP!$E$21</f>
        <v>26564.345499999999</v>
      </c>
    </row>
    <row r="236" spans="1:6" ht="12.75" customHeight="1">
      <c r="A236" s="9">
        <v>47</v>
      </c>
      <c r="B236" s="9" t="s">
        <v>163</v>
      </c>
      <c r="C236" t="s">
        <v>803</v>
      </c>
      <c r="D236" s="61">
        <v>74.372600000000006</v>
      </c>
      <c r="E236" s="51">
        <f>KEZDŐLAP!$D$18*D236</f>
        <v>28633.451000000001</v>
      </c>
      <c r="F236" s="51">
        <f>E236*KEZDŐLAP!$E$21</f>
        <v>28633.451000000001</v>
      </c>
    </row>
    <row r="237" spans="1:6" ht="12.5">
      <c r="A237" s="9">
        <v>47</v>
      </c>
      <c r="B237" s="9" t="s">
        <v>161</v>
      </c>
      <c r="C237" t="s">
        <v>948</v>
      </c>
      <c r="D237" s="61">
        <v>196.00530000000001</v>
      </c>
      <c r="E237" s="51">
        <f>KEZDŐLAP!$D$18*D237</f>
        <v>75462.040500000003</v>
      </c>
      <c r="F237" s="51">
        <f>E237*KEZDŐLAP!$E$21</f>
        <v>75462.040500000003</v>
      </c>
    </row>
    <row r="238" spans="1:6" ht="12.5">
      <c r="A238" s="9">
        <v>47</v>
      </c>
      <c r="B238" s="9" t="s">
        <v>165</v>
      </c>
      <c r="C238" t="s">
        <v>805</v>
      </c>
      <c r="D238" s="61">
        <v>57.068800000000003</v>
      </c>
      <c r="E238" s="51">
        <f>KEZDŐLAP!$D$18*D238</f>
        <v>21971.488000000001</v>
      </c>
      <c r="F238" s="51">
        <f>E238*KEZDŐLAP!$E$21</f>
        <v>21971.488000000001</v>
      </c>
    </row>
    <row r="239" spans="1:6" ht="12.75" customHeight="1">
      <c r="A239" s="9">
        <v>47</v>
      </c>
      <c r="B239" s="9" t="s">
        <v>173</v>
      </c>
      <c r="C239" t="s">
        <v>806</v>
      </c>
      <c r="D239" s="61">
        <v>84.036699999999996</v>
      </c>
      <c r="E239" s="51">
        <f>KEZDŐLAP!$D$18*D239</f>
        <v>32354.129499999999</v>
      </c>
      <c r="F239" s="51">
        <f>E239*KEZDŐLAP!$E$21</f>
        <v>32354.129499999999</v>
      </c>
    </row>
    <row r="240" spans="1:6" ht="12.5">
      <c r="A240" s="9">
        <v>47</v>
      </c>
      <c r="B240" s="9" t="s">
        <v>59</v>
      </c>
      <c r="C240" t="s">
        <v>807</v>
      </c>
      <c r="D240" s="61">
        <v>39.644500000000001</v>
      </c>
      <c r="E240" s="51">
        <f>KEZDŐLAP!$D$18*D240</f>
        <v>15263.1325</v>
      </c>
      <c r="F240" s="51">
        <f>E240*KEZDŐLAP!$E$21</f>
        <v>15263.1325</v>
      </c>
    </row>
    <row r="241" spans="1:6" ht="12.5">
      <c r="A241" s="9">
        <v>47</v>
      </c>
      <c r="B241" s="9" t="s">
        <v>60</v>
      </c>
      <c r="C241" t="s">
        <v>808</v>
      </c>
      <c r="D241" s="61">
        <v>88.615700000000018</v>
      </c>
      <c r="E241" s="51">
        <f>KEZDŐLAP!$D$18*D241</f>
        <v>34117.044500000004</v>
      </c>
      <c r="F241" s="51">
        <f>E241*KEZDŐLAP!$E$21</f>
        <v>34117.044500000004</v>
      </c>
    </row>
    <row r="242" spans="1:6" ht="12.5">
      <c r="A242" s="9">
        <v>47</v>
      </c>
      <c r="B242" s="9" t="s">
        <v>61</v>
      </c>
      <c r="C242" t="s">
        <v>809</v>
      </c>
      <c r="D242" s="61">
        <v>40.415700000000001</v>
      </c>
      <c r="E242" s="51">
        <f>KEZDŐLAP!$D$18*D242</f>
        <v>15560.0445</v>
      </c>
      <c r="F242" s="51">
        <f>E242*KEZDŐLAP!$E$21</f>
        <v>15560.0445</v>
      </c>
    </row>
    <row r="243" spans="1:6" ht="12.5">
      <c r="A243" s="9">
        <v>47</v>
      </c>
      <c r="B243" s="9" t="s">
        <v>62</v>
      </c>
      <c r="C243" t="s">
        <v>809</v>
      </c>
      <c r="D243" s="61">
        <v>52.875400000000006</v>
      </c>
      <c r="E243" s="51">
        <f>KEZDŐLAP!$D$18*D243</f>
        <v>20357.029000000002</v>
      </c>
      <c r="F243" s="51">
        <f>E243*KEZDŐLAP!$E$21</f>
        <v>20357.029000000002</v>
      </c>
    </row>
    <row r="244" spans="1:6" ht="12.5">
      <c r="A244" s="9">
        <v>48</v>
      </c>
      <c r="B244" s="9" t="s">
        <v>810</v>
      </c>
      <c r="C244" t="s">
        <v>819</v>
      </c>
      <c r="D244" s="61">
        <v>6.333382459800001</v>
      </c>
      <c r="E244" s="51">
        <f>KEZDŐLAP!$D$18*D244</f>
        <v>2438.3522470230005</v>
      </c>
      <c r="F244" s="51">
        <f>E244*KEZDŐLAP!$E$21</f>
        <v>2438.3522470230005</v>
      </c>
    </row>
    <row r="245" spans="1:6" ht="12.5">
      <c r="A245" s="9">
        <v>48</v>
      </c>
      <c r="B245" s="9" t="s">
        <v>811</v>
      </c>
      <c r="C245" t="s">
        <v>820</v>
      </c>
      <c r="D245" s="61">
        <v>6.333382459800001</v>
      </c>
      <c r="E245" s="51">
        <f>KEZDŐLAP!$D$18*D245</f>
        <v>2438.3522470230005</v>
      </c>
      <c r="F245" s="51">
        <f>E245*KEZDŐLAP!$E$21</f>
        <v>2438.3522470230005</v>
      </c>
    </row>
    <row r="246" spans="1:6" ht="12.5">
      <c r="A246" s="9">
        <v>48</v>
      </c>
      <c r="B246" s="9" t="s">
        <v>812</v>
      </c>
      <c r="C246" t="s">
        <v>821</v>
      </c>
      <c r="D246" s="61">
        <v>6.333382459800001</v>
      </c>
      <c r="E246" s="51">
        <f>KEZDŐLAP!$D$18*D246</f>
        <v>2438.3522470230005</v>
      </c>
      <c r="F246" s="51">
        <f>E246*KEZDŐLAP!$E$21</f>
        <v>2438.3522470230005</v>
      </c>
    </row>
    <row r="247" spans="1:6" ht="12.5">
      <c r="A247" s="9">
        <v>48</v>
      </c>
      <c r="B247" s="9" t="s">
        <v>813</v>
      </c>
      <c r="C247" t="s">
        <v>822</v>
      </c>
      <c r="D247" s="61">
        <v>6.333382459800001</v>
      </c>
      <c r="E247" s="51">
        <f>KEZDŐLAP!$D$18*D247</f>
        <v>2438.3522470230005</v>
      </c>
      <c r="F247" s="51">
        <f>E247*KEZDŐLAP!$E$21</f>
        <v>2438.3522470230005</v>
      </c>
    </row>
    <row r="248" spans="1:6" ht="12.5">
      <c r="A248" s="9">
        <v>48</v>
      </c>
      <c r="B248" s="9" t="s">
        <v>814</v>
      </c>
      <c r="C248" t="s">
        <v>823</v>
      </c>
      <c r="D248" s="61">
        <v>4.8746941135200013</v>
      </c>
      <c r="E248" s="51">
        <f>KEZDŐLAP!$D$18*D248</f>
        <v>1876.7572337052004</v>
      </c>
      <c r="F248" s="51">
        <f>E248*KEZDŐLAP!$E$21</f>
        <v>1876.7572337052004</v>
      </c>
    </row>
    <row r="249" spans="1:6" ht="12.5">
      <c r="A249" s="9">
        <v>48</v>
      </c>
      <c r="B249" s="9" t="s">
        <v>815</v>
      </c>
      <c r="C249" t="s">
        <v>1003</v>
      </c>
      <c r="D249" s="61">
        <v>9.1046988529200004</v>
      </c>
      <c r="E249" s="51">
        <f>KEZDŐLAP!$D$18*D249</f>
        <v>3505.3090583742</v>
      </c>
      <c r="F249" s="51">
        <f>E249*KEZDŐLAP!$E$21</f>
        <v>3505.3090583742</v>
      </c>
    </row>
    <row r="250" spans="1:6" ht="12.5">
      <c r="A250" s="9">
        <v>48</v>
      </c>
      <c r="B250" s="9" t="s">
        <v>816</v>
      </c>
      <c r="C250" t="s">
        <v>1004</v>
      </c>
      <c r="D250" s="61">
        <v>6.787154064240001</v>
      </c>
      <c r="E250" s="51">
        <f>KEZDŐLAP!$D$18*D250</f>
        <v>2613.0543147324006</v>
      </c>
      <c r="F250" s="51">
        <f>E250*KEZDŐLAP!$E$21</f>
        <v>2613.0543147324006</v>
      </c>
    </row>
    <row r="251" spans="1:6" ht="12.5">
      <c r="A251" s="9">
        <v>48</v>
      </c>
      <c r="B251" s="9" t="s">
        <v>817</v>
      </c>
      <c r="C251" t="s">
        <v>1005</v>
      </c>
      <c r="D251" s="61">
        <v>8.3404807318800032</v>
      </c>
      <c r="E251" s="51">
        <f>KEZDŐLAP!$D$18*D251</f>
        <v>3211.085081773801</v>
      </c>
      <c r="F251" s="51">
        <f>E251*KEZDŐLAP!$E$21</f>
        <v>3211.085081773801</v>
      </c>
    </row>
    <row r="252" spans="1:6" ht="12.5">
      <c r="A252" s="9">
        <v>48</v>
      </c>
      <c r="B252" s="9" t="s">
        <v>818</v>
      </c>
      <c r="C252" t="s">
        <v>1006</v>
      </c>
      <c r="D252" s="61">
        <v>6.787154064240001</v>
      </c>
      <c r="E252" s="51">
        <f>KEZDŐLAP!$D$18*D252</f>
        <v>2613.0543147324006</v>
      </c>
      <c r="F252" s="51">
        <f>E252*KEZDŐLAP!$E$21</f>
        <v>2613.0543147324006</v>
      </c>
    </row>
    <row r="253" spans="1:6" ht="12.75" customHeight="1">
      <c r="A253" s="9">
        <v>49</v>
      </c>
      <c r="B253" s="9" t="s">
        <v>824</v>
      </c>
      <c r="C253" t="s">
        <v>1007</v>
      </c>
      <c r="D253" s="61">
        <v>35.17</v>
      </c>
      <c r="E253" s="51">
        <f>KEZDŐLAP!$D$18*D253</f>
        <v>13540.45</v>
      </c>
      <c r="F253" s="51">
        <f>E253*KEZDŐLAP!$E$21</f>
        <v>13540.45</v>
      </c>
    </row>
    <row r="254" spans="1:6" ht="12.5">
      <c r="A254" s="9">
        <v>49</v>
      </c>
      <c r="B254" s="9" t="s">
        <v>825</v>
      </c>
      <c r="C254" t="s">
        <v>1008</v>
      </c>
      <c r="D254" s="61">
        <v>1.64</v>
      </c>
      <c r="E254" s="51">
        <f>KEZDŐLAP!$D$18*D254</f>
        <v>631.4</v>
      </c>
      <c r="F254" s="51">
        <f>E254*KEZDŐLAP!$E$21</f>
        <v>631.4</v>
      </c>
    </row>
    <row r="255" spans="1:6" ht="12.75" customHeight="1">
      <c r="A255" s="9">
        <v>49</v>
      </c>
      <c r="B255" s="9" t="s">
        <v>826</v>
      </c>
      <c r="C255" t="s">
        <v>1009</v>
      </c>
      <c r="D255" s="61">
        <v>0.9</v>
      </c>
      <c r="E255" s="51">
        <f>KEZDŐLAP!$D$18*D255</f>
        <v>346.5</v>
      </c>
      <c r="F255" s="51">
        <f>E255*KEZDŐLAP!$E$21</f>
        <v>346.5</v>
      </c>
    </row>
    <row r="256" spans="1:6" ht="12.75" customHeight="1">
      <c r="A256" s="9">
        <v>49</v>
      </c>
      <c r="B256" s="9" t="s">
        <v>827</v>
      </c>
      <c r="C256" t="s">
        <v>1010</v>
      </c>
      <c r="D256" s="61">
        <v>1.46</v>
      </c>
      <c r="E256" s="51">
        <f>KEZDŐLAP!$D$18*D256</f>
        <v>562.1</v>
      </c>
      <c r="F256" s="51">
        <f>E256*KEZDŐLAP!$E$21</f>
        <v>562.1</v>
      </c>
    </row>
    <row r="257" spans="1:6" ht="12.75" customHeight="1">
      <c r="A257" s="9">
        <v>49</v>
      </c>
      <c r="B257" s="9" t="s">
        <v>828</v>
      </c>
      <c r="C257" t="s">
        <v>1011</v>
      </c>
      <c r="D257" s="61">
        <v>1.21</v>
      </c>
      <c r="E257" s="51">
        <f>KEZDŐLAP!$D$18*D257</f>
        <v>465.84999999999997</v>
      </c>
      <c r="F257" s="51">
        <f>E257*KEZDŐLAP!$E$21</f>
        <v>465.84999999999997</v>
      </c>
    </row>
    <row r="258" spans="1:6" ht="12.75" customHeight="1">
      <c r="A258" s="9">
        <v>49</v>
      </c>
      <c r="B258" s="9" t="s">
        <v>829</v>
      </c>
      <c r="C258" t="s">
        <v>1012</v>
      </c>
      <c r="D258" s="61">
        <v>2.29</v>
      </c>
      <c r="E258" s="51">
        <f>KEZDŐLAP!$D$18*D258</f>
        <v>881.65</v>
      </c>
      <c r="F258" s="51">
        <f>E258*KEZDŐLAP!$E$21</f>
        <v>881.65</v>
      </c>
    </row>
    <row r="259" spans="1:6" ht="12.5">
      <c r="A259" s="9">
        <v>49</v>
      </c>
      <c r="B259" s="9" t="s">
        <v>830</v>
      </c>
      <c r="C259" t="s">
        <v>1013</v>
      </c>
      <c r="D259" s="61">
        <v>3.76</v>
      </c>
      <c r="E259" s="51">
        <f>KEZDŐLAP!$D$18*D259</f>
        <v>1447.6</v>
      </c>
      <c r="F259" s="51">
        <f>E259*KEZDŐLAP!$E$21</f>
        <v>1447.6</v>
      </c>
    </row>
    <row r="260" spans="1:6" ht="15" customHeight="1">
      <c r="A260" s="9">
        <v>49</v>
      </c>
      <c r="B260" s="9">
        <v>20889</v>
      </c>
      <c r="C260" t="s">
        <v>1014</v>
      </c>
      <c r="D260" s="63">
        <v>43.447809999999997</v>
      </c>
      <c r="E260" s="51">
        <f>KEZDŐLAP!$D$18*D260</f>
        <v>16727.406849999999</v>
      </c>
      <c r="F260" s="51">
        <f>E260*KEZDŐLAP!$E$21</f>
        <v>16727.406849999999</v>
      </c>
    </row>
    <row r="261" spans="1:6" ht="14.5">
      <c r="A261" s="9">
        <v>49</v>
      </c>
      <c r="B261" s="10">
        <v>4411030602</v>
      </c>
      <c r="C261" t="s">
        <v>1015</v>
      </c>
      <c r="D261" s="63">
        <v>5.5937999999999999</v>
      </c>
      <c r="E261" s="51">
        <f>KEZDŐLAP!$D$18*D261</f>
        <v>2153.6129999999998</v>
      </c>
      <c r="F261" s="51">
        <f>E261*KEZDŐLAP!$E$21</f>
        <v>2153.6129999999998</v>
      </c>
    </row>
    <row r="262" spans="1:6" ht="15" customHeight="1">
      <c r="A262" s="9">
        <v>49</v>
      </c>
      <c r="B262" s="9">
        <v>16573</v>
      </c>
      <c r="C262" t="s">
        <v>1016</v>
      </c>
      <c r="D262" s="63">
        <v>27.664728000000004</v>
      </c>
      <c r="E262" s="51">
        <f>KEZDŐLAP!$D$18*D262</f>
        <v>10650.920280000002</v>
      </c>
      <c r="F262" s="51">
        <f>E262*KEZDŐLAP!$E$21</f>
        <v>10650.920280000002</v>
      </c>
    </row>
  </sheetData>
  <autoFilter ref="A6:F6" xr:uid="{35527EF0-AC85-40F7-8B5C-1A7A924262CE}">
    <sortState xmlns:xlrd2="http://schemas.microsoft.com/office/spreadsheetml/2017/richdata2" ref="A7:F262">
      <sortCondition ref="A6"/>
    </sortState>
  </autoFilter>
  <mergeCells count="1">
    <mergeCell ref="A5:F5"/>
  </mergeCells>
  <hyperlinks>
    <hyperlink ref="A4" r:id="rId1" xr:uid="{82E1C649-A944-4C5B-943F-3229E25D7DB9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A172-DB49-49FE-B2EB-8B2C6823F4C3}">
  <sheetPr>
    <tabColor theme="8"/>
  </sheetPr>
  <dimension ref="A1:H173"/>
  <sheetViews>
    <sheetView zoomScaleNormal="100" zoomScaleSheetLayoutView="100" workbookViewId="0">
      <pane ySplit="6" topLeftCell="A7" activePane="bottomLeft" state="frozen"/>
      <selection pane="bottomLeft" activeCell="D7" sqref="D7"/>
    </sheetView>
  </sheetViews>
  <sheetFormatPr defaultColWidth="8.54296875" defaultRowHeight="13"/>
  <cols>
    <col min="1" max="1" width="6.45312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5.453125" style="1" bestFit="1" customWidth="1"/>
    <col min="6" max="6" width="12.54296875" style="1" customWidth="1"/>
    <col min="7" max="16384" width="8.54296875" style="1"/>
  </cols>
  <sheetData>
    <row r="1" spans="1:8" ht="18">
      <c r="A1" s="7" t="s">
        <v>7</v>
      </c>
      <c r="C1" s="5"/>
    </row>
    <row r="2" spans="1:8">
      <c r="A2" s="1" t="s">
        <v>6</v>
      </c>
    </row>
    <row r="3" spans="1:8">
      <c r="A3" s="1" t="s">
        <v>5</v>
      </c>
    </row>
    <row r="4" spans="1:8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8" ht="18" customHeight="1">
      <c r="A5" s="125" t="s">
        <v>831</v>
      </c>
      <c r="B5" s="125"/>
      <c r="C5" s="125"/>
      <c r="D5" s="125"/>
      <c r="E5" s="125"/>
      <c r="F5" s="125"/>
    </row>
    <row r="6" spans="1:8" ht="27">
      <c r="A6" s="69" t="s">
        <v>28</v>
      </c>
      <c r="B6" s="70" t="s">
        <v>1</v>
      </c>
      <c r="C6" s="69" t="s">
        <v>1197</v>
      </c>
      <c r="D6" s="69" t="s">
        <v>0</v>
      </c>
      <c r="E6" s="69" t="s">
        <v>4188</v>
      </c>
      <c r="F6" s="69" t="s">
        <v>4181</v>
      </c>
    </row>
    <row r="7" spans="1:8" ht="12.5">
      <c r="A7" s="9">
        <v>52</v>
      </c>
      <c r="B7" s="10" t="s">
        <v>515</v>
      </c>
      <c r="C7" s="8" t="s">
        <v>835</v>
      </c>
      <c r="D7" s="61">
        <v>216.58670000000004</v>
      </c>
      <c r="E7" s="51">
        <f>KEZDŐLAP!$D$18*D7</f>
        <v>83385.87950000001</v>
      </c>
      <c r="F7" s="51">
        <f>E7*KEZDŐLAP!$E$21</f>
        <v>83385.87950000001</v>
      </c>
      <c r="H7" s="68"/>
    </row>
    <row r="8" spans="1:8" ht="12.5">
      <c r="A8" s="9">
        <v>52</v>
      </c>
      <c r="B8" s="10" t="s">
        <v>516</v>
      </c>
      <c r="C8" s="8" t="s">
        <v>836</v>
      </c>
      <c r="D8" s="61">
        <v>265.58200000000005</v>
      </c>
      <c r="E8" s="51">
        <f>KEZDŐLAP!$D$18*D8</f>
        <v>102249.07000000002</v>
      </c>
      <c r="F8" s="51">
        <f>E8*KEZDŐLAP!$E$21</f>
        <v>102249.07000000002</v>
      </c>
      <c r="H8" s="68"/>
    </row>
    <row r="9" spans="1:8" ht="12.5">
      <c r="A9" s="9">
        <v>52</v>
      </c>
      <c r="B9" s="10" t="s">
        <v>517</v>
      </c>
      <c r="C9" s="8" t="s">
        <v>837</v>
      </c>
      <c r="D9" s="61">
        <v>332.82100000000003</v>
      </c>
      <c r="E9" s="51">
        <f>KEZDŐLAP!$D$18*D9</f>
        <v>128136.08500000001</v>
      </c>
      <c r="F9" s="51">
        <f>E9*KEZDŐLAP!$E$21</f>
        <v>128136.08500000001</v>
      </c>
      <c r="H9" s="68"/>
    </row>
    <row r="10" spans="1:8" ht="12.5">
      <c r="A10" s="9">
        <v>52</v>
      </c>
      <c r="B10" s="9" t="s">
        <v>833</v>
      </c>
      <c r="C10" s="8" t="s">
        <v>838</v>
      </c>
      <c r="D10" s="61">
        <v>52.614251843327999</v>
      </c>
      <c r="E10" s="51">
        <f>KEZDŐLAP!$D$18*D10</f>
        <v>20256.486959681279</v>
      </c>
      <c r="F10" s="51">
        <f>E10*KEZDŐLAP!$E$21</f>
        <v>20256.486959681279</v>
      </c>
      <c r="H10" s="68"/>
    </row>
    <row r="11" spans="1:8" ht="12.5">
      <c r="A11" s="9">
        <v>52</v>
      </c>
      <c r="B11" s="10" t="s">
        <v>512</v>
      </c>
      <c r="C11" s="8" t="s">
        <v>839</v>
      </c>
      <c r="D11" s="61">
        <v>248.49510000000001</v>
      </c>
      <c r="E11" s="51">
        <f>KEZDŐLAP!$D$18*D11</f>
        <v>95670.613500000007</v>
      </c>
      <c r="F11" s="51">
        <f>E11*KEZDŐLAP!$E$21</f>
        <v>95670.613500000007</v>
      </c>
      <c r="H11" s="68"/>
    </row>
    <row r="12" spans="1:8" ht="12.5">
      <c r="A12" s="9">
        <v>52</v>
      </c>
      <c r="B12" s="10" t="s">
        <v>513</v>
      </c>
      <c r="C12" s="8" t="s">
        <v>840</v>
      </c>
      <c r="D12" s="61">
        <v>293.3211</v>
      </c>
      <c r="E12" s="51">
        <f>KEZDŐLAP!$D$18*D12</f>
        <v>112928.6235</v>
      </c>
      <c r="F12" s="51">
        <f>E12*KEZDŐLAP!$E$21</f>
        <v>112928.6235</v>
      </c>
      <c r="H12" s="68"/>
    </row>
    <row r="13" spans="1:8" ht="12.5">
      <c r="A13" s="9">
        <v>52</v>
      </c>
      <c r="B13" s="10" t="s">
        <v>514</v>
      </c>
      <c r="C13" s="8" t="s">
        <v>841</v>
      </c>
      <c r="D13" s="61">
        <v>365.40420000000006</v>
      </c>
      <c r="E13" s="51">
        <f>KEZDŐLAP!$D$18*D13</f>
        <v>140680.61700000003</v>
      </c>
      <c r="F13" s="51">
        <f>E13*KEZDŐLAP!$E$21</f>
        <v>140680.61700000003</v>
      </c>
      <c r="H13" s="68"/>
    </row>
    <row r="14" spans="1:8" ht="12.5">
      <c r="A14" s="9">
        <v>52</v>
      </c>
      <c r="B14" s="10" t="s">
        <v>834</v>
      </c>
      <c r="C14" s="8" t="s">
        <v>852</v>
      </c>
      <c r="D14" s="61">
        <v>70.147415725632015</v>
      </c>
      <c r="E14" s="51">
        <f>KEZDŐLAP!$D$18*D14</f>
        <v>27006.755054368325</v>
      </c>
      <c r="F14" s="51">
        <f>E14*KEZDŐLAP!$E$21</f>
        <v>27006.755054368325</v>
      </c>
      <c r="H14" s="68"/>
    </row>
    <row r="15" spans="1:8" ht="12.5">
      <c r="A15" s="9">
        <v>52</v>
      </c>
      <c r="B15" s="10" t="s">
        <v>313</v>
      </c>
      <c r="C15" s="8" t="s">
        <v>853</v>
      </c>
      <c r="D15" s="61">
        <v>286.54900000000004</v>
      </c>
      <c r="E15" s="51">
        <f>KEZDŐLAP!$D$18*D15</f>
        <v>110321.36500000002</v>
      </c>
      <c r="F15" s="51">
        <f>E15*KEZDŐLAP!$E$21</f>
        <v>110321.36500000002</v>
      </c>
      <c r="H15" s="68"/>
    </row>
    <row r="16" spans="1:8" ht="12.5">
      <c r="A16" s="9">
        <v>52</v>
      </c>
      <c r="B16" s="10" t="s">
        <v>311</v>
      </c>
      <c r="C16" s="8" t="s">
        <v>854</v>
      </c>
      <c r="D16" s="61">
        <v>338.3399</v>
      </c>
      <c r="E16" s="51">
        <f>KEZDŐLAP!$D$18*D16</f>
        <v>130260.8615</v>
      </c>
      <c r="F16" s="51">
        <f>E16*KEZDŐLAP!$E$21</f>
        <v>130260.8615</v>
      </c>
      <c r="H16" s="68"/>
    </row>
    <row r="17" spans="1:8" ht="12.5">
      <c r="A17" s="9">
        <v>52</v>
      </c>
      <c r="B17" s="10" t="s">
        <v>309</v>
      </c>
      <c r="C17" s="8" t="s">
        <v>855</v>
      </c>
      <c r="D17" s="61">
        <v>434.61940000000004</v>
      </c>
      <c r="E17" s="51">
        <f>KEZDŐLAP!$D$18*D17</f>
        <v>167328.46900000001</v>
      </c>
      <c r="F17" s="51">
        <f>E17*KEZDŐLAP!$E$21</f>
        <v>167328.46900000001</v>
      </c>
      <c r="H17" s="68"/>
    </row>
    <row r="18" spans="1:8" ht="12.5">
      <c r="A18" s="9">
        <v>52</v>
      </c>
      <c r="B18" s="10" t="s">
        <v>315</v>
      </c>
      <c r="C18" s="8" t="s">
        <v>856</v>
      </c>
      <c r="D18" s="61">
        <v>226.85329999999999</v>
      </c>
      <c r="E18" s="51">
        <f>KEZDŐLAP!$D$18*D18</f>
        <v>87338.520499999999</v>
      </c>
      <c r="F18" s="51">
        <f>E18*KEZDŐLAP!$E$21</f>
        <v>87338.520499999999</v>
      </c>
      <c r="H18" s="68"/>
    </row>
    <row r="19" spans="1:8" ht="12.5">
      <c r="A19" s="9">
        <v>52</v>
      </c>
      <c r="B19" s="10" t="s">
        <v>314</v>
      </c>
      <c r="C19" s="8" t="s">
        <v>857</v>
      </c>
      <c r="D19" s="61">
        <v>286.1875</v>
      </c>
      <c r="E19" s="51">
        <f>KEZDŐLAP!$D$18*D19</f>
        <v>110182.1875</v>
      </c>
      <c r="F19" s="51">
        <f>E19*KEZDŐLAP!$E$21</f>
        <v>110182.1875</v>
      </c>
      <c r="H19" s="68"/>
    </row>
    <row r="20" spans="1:8" ht="12.5">
      <c r="A20" s="9">
        <v>52</v>
      </c>
      <c r="B20" s="10" t="s">
        <v>307</v>
      </c>
      <c r="C20" s="8" t="s">
        <v>858</v>
      </c>
      <c r="D20" s="61">
        <v>353.57110000000006</v>
      </c>
      <c r="E20" s="51">
        <f>KEZDŐLAP!$D$18*D20</f>
        <v>136124.87350000002</v>
      </c>
      <c r="F20" s="51">
        <f>E20*KEZDŐLAP!$E$21</f>
        <v>136124.87350000002</v>
      </c>
      <c r="H20" s="68"/>
    </row>
    <row r="21" spans="1:8" ht="12.5">
      <c r="A21" s="9">
        <v>52</v>
      </c>
      <c r="B21" s="10" t="s">
        <v>834</v>
      </c>
      <c r="C21" s="8" t="s">
        <v>852</v>
      </c>
      <c r="D21" s="61">
        <v>70.147415725632015</v>
      </c>
      <c r="E21" s="51">
        <f>KEZDŐLAP!$D$18*D21</f>
        <v>27006.755054368325</v>
      </c>
      <c r="F21" s="51">
        <f>E21*KEZDŐLAP!$E$21</f>
        <v>27006.755054368325</v>
      </c>
      <c r="H21" s="68"/>
    </row>
    <row r="22" spans="1:8" ht="15" customHeight="1">
      <c r="A22" s="9">
        <v>53</v>
      </c>
      <c r="B22" s="10">
        <v>22399</v>
      </c>
      <c r="C22" s="8" t="s">
        <v>859</v>
      </c>
      <c r="D22" s="66">
        <v>421.09930000000003</v>
      </c>
      <c r="E22" s="51">
        <f>KEZDŐLAP!$D$18*D22</f>
        <v>162123.23050000001</v>
      </c>
      <c r="F22" s="51">
        <f>E22*KEZDŐLAP!$E$21</f>
        <v>162123.23050000001</v>
      </c>
      <c r="H22" s="68"/>
    </row>
    <row r="23" spans="1:8" ht="15" customHeight="1">
      <c r="A23" s="9">
        <v>53</v>
      </c>
      <c r="B23" s="10">
        <v>15780</v>
      </c>
      <c r="C23" s="8" t="s">
        <v>860</v>
      </c>
      <c r="D23" s="66">
        <v>473.43245000000002</v>
      </c>
      <c r="E23" s="51">
        <f>KEZDŐLAP!$D$18*D23</f>
        <v>182271.49325</v>
      </c>
      <c r="F23" s="51">
        <f>E23*KEZDŐLAP!$E$21</f>
        <v>182271.49325</v>
      </c>
      <c r="H23" s="68"/>
    </row>
    <row r="24" spans="1:8" ht="15" customHeight="1">
      <c r="A24" s="9">
        <v>53</v>
      </c>
      <c r="B24" s="10">
        <v>15781</v>
      </c>
      <c r="C24" s="8" t="s">
        <v>861</v>
      </c>
      <c r="D24" s="66">
        <v>543.583212</v>
      </c>
      <c r="E24" s="51">
        <f>KEZDŐLAP!$D$18*D24</f>
        <v>209279.53662</v>
      </c>
      <c r="F24" s="51">
        <f>E24*KEZDŐLAP!$E$21</f>
        <v>209279.53662</v>
      </c>
      <c r="H24" s="68"/>
    </row>
    <row r="25" spans="1:8" ht="15" customHeight="1">
      <c r="A25" s="9">
        <v>53</v>
      </c>
      <c r="B25" s="10">
        <v>20128</v>
      </c>
      <c r="C25" s="8" t="s">
        <v>862</v>
      </c>
      <c r="D25" s="66">
        <v>845.04649700000004</v>
      </c>
      <c r="E25" s="51">
        <f>KEZDŐLAP!$D$18*D25</f>
        <v>325342.90134500002</v>
      </c>
      <c r="F25" s="51">
        <f>E25*KEZDŐLAP!$E$21</f>
        <v>325342.90134500002</v>
      </c>
      <c r="H25" s="68"/>
    </row>
    <row r="26" spans="1:8" ht="15" customHeight="1">
      <c r="A26" s="9">
        <v>53</v>
      </c>
      <c r="B26" s="10">
        <v>23866</v>
      </c>
      <c r="C26" s="8" t="s">
        <v>863</v>
      </c>
      <c r="D26" s="66">
        <v>965.923903</v>
      </c>
      <c r="E26" s="51">
        <f>KEZDŐLAP!$D$18*D26</f>
        <v>371880.70265499997</v>
      </c>
      <c r="F26" s="51">
        <f>E26*KEZDŐLAP!$E$21</f>
        <v>371880.70265499997</v>
      </c>
      <c r="H26" s="68"/>
    </row>
    <row r="27" spans="1:8" ht="15" customHeight="1">
      <c r="A27" s="9">
        <v>53</v>
      </c>
      <c r="B27" s="10">
        <v>4404180204</v>
      </c>
      <c r="C27" s="8" t="s">
        <v>864</v>
      </c>
      <c r="D27" s="66">
        <v>18.172799999999999</v>
      </c>
      <c r="E27" s="51">
        <f>KEZDŐLAP!$D$18*D27</f>
        <v>6996.5279999999993</v>
      </c>
      <c r="F27" s="51">
        <f>E27*KEZDŐLAP!$E$21</f>
        <v>6996.5279999999993</v>
      </c>
      <c r="H27" s="68"/>
    </row>
    <row r="28" spans="1:8" ht="15" customHeight="1">
      <c r="A28" s="9">
        <v>53</v>
      </c>
      <c r="B28" s="10">
        <v>4404180303</v>
      </c>
      <c r="C28" s="8" t="s">
        <v>865</v>
      </c>
      <c r="D28" s="66">
        <v>113.9115</v>
      </c>
      <c r="E28" s="51">
        <f>KEZDŐLAP!$D$18*D28</f>
        <v>43855.927499999998</v>
      </c>
      <c r="F28" s="51">
        <f>E28*KEZDŐLAP!$E$21</f>
        <v>43855.927499999998</v>
      </c>
      <c r="H28" s="68"/>
    </row>
    <row r="29" spans="1:8" ht="15" customHeight="1">
      <c r="A29" s="9">
        <v>53</v>
      </c>
      <c r="B29" s="10">
        <v>4404220101</v>
      </c>
      <c r="C29" s="8" t="s">
        <v>866</v>
      </c>
      <c r="D29" s="66">
        <v>21.407700000000002</v>
      </c>
      <c r="E29" s="51">
        <f>KEZDŐLAP!$D$18*D29</f>
        <v>8241.9645</v>
      </c>
      <c r="F29" s="51">
        <f>E29*KEZDŐLAP!$E$21</f>
        <v>8241.9645</v>
      </c>
      <c r="H29" s="68"/>
    </row>
    <row r="30" spans="1:8" ht="15" customHeight="1">
      <c r="A30" s="9">
        <v>53</v>
      </c>
      <c r="B30" s="10">
        <v>4404220102</v>
      </c>
      <c r="C30" s="8" t="s">
        <v>867</v>
      </c>
      <c r="D30" s="66">
        <v>15.511199999999999</v>
      </c>
      <c r="E30" s="51">
        <f>KEZDŐLAP!$D$18*D30</f>
        <v>5971.8119999999999</v>
      </c>
      <c r="F30" s="51">
        <f>E30*KEZDŐLAP!$E$21</f>
        <v>5971.8119999999999</v>
      </c>
      <c r="H30" s="68"/>
    </row>
    <row r="31" spans="1:8" ht="12.5">
      <c r="A31" s="9">
        <v>53</v>
      </c>
      <c r="B31" s="10" t="s">
        <v>316</v>
      </c>
      <c r="C31" s="8" t="s">
        <v>868</v>
      </c>
      <c r="D31" s="61">
        <v>356.93642399999999</v>
      </c>
      <c r="E31" s="51">
        <f>KEZDŐLAP!$D$18*D31</f>
        <v>137420.52324000001</v>
      </c>
      <c r="F31" s="51">
        <f>E31*KEZDŐLAP!$E$21</f>
        <v>137420.52324000001</v>
      </c>
      <c r="H31" s="68"/>
    </row>
    <row r="32" spans="1:8" ht="12.5">
      <c r="A32" s="9">
        <v>53</v>
      </c>
      <c r="B32" s="10" t="s">
        <v>312</v>
      </c>
      <c r="C32" s="8" t="s">
        <v>869</v>
      </c>
      <c r="D32" s="61">
        <v>427.28191400000003</v>
      </c>
      <c r="E32" s="51">
        <f>KEZDŐLAP!$D$18*D32</f>
        <v>164503.53689000002</v>
      </c>
      <c r="F32" s="51">
        <f>E32*KEZDŐLAP!$E$21</f>
        <v>164503.53689000002</v>
      </c>
      <c r="H32" s="68"/>
    </row>
    <row r="33" spans="1:8" ht="12.5">
      <c r="A33" s="9">
        <v>53</v>
      </c>
      <c r="B33" s="10" t="s">
        <v>308</v>
      </c>
      <c r="C33" s="8" t="s">
        <v>870</v>
      </c>
      <c r="D33" s="61">
        <v>510.795885</v>
      </c>
      <c r="E33" s="51">
        <f>KEZDŐLAP!$D$18*D33</f>
        <v>196656.415725</v>
      </c>
      <c r="F33" s="51">
        <f>E33*KEZDŐLAP!$E$21</f>
        <v>196656.415725</v>
      </c>
      <c r="H33" s="68"/>
    </row>
    <row r="34" spans="1:8" ht="12.5">
      <c r="A34" s="9">
        <v>53</v>
      </c>
      <c r="B34" s="10" t="s">
        <v>310</v>
      </c>
      <c r="C34" s="8" t="s">
        <v>871</v>
      </c>
      <c r="D34" s="61">
        <v>775.16348599999992</v>
      </c>
      <c r="E34" s="51">
        <f>KEZDŐLAP!$D$18*D34</f>
        <v>298437.94210999995</v>
      </c>
      <c r="F34" s="51">
        <f>E34*KEZDŐLAP!$E$21</f>
        <v>298437.94210999995</v>
      </c>
      <c r="H34" s="68"/>
    </row>
    <row r="35" spans="1:8" ht="15" customHeight="1">
      <c r="A35" s="9">
        <v>53</v>
      </c>
      <c r="B35" s="10">
        <v>22402</v>
      </c>
      <c r="C35" s="8" t="s">
        <v>872</v>
      </c>
      <c r="D35" s="66">
        <v>1293.821514</v>
      </c>
      <c r="E35" s="51">
        <f>KEZDŐLAP!$D$18*D35</f>
        <v>498121.28288999997</v>
      </c>
      <c r="F35" s="51">
        <f>E35*KEZDŐLAP!$E$21</f>
        <v>498121.28288999997</v>
      </c>
      <c r="H35" s="68"/>
    </row>
    <row r="36" spans="1:8" ht="15" customHeight="1">
      <c r="A36" s="9" t="s">
        <v>1085</v>
      </c>
      <c r="B36" s="10">
        <v>4404180101</v>
      </c>
      <c r="C36" s="8" t="s">
        <v>873</v>
      </c>
      <c r="D36" s="66">
        <v>26.73</v>
      </c>
      <c r="E36" s="51">
        <f>KEZDŐLAP!$D$18*D36</f>
        <v>10291.049999999999</v>
      </c>
      <c r="F36" s="51">
        <f>E36*KEZDŐLAP!$E$21</f>
        <v>10291.049999999999</v>
      </c>
      <c r="H36" s="68"/>
    </row>
    <row r="37" spans="1:8" ht="15" customHeight="1">
      <c r="A37" s="9">
        <v>53</v>
      </c>
      <c r="B37" s="10">
        <v>4404180007</v>
      </c>
      <c r="C37" s="8" t="s">
        <v>864</v>
      </c>
      <c r="D37" s="66">
        <v>120.54</v>
      </c>
      <c r="E37" s="51">
        <f>KEZDŐLAP!$D$18*D37</f>
        <v>46407.9</v>
      </c>
      <c r="F37" s="51">
        <f>E37*KEZDŐLAP!$E$21</f>
        <v>46407.9</v>
      </c>
      <c r="H37" s="68"/>
    </row>
    <row r="38" spans="1:8" ht="15" customHeight="1">
      <c r="A38" s="9">
        <v>53</v>
      </c>
      <c r="B38" s="10">
        <v>4404180113</v>
      </c>
      <c r="C38" s="8" t="s">
        <v>874</v>
      </c>
      <c r="D38" s="66">
        <v>120.5412</v>
      </c>
      <c r="E38" s="51">
        <f>KEZDŐLAP!$D$18*D38</f>
        <v>46408.362000000001</v>
      </c>
      <c r="F38" s="51">
        <f>E38*KEZDŐLAP!$E$21</f>
        <v>46408.362000000001</v>
      </c>
      <c r="H38" s="68"/>
    </row>
    <row r="39" spans="1:8" ht="12.5">
      <c r="A39" s="9">
        <v>53</v>
      </c>
      <c r="B39" s="10">
        <v>4404080104</v>
      </c>
      <c r="C39" s="8" t="s">
        <v>875</v>
      </c>
      <c r="D39" s="66">
        <v>19.116299999999999</v>
      </c>
      <c r="E39" s="51">
        <f>KEZDŐLAP!$D$18*D39</f>
        <v>7359.7754999999997</v>
      </c>
      <c r="F39" s="51">
        <f>E39*KEZDŐLAP!$E$21</f>
        <v>7359.7754999999997</v>
      </c>
      <c r="H39" s="68"/>
    </row>
    <row r="40" spans="1:8" ht="12.5">
      <c r="A40" s="9">
        <v>53</v>
      </c>
      <c r="B40" s="10">
        <v>4404180115</v>
      </c>
      <c r="C40" s="8" t="s">
        <v>876</v>
      </c>
      <c r="D40" s="66">
        <v>56.46</v>
      </c>
      <c r="E40" s="51">
        <f>KEZDŐLAP!$D$18*D40</f>
        <v>21737.1</v>
      </c>
      <c r="F40" s="51">
        <f>E40*KEZDŐLAP!$E$21</f>
        <v>21737.1</v>
      </c>
      <c r="H40" s="68"/>
    </row>
    <row r="41" spans="1:8" ht="12.75" customHeight="1">
      <c r="A41" s="9">
        <v>54</v>
      </c>
      <c r="B41" s="10" t="s">
        <v>497</v>
      </c>
      <c r="C41" s="8" t="s">
        <v>845</v>
      </c>
      <c r="D41" s="61">
        <v>441.80119999999999</v>
      </c>
      <c r="E41" s="51">
        <f>KEZDŐLAP!$D$18*D41</f>
        <v>170093.462</v>
      </c>
      <c r="F41" s="51">
        <f>E41*KEZDŐLAP!$E$21</f>
        <v>170093.462</v>
      </c>
      <c r="H41" s="68"/>
    </row>
    <row r="42" spans="1:8" ht="12.75" customHeight="1">
      <c r="A42" s="9">
        <v>54</v>
      </c>
      <c r="B42" s="10" t="s">
        <v>498</v>
      </c>
      <c r="C42" s="8" t="s">
        <v>846</v>
      </c>
      <c r="D42" s="61">
        <v>463.61170000000004</v>
      </c>
      <c r="E42" s="51">
        <f>KEZDŐLAP!$D$18*D42</f>
        <v>178490.50450000001</v>
      </c>
      <c r="F42" s="51">
        <f>E42*KEZDŐLAP!$E$21</f>
        <v>178490.50450000001</v>
      </c>
      <c r="H42" s="68"/>
    </row>
    <row r="43" spans="1:8" ht="12.75" customHeight="1">
      <c r="A43" s="9">
        <v>54</v>
      </c>
      <c r="B43" s="10" t="s">
        <v>499</v>
      </c>
      <c r="C43" s="8" t="s">
        <v>847</v>
      </c>
      <c r="D43" s="61">
        <v>484.28949999999998</v>
      </c>
      <c r="E43" s="51">
        <f>KEZDŐLAP!$D$18*D43</f>
        <v>186451.45749999999</v>
      </c>
      <c r="F43" s="51">
        <f>E43*KEZDŐLAP!$E$21</f>
        <v>186451.45749999999</v>
      </c>
      <c r="H43" s="68"/>
    </row>
    <row r="44" spans="1:8" ht="12.75" customHeight="1">
      <c r="A44" s="9">
        <v>54</v>
      </c>
      <c r="B44" s="10" t="s">
        <v>500</v>
      </c>
      <c r="C44" s="8" t="s">
        <v>848</v>
      </c>
      <c r="D44" s="61">
        <v>553.64930000000004</v>
      </c>
      <c r="E44" s="51">
        <f>KEZDŐLAP!$D$18*D44</f>
        <v>213154.98050000001</v>
      </c>
      <c r="F44" s="51">
        <f>E44*KEZDŐLAP!$E$21</f>
        <v>213154.98050000001</v>
      </c>
      <c r="H44" s="68"/>
    </row>
    <row r="45" spans="1:8" ht="12.75" customHeight="1">
      <c r="A45" s="9">
        <v>54</v>
      </c>
      <c r="B45" s="10" t="s">
        <v>501</v>
      </c>
      <c r="C45" s="8" t="s">
        <v>849</v>
      </c>
      <c r="D45" s="61">
        <v>594.95670000000007</v>
      </c>
      <c r="E45" s="51">
        <f>KEZDŐLAP!$D$18*D45</f>
        <v>229058.32950000002</v>
      </c>
      <c r="F45" s="51">
        <f>E45*KEZDŐLAP!$E$21</f>
        <v>229058.32950000002</v>
      </c>
      <c r="H45" s="68"/>
    </row>
    <row r="46" spans="1:8" ht="12.75" customHeight="1">
      <c r="A46" s="9">
        <v>54</v>
      </c>
      <c r="B46" s="10" t="s">
        <v>503</v>
      </c>
      <c r="C46" s="8" t="s">
        <v>877</v>
      </c>
      <c r="D46" s="61">
        <v>945.22609999999997</v>
      </c>
      <c r="E46" s="51">
        <f>KEZDŐLAP!$D$18*D46</f>
        <v>363912.04849999998</v>
      </c>
      <c r="F46" s="51">
        <f>E46*KEZDŐLAP!$E$21</f>
        <v>363912.04849999998</v>
      </c>
      <c r="H46" s="68"/>
    </row>
    <row r="47" spans="1:8" ht="12.5">
      <c r="A47" s="9">
        <v>54</v>
      </c>
      <c r="B47" s="10" t="s">
        <v>504</v>
      </c>
      <c r="C47" s="8" t="s">
        <v>878</v>
      </c>
      <c r="D47" s="61">
        <v>1284.3613</v>
      </c>
      <c r="E47" s="51">
        <f>KEZDŐLAP!$D$18*D47</f>
        <v>494479.1005</v>
      </c>
      <c r="F47" s="51">
        <f>E47*KEZDŐLAP!$E$21</f>
        <v>494479.1005</v>
      </c>
      <c r="H47" s="68"/>
    </row>
    <row r="48" spans="1:8" ht="15" customHeight="1">
      <c r="A48" s="9">
        <v>54</v>
      </c>
      <c r="B48" s="10" t="s">
        <v>844</v>
      </c>
      <c r="C48" s="8" t="s">
        <v>879</v>
      </c>
      <c r="D48" s="64">
        <v>52.614251843327999</v>
      </c>
      <c r="E48" s="51">
        <f>KEZDŐLAP!$D$18*D48</f>
        <v>20256.486959681279</v>
      </c>
      <c r="F48" s="51">
        <f>E48*KEZDŐLAP!$E$21</f>
        <v>20256.486959681279</v>
      </c>
      <c r="H48" s="68"/>
    </row>
    <row r="49" spans="1:8" ht="12.75" customHeight="1">
      <c r="A49" s="9">
        <v>54</v>
      </c>
      <c r="B49" s="10">
        <v>4404260105</v>
      </c>
      <c r="C49" s="8" t="s">
        <v>880</v>
      </c>
      <c r="D49" s="67">
        <v>20.974800000000002</v>
      </c>
      <c r="E49" s="51">
        <f>KEZDŐLAP!$D$18*D49</f>
        <v>8075.2980000000007</v>
      </c>
      <c r="F49" s="51">
        <f>E49*KEZDŐLAP!$E$21</f>
        <v>8075.2980000000007</v>
      </c>
      <c r="H49" s="68"/>
    </row>
    <row r="50" spans="1:8" ht="12.75" customHeight="1">
      <c r="A50" s="9" t="s">
        <v>738</v>
      </c>
      <c r="B50" s="10">
        <v>4404020101</v>
      </c>
      <c r="C50" s="8" t="s">
        <v>875</v>
      </c>
      <c r="D50" s="67">
        <v>19.93</v>
      </c>
      <c r="E50" s="51">
        <f>KEZDŐLAP!$D$18*D50</f>
        <v>7673.05</v>
      </c>
      <c r="F50" s="51">
        <f>E50*KEZDŐLAP!$E$21</f>
        <v>7673.05</v>
      </c>
      <c r="H50" s="68"/>
    </row>
    <row r="51" spans="1:8" ht="12.5">
      <c r="A51" s="9">
        <v>54</v>
      </c>
      <c r="B51" s="10" t="s">
        <v>435</v>
      </c>
      <c r="C51" s="8" t="s">
        <v>881</v>
      </c>
      <c r="D51" s="61">
        <v>344.84690000000001</v>
      </c>
      <c r="E51" s="51">
        <f>KEZDŐLAP!$D$18*D51</f>
        <v>132766.05650000001</v>
      </c>
      <c r="F51" s="51">
        <f>E51*KEZDŐLAP!$E$21</f>
        <v>132766.05650000001</v>
      </c>
      <c r="H51" s="68"/>
    </row>
    <row r="52" spans="1:8" ht="12.75" customHeight="1">
      <c r="A52" s="9">
        <v>54</v>
      </c>
      <c r="B52" s="10" t="s">
        <v>436</v>
      </c>
      <c r="C52" s="8" t="s">
        <v>882</v>
      </c>
      <c r="D52" s="61">
        <v>430.20909999999998</v>
      </c>
      <c r="E52" s="51">
        <f>KEZDŐLAP!$D$18*D52</f>
        <v>165630.50349999999</v>
      </c>
      <c r="F52" s="51">
        <f>E52*KEZDŐLAP!$E$21</f>
        <v>165630.50349999999</v>
      </c>
      <c r="H52" s="68"/>
    </row>
    <row r="53" spans="1:8" ht="12.75" customHeight="1">
      <c r="A53" s="9">
        <v>54</v>
      </c>
      <c r="B53" s="10" t="s">
        <v>458</v>
      </c>
      <c r="C53" s="8" t="s">
        <v>883</v>
      </c>
      <c r="D53" s="61">
        <v>440.3793</v>
      </c>
      <c r="E53" s="51">
        <f>KEZDŐLAP!$D$18*D53</f>
        <v>169546.03049999999</v>
      </c>
      <c r="F53" s="51">
        <f>E53*KEZDŐLAP!$E$21</f>
        <v>169546.03049999999</v>
      </c>
      <c r="H53" s="68"/>
    </row>
    <row r="54" spans="1:8" ht="12.75" customHeight="1">
      <c r="A54" s="9">
        <v>54</v>
      </c>
      <c r="B54" s="10" t="s">
        <v>502</v>
      </c>
      <c r="C54" s="8" t="s">
        <v>884</v>
      </c>
      <c r="D54" s="61">
        <v>526.0548</v>
      </c>
      <c r="E54" s="51">
        <f>KEZDŐLAP!$D$18*D54</f>
        <v>202531.098</v>
      </c>
      <c r="F54" s="51">
        <f>E54*KEZDŐLAP!$E$21</f>
        <v>202531.098</v>
      </c>
      <c r="H54" s="68"/>
    </row>
    <row r="55" spans="1:8" ht="12.75" customHeight="1">
      <c r="A55" s="9">
        <v>54</v>
      </c>
      <c r="B55" s="10" t="s">
        <v>437</v>
      </c>
      <c r="C55" s="8" t="s">
        <v>885</v>
      </c>
      <c r="D55" s="61">
        <v>520.99380000000008</v>
      </c>
      <c r="E55" s="51">
        <f>KEZDŐLAP!$D$18*D55</f>
        <v>200582.61300000004</v>
      </c>
      <c r="F55" s="51">
        <f>E55*KEZDŐLAP!$E$21</f>
        <v>200582.61300000004</v>
      </c>
      <c r="H55" s="68"/>
    </row>
    <row r="56" spans="1:8" ht="12.75" customHeight="1">
      <c r="A56" s="9">
        <v>54</v>
      </c>
      <c r="B56" s="10" t="s">
        <v>478</v>
      </c>
      <c r="C56" s="8" t="s">
        <v>886</v>
      </c>
      <c r="D56" s="61">
        <v>568.10929999999996</v>
      </c>
      <c r="E56" s="51">
        <f>KEZDŐLAP!$D$18*D56</f>
        <v>218722.08049999998</v>
      </c>
      <c r="F56" s="51">
        <f>E56*KEZDŐLAP!$E$21</f>
        <v>218722.08049999998</v>
      </c>
      <c r="H56" s="68"/>
    </row>
    <row r="57" spans="1:8" ht="12.5">
      <c r="A57" s="9">
        <v>54</v>
      </c>
      <c r="B57" s="10" t="s">
        <v>438</v>
      </c>
      <c r="C57" s="8" t="s">
        <v>887</v>
      </c>
      <c r="D57" s="61">
        <v>798.36069999999995</v>
      </c>
      <c r="E57" s="51">
        <f>KEZDŐLAP!$D$18*D57</f>
        <v>307368.86949999997</v>
      </c>
      <c r="F57" s="51">
        <f>E57*KEZDŐLAP!$E$21</f>
        <v>307368.86949999997</v>
      </c>
      <c r="H57" s="68"/>
    </row>
    <row r="58" spans="1:8" ht="12.5">
      <c r="A58" s="9">
        <v>54</v>
      </c>
      <c r="B58" s="10" t="s">
        <v>452</v>
      </c>
      <c r="C58" s="8" t="s">
        <v>888</v>
      </c>
      <c r="D58" s="61">
        <v>1159.692</v>
      </c>
      <c r="E58" s="51">
        <f>KEZDŐLAP!$D$18*D58</f>
        <v>446481.42</v>
      </c>
      <c r="F58" s="51">
        <f>E58*KEZDŐLAP!$E$21</f>
        <v>446481.42</v>
      </c>
      <c r="H58" s="68"/>
    </row>
    <row r="59" spans="1:8" ht="12.5">
      <c r="A59" s="9">
        <v>54</v>
      </c>
      <c r="B59" s="10" t="s">
        <v>439</v>
      </c>
      <c r="C59" s="8" t="s">
        <v>851</v>
      </c>
      <c r="D59" s="61">
        <v>1193.7212</v>
      </c>
      <c r="E59" s="51">
        <f>KEZDŐLAP!$D$18*D59</f>
        <v>459582.66200000001</v>
      </c>
      <c r="F59" s="51">
        <f>E59*KEZDŐLAP!$E$21</f>
        <v>459582.66200000001</v>
      </c>
      <c r="H59" s="68"/>
    </row>
    <row r="60" spans="1:8" ht="12.5">
      <c r="A60" s="9">
        <v>55</v>
      </c>
      <c r="B60" s="10" t="s">
        <v>475</v>
      </c>
      <c r="C60" s="8" t="s">
        <v>1105</v>
      </c>
      <c r="D60" s="61">
        <v>414.95380000000006</v>
      </c>
      <c r="E60" s="51">
        <f>KEZDŐLAP!$D$18*D60</f>
        <v>159757.21300000002</v>
      </c>
      <c r="F60" s="51">
        <f>E60*KEZDŐLAP!$E$21</f>
        <v>159757.21300000002</v>
      </c>
      <c r="H60" s="68"/>
    </row>
    <row r="61" spans="1:8" ht="12.5">
      <c r="A61" s="9">
        <v>55</v>
      </c>
      <c r="B61" s="10" t="s">
        <v>476</v>
      </c>
      <c r="C61" s="8" t="s">
        <v>1106</v>
      </c>
      <c r="D61" s="61">
        <v>425.07580000000002</v>
      </c>
      <c r="E61" s="51">
        <f>KEZDŐLAP!$D$18*D61</f>
        <v>163654.18300000002</v>
      </c>
      <c r="F61" s="51">
        <f>E61*KEZDŐLAP!$E$21</f>
        <v>163654.18300000002</v>
      </c>
      <c r="H61" s="68"/>
    </row>
    <row r="62" spans="1:8" ht="15" customHeight="1">
      <c r="A62" s="9">
        <v>55</v>
      </c>
      <c r="B62" s="10" t="s">
        <v>477</v>
      </c>
      <c r="C62" s="8" t="s">
        <v>1107</v>
      </c>
      <c r="D62" s="64">
        <v>505.81080000000003</v>
      </c>
      <c r="E62" s="51">
        <f>KEZDŐLAP!$D$18*D62</f>
        <v>194737.15800000002</v>
      </c>
      <c r="F62" s="51">
        <f>E62*KEZDŐLAP!$E$21</f>
        <v>194737.15800000002</v>
      </c>
      <c r="H62" s="68"/>
    </row>
    <row r="63" spans="1:8" ht="15" customHeight="1">
      <c r="A63" s="9">
        <v>55</v>
      </c>
      <c r="B63" s="10">
        <v>4404190303</v>
      </c>
      <c r="C63" s="8" t="s">
        <v>1108</v>
      </c>
      <c r="D63" s="66">
        <v>24.256499999999999</v>
      </c>
      <c r="E63" s="51">
        <f>KEZDŐLAP!$D$18*D63</f>
        <v>9338.7525000000005</v>
      </c>
      <c r="F63" s="51">
        <f>E63*KEZDŐLAP!$E$21</f>
        <v>9338.7525000000005</v>
      </c>
      <c r="H63" s="68"/>
    </row>
    <row r="64" spans="1:8" ht="12.5">
      <c r="A64" s="9">
        <v>55</v>
      </c>
      <c r="B64" s="10">
        <v>4404080104</v>
      </c>
      <c r="C64" s="8" t="s">
        <v>1109</v>
      </c>
      <c r="D64" s="66">
        <v>19.116299999999999</v>
      </c>
      <c r="E64" s="51">
        <f>KEZDŐLAP!$D$18*D64</f>
        <v>7359.7754999999997</v>
      </c>
      <c r="F64" s="51">
        <f>E64*KEZDŐLAP!$E$21</f>
        <v>7359.7754999999997</v>
      </c>
      <c r="H64" s="68"/>
    </row>
    <row r="65" spans="1:8" ht="15" customHeight="1">
      <c r="A65" s="9">
        <v>55</v>
      </c>
      <c r="B65" s="10">
        <v>4404190325</v>
      </c>
      <c r="C65" s="8" t="s">
        <v>1110</v>
      </c>
      <c r="D65" s="66">
        <v>37.6023</v>
      </c>
      <c r="E65" s="51">
        <f>KEZDŐLAP!$D$18*D65</f>
        <v>14476.8855</v>
      </c>
      <c r="F65" s="51">
        <f>E65*KEZDŐLAP!$E$21</f>
        <v>14476.8855</v>
      </c>
      <c r="H65" s="68"/>
    </row>
    <row r="66" spans="1:8" ht="12.75" customHeight="1">
      <c r="A66" s="9">
        <v>55</v>
      </c>
      <c r="B66" s="10">
        <v>4404160809</v>
      </c>
      <c r="C66" s="8" t="s">
        <v>1111</v>
      </c>
      <c r="D66" s="67">
        <v>60.771000000000001</v>
      </c>
      <c r="E66" s="51">
        <f>KEZDŐLAP!$D$18*D66</f>
        <v>23396.834999999999</v>
      </c>
      <c r="F66" s="51">
        <f>E66*KEZDŐLAP!$E$21</f>
        <v>23396.834999999999</v>
      </c>
      <c r="H66" s="68"/>
    </row>
    <row r="67" spans="1:8" ht="12.5">
      <c r="A67" s="9">
        <v>55</v>
      </c>
      <c r="B67" s="10">
        <v>4404020101</v>
      </c>
      <c r="C67" s="8" t="s">
        <v>1112</v>
      </c>
      <c r="D67" s="61">
        <v>19.93</v>
      </c>
      <c r="E67" s="51">
        <f>KEZDŐLAP!$D$18*D67</f>
        <v>7673.05</v>
      </c>
      <c r="F67" s="51">
        <f>E67*KEZDŐLAP!$E$21</f>
        <v>7673.05</v>
      </c>
      <c r="H67" s="68"/>
    </row>
    <row r="68" spans="1:8" ht="15" customHeight="1">
      <c r="A68" s="9">
        <v>55</v>
      </c>
      <c r="B68" s="10">
        <v>4404020040</v>
      </c>
      <c r="C68" s="8" t="s">
        <v>1113</v>
      </c>
      <c r="D68" s="66">
        <v>108.77790000000002</v>
      </c>
      <c r="E68" s="51">
        <f>KEZDŐLAP!$D$18*D68</f>
        <v>41879.491500000004</v>
      </c>
      <c r="F68" s="51">
        <f>E68*KEZDŐLAP!$E$21</f>
        <v>41879.491500000004</v>
      </c>
      <c r="H68" s="68"/>
    </row>
    <row r="69" spans="1:8" ht="15" customHeight="1">
      <c r="A69" s="9">
        <v>55</v>
      </c>
      <c r="B69" s="10">
        <v>4404020041</v>
      </c>
      <c r="C69" s="8" t="s">
        <v>1114</v>
      </c>
      <c r="D69" s="66">
        <v>21.662399999999998</v>
      </c>
      <c r="E69" s="51">
        <f>KEZDŐLAP!$D$18*D69</f>
        <v>8340.0239999999994</v>
      </c>
      <c r="F69" s="51">
        <f>E69*KEZDŐLAP!$E$21</f>
        <v>8340.0239999999994</v>
      </c>
      <c r="H69" s="68"/>
    </row>
    <row r="70" spans="1:8" ht="15" customHeight="1">
      <c r="A70" s="9">
        <v>55</v>
      </c>
      <c r="B70" s="10">
        <v>4404020111</v>
      </c>
      <c r="C70" s="8" t="s">
        <v>1115</v>
      </c>
      <c r="D70" s="66">
        <v>12.973199999999999</v>
      </c>
      <c r="E70" s="51">
        <f>KEZDŐLAP!$D$18*D70</f>
        <v>4994.6819999999998</v>
      </c>
      <c r="F70" s="51">
        <f>E70*KEZDŐLAP!$E$21</f>
        <v>4994.6819999999998</v>
      </c>
      <c r="H70" s="68"/>
    </row>
    <row r="71" spans="1:8" ht="15" customHeight="1">
      <c r="A71" s="9">
        <v>55</v>
      </c>
      <c r="B71" s="10">
        <v>4404040113</v>
      </c>
      <c r="C71" s="8" t="s">
        <v>1116</v>
      </c>
      <c r="D71" s="66">
        <v>1.6572</v>
      </c>
      <c r="E71" s="51">
        <f>KEZDŐLAP!$D$18*D71</f>
        <v>638.02200000000005</v>
      </c>
      <c r="F71" s="51">
        <f>E71*KEZDŐLAP!$E$21</f>
        <v>638.02200000000005</v>
      </c>
      <c r="H71" s="68"/>
    </row>
    <row r="72" spans="1:8" ht="15" customHeight="1">
      <c r="A72" s="9">
        <v>55</v>
      </c>
      <c r="B72" s="10">
        <v>57011</v>
      </c>
      <c r="C72" s="8" t="s">
        <v>3615</v>
      </c>
      <c r="D72" s="66">
        <v>18.387</v>
      </c>
      <c r="E72" s="51">
        <f>KEZDŐLAP!$D$18*D72</f>
        <v>7078.9949999999999</v>
      </c>
      <c r="F72" s="51">
        <f>E72*KEZDŐLAP!$E$21</f>
        <v>7078.9949999999999</v>
      </c>
      <c r="H72" s="68"/>
    </row>
    <row r="73" spans="1:8" ht="15" customHeight="1">
      <c r="A73" s="9">
        <v>55</v>
      </c>
      <c r="B73" s="10">
        <v>57012</v>
      </c>
      <c r="C73" s="8" t="s">
        <v>3616</v>
      </c>
      <c r="D73" s="66">
        <v>18.387</v>
      </c>
      <c r="E73" s="51">
        <f>KEZDŐLAP!$D$18*D73</f>
        <v>7078.9949999999999</v>
      </c>
      <c r="F73" s="51">
        <f>E73*KEZDŐLAP!$E$21</f>
        <v>7078.9949999999999</v>
      </c>
      <c r="H73" s="68"/>
    </row>
    <row r="74" spans="1:8" ht="12.5">
      <c r="A74" s="9">
        <v>55</v>
      </c>
      <c r="B74" s="10" t="s">
        <v>1075</v>
      </c>
      <c r="C74" s="8" t="s">
        <v>3617</v>
      </c>
      <c r="D74" s="61">
        <v>18.387</v>
      </c>
      <c r="E74" s="51">
        <f>KEZDŐLAP!$D$18*D74</f>
        <v>7078.9949999999999</v>
      </c>
      <c r="F74" s="51">
        <f>E74*KEZDŐLAP!$E$21</f>
        <v>7078.9949999999999</v>
      </c>
      <c r="H74" s="68"/>
    </row>
    <row r="75" spans="1:8" ht="12.5">
      <c r="A75" s="9">
        <v>55</v>
      </c>
      <c r="B75" s="10" t="s">
        <v>1076</v>
      </c>
      <c r="C75" s="8" t="s">
        <v>3612</v>
      </c>
      <c r="D75" s="61">
        <v>0.31360000000000005</v>
      </c>
      <c r="E75" s="51">
        <f>KEZDŐLAP!$D$18*D75</f>
        <v>120.73600000000002</v>
      </c>
      <c r="F75" s="51">
        <f>E75*KEZDŐLAP!$E$21</f>
        <v>120.73600000000002</v>
      </c>
      <c r="H75" s="68"/>
    </row>
    <row r="76" spans="1:8" ht="15" customHeight="1">
      <c r="A76" s="9">
        <v>55</v>
      </c>
      <c r="B76" s="10">
        <v>10697</v>
      </c>
      <c r="C76" s="8" t="s">
        <v>3613</v>
      </c>
      <c r="D76" s="66">
        <v>0.31360000000000005</v>
      </c>
      <c r="E76" s="51">
        <f>KEZDŐLAP!$D$18*D76</f>
        <v>120.73600000000002</v>
      </c>
      <c r="F76" s="51">
        <f>E76*KEZDŐLAP!$E$21</f>
        <v>120.73600000000002</v>
      </c>
      <c r="H76" s="68"/>
    </row>
    <row r="77" spans="1:8" ht="15" customHeight="1">
      <c r="A77" s="9">
        <v>55</v>
      </c>
      <c r="B77" s="10">
        <v>11346</v>
      </c>
      <c r="C77" s="8" t="s">
        <v>3614</v>
      </c>
      <c r="D77" s="66">
        <v>0.31360000000000005</v>
      </c>
      <c r="E77" s="51">
        <f>KEZDŐLAP!$D$18*D77</f>
        <v>120.73600000000002</v>
      </c>
      <c r="F77" s="51">
        <f>E77*KEZDŐLAP!$E$21</f>
        <v>120.73600000000002</v>
      </c>
      <c r="H77" s="68"/>
    </row>
    <row r="78" spans="1:8" ht="12.75" customHeight="1">
      <c r="A78" s="9">
        <v>56</v>
      </c>
      <c r="B78" s="10" t="s">
        <v>1077</v>
      </c>
      <c r="C78" s="8" t="s">
        <v>1121</v>
      </c>
      <c r="D78" s="61">
        <v>1810.39</v>
      </c>
      <c r="E78" s="51">
        <f>KEZDŐLAP!$D$18*D78</f>
        <v>697000.15</v>
      </c>
      <c r="F78" s="51">
        <f>E78*KEZDŐLAP!$E$21</f>
        <v>697000.15</v>
      </c>
      <c r="H78" s="68"/>
    </row>
    <row r="79" spans="1:8" ht="12.75" customHeight="1">
      <c r="A79" s="9">
        <v>56</v>
      </c>
      <c r="B79" s="10" t="s">
        <v>1078</v>
      </c>
      <c r="C79" s="8" t="s">
        <v>1122</v>
      </c>
      <c r="D79" s="61">
        <v>1904.26</v>
      </c>
      <c r="E79" s="51">
        <f>KEZDŐLAP!$D$18*D79</f>
        <v>733140.1</v>
      </c>
      <c r="F79" s="51">
        <f>E79*KEZDŐLAP!$E$21</f>
        <v>733140.1</v>
      </c>
      <c r="H79" s="68"/>
    </row>
    <row r="80" spans="1:8" ht="12.75" customHeight="1">
      <c r="A80" s="9">
        <v>56</v>
      </c>
      <c r="B80" s="10" t="s">
        <v>1079</v>
      </c>
      <c r="C80" s="8" t="s">
        <v>1123</v>
      </c>
      <c r="D80" s="61">
        <v>2252.39</v>
      </c>
      <c r="E80" s="51">
        <f>KEZDŐLAP!$D$18*D80</f>
        <v>867170.14999999991</v>
      </c>
      <c r="F80" s="51">
        <f>E80*KEZDŐLAP!$E$21</f>
        <v>867170.14999999991</v>
      </c>
      <c r="H80" s="68"/>
    </row>
    <row r="81" spans="1:8" ht="12.75" customHeight="1">
      <c r="A81" s="9">
        <v>56</v>
      </c>
      <c r="B81" s="10" t="s">
        <v>1080</v>
      </c>
      <c r="C81" s="8" t="s">
        <v>1124</v>
      </c>
      <c r="D81" s="61">
        <v>2921.67</v>
      </c>
      <c r="E81" s="51">
        <f>KEZDŐLAP!$D$18*D81</f>
        <v>1124842.95</v>
      </c>
      <c r="F81" s="51">
        <f>E81*KEZDŐLAP!$E$21</f>
        <v>1124842.95</v>
      </c>
      <c r="H81" s="68"/>
    </row>
    <row r="82" spans="1:8" ht="12.75" customHeight="1">
      <c r="A82" s="9">
        <v>56</v>
      </c>
      <c r="B82" s="10" t="s">
        <v>494</v>
      </c>
      <c r="C82" s="8" t="s">
        <v>1117</v>
      </c>
      <c r="D82" s="61">
        <v>655.01390000000004</v>
      </c>
      <c r="E82" s="51">
        <f>KEZDŐLAP!$D$18*D82</f>
        <v>252180.35150000002</v>
      </c>
      <c r="F82" s="51">
        <f>E82*KEZDŐLAP!$E$21</f>
        <v>252180.35150000002</v>
      </c>
      <c r="H82" s="68"/>
    </row>
    <row r="83" spans="1:8" ht="12.75" customHeight="1">
      <c r="A83" s="9">
        <v>56</v>
      </c>
      <c r="B83" s="10" t="s">
        <v>495</v>
      </c>
      <c r="C83" s="8" t="s">
        <v>1118</v>
      </c>
      <c r="D83" s="61">
        <v>748.85930000000008</v>
      </c>
      <c r="E83" s="51">
        <f>KEZDŐLAP!$D$18*D83</f>
        <v>288310.83050000004</v>
      </c>
      <c r="F83" s="51">
        <f>E83*KEZDŐLAP!$E$21</f>
        <v>288310.83050000004</v>
      </c>
      <c r="H83" s="68"/>
    </row>
    <row r="84" spans="1:8" ht="12.75" customHeight="1">
      <c r="A84" s="9">
        <v>56</v>
      </c>
      <c r="B84" s="10" t="s">
        <v>496</v>
      </c>
      <c r="C84" s="8" t="s">
        <v>1119</v>
      </c>
      <c r="D84" s="61">
        <v>940.57479999999998</v>
      </c>
      <c r="E84" s="51">
        <f>KEZDŐLAP!$D$18*D84</f>
        <v>362121.29800000001</v>
      </c>
      <c r="F84" s="51">
        <f>E84*KEZDŐLAP!$E$21</f>
        <v>362121.29800000001</v>
      </c>
      <c r="H84" s="68"/>
    </row>
    <row r="85" spans="1:8" ht="12.75" customHeight="1">
      <c r="A85" s="9">
        <v>56</v>
      </c>
      <c r="B85" s="10" t="s">
        <v>453</v>
      </c>
      <c r="C85" s="8" t="s">
        <v>1120</v>
      </c>
      <c r="D85" s="61">
        <v>1282.2887000000003</v>
      </c>
      <c r="E85" s="51">
        <f>KEZDŐLAP!$D$18*D85</f>
        <v>493681.14950000012</v>
      </c>
      <c r="F85" s="51">
        <f>E85*KEZDŐLAP!$E$21</f>
        <v>493681.14950000012</v>
      </c>
      <c r="H85" s="68"/>
    </row>
    <row r="86" spans="1:8" ht="12.75" customHeight="1">
      <c r="A86" s="9" t="s">
        <v>739</v>
      </c>
      <c r="B86" s="10" t="s">
        <v>505</v>
      </c>
      <c r="C86" s="8" t="s">
        <v>1081</v>
      </c>
      <c r="D86" s="61">
        <v>660.77380000000005</v>
      </c>
      <c r="E86" s="51">
        <f>KEZDŐLAP!$D$18*D86</f>
        <v>254397.91300000003</v>
      </c>
      <c r="F86" s="51">
        <f>E86*KEZDŐLAP!$E$21</f>
        <v>254397.91300000003</v>
      </c>
      <c r="H86" s="68"/>
    </row>
    <row r="87" spans="1:8" ht="12.75" customHeight="1">
      <c r="A87" s="9" t="s">
        <v>739</v>
      </c>
      <c r="B87" s="10" t="s">
        <v>506</v>
      </c>
      <c r="C87" s="8" t="s">
        <v>1082</v>
      </c>
      <c r="D87" s="61">
        <v>714.37220000000013</v>
      </c>
      <c r="E87" s="51">
        <f>KEZDŐLAP!$D$18*D87</f>
        <v>275033.29700000008</v>
      </c>
      <c r="F87" s="51">
        <f>E87*KEZDŐLAP!$E$21</f>
        <v>275033.29700000008</v>
      </c>
      <c r="H87" s="68"/>
    </row>
    <row r="88" spans="1:8" ht="12.5">
      <c r="A88" s="9" t="s">
        <v>739</v>
      </c>
      <c r="B88" s="10" t="s">
        <v>507</v>
      </c>
      <c r="C88" s="8" t="s">
        <v>1083</v>
      </c>
      <c r="D88" s="61">
        <v>1008.6332</v>
      </c>
      <c r="E88" s="51">
        <f>KEZDŐLAP!$D$18*D88</f>
        <v>388323.78200000001</v>
      </c>
      <c r="F88" s="51">
        <f>E88*KEZDŐLAP!$E$21</f>
        <v>388323.78200000001</v>
      </c>
      <c r="H88" s="68"/>
    </row>
    <row r="89" spans="1:8" ht="12.5">
      <c r="A89" s="9" t="s">
        <v>739</v>
      </c>
      <c r="B89" s="10" t="s">
        <v>508</v>
      </c>
      <c r="C89" s="8" t="s">
        <v>1084</v>
      </c>
      <c r="D89" s="61">
        <v>1407.5845999999999</v>
      </c>
      <c r="E89" s="51">
        <f>KEZDŐLAP!$D$18*D89</f>
        <v>541920.071</v>
      </c>
      <c r="F89" s="51">
        <f>E89*KEZDŐLAP!$E$21</f>
        <v>541920.071</v>
      </c>
      <c r="H89" s="68"/>
    </row>
    <row r="90" spans="1:8" ht="12.5">
      <c r="A90" s="9" t="s">
        <v>739</v>
      </c>
      <c r="B90" s="10">
        <v>4404080104</v>
      </c>
      <c r="C90" s="8" t="s">
        <v>1109</v>
      </c>
      <c r="D90" s="66">
        <v>19.116299999999999</v>
      </c>
      <c r="E90" s="51">
        <f>KEZDŐLAP!$D$18*D90</f>
        <v>7359.7754999999997</v>
      </c>
      <c r="F90" s="51">
        <f>E90*KEZDŐLAP!$E$21</f>
        <v>7359.7754999999997</v>
      </c>
      <c r="H90" s="68"/>
    </row>
    <row r="91" spans="1:8" ht="12.5">
      <c r="A91" s="9" t="s">
        <v>739</v>
      </c>
      <c r="B91" s="10">
        <v>4404190325</v>
      </c>
      <c r="C91" s="8" t="s">
        <v>1110</v>
      </c>
      <c r="D91" s="66">
        <v>37.6023</v>
      </c>
      <c r="E91" s="51">
        <f>KEZDŐLAP!$D$18*D91</f>
        <v>14476.8855</v>
      </c>
      <c r="F91" s="51">
        <f>E91*KEZDŐLAP!$E$21</f>
        <v>14476.8855</v>
      </c>
      <c r="H91" s="68"/>
    </row>
    <row r="92" spans="1:8" ht="15" customHeight="1">
      <c r="A92" s="9" t="s">
        <v>739</v>
      </c>
      <c r="B92" s="10">
        <v>4404190303</v>
      </c>
      <c r="C92" s="8" t="s">
        <v>1108</v>
      </c>
      <c r="D92" s="66">
        <v>24.256499999999999</v>
      </c>
      <c r="E92" s="51">
        <f>KEZDŐLAP!$D$18*D92</f>
        <v>9338.7525000000005</v>
      </c>
      <c r="F92" s="51">
        <f>E92*KEZDŐLAP!$E$21</f>
        <v>9338.7525000000005</v>
      </c>
      <c r="H92" s="68"/>
    </row>
    <row r="93" spans="1:8" ht="15" customHeight="1">
      <c r="A93" s="9" t="s">
        <v>739</v>
      </c>
      <c r="B93" s="10">
        <v>4404160849</v>
      </c>
      <c r="C93" s="8" t="s">
        <v>1125</v>
      </c>
      <c r="D93" s="66">
        <v>17.4024</v>
      </c>
      <c r="E93" s="51">
        <f>KEZDŐLAP!$D$18*D93</f>
        <v>6699.924</v>
      </c>
      <c r="F93" s="51">
        <f>E93*KEZDŐLAP!$E$21</f>
        <v>6699.924</v>
      </c>
      <c r="H93" s="68"/>
    </row>
    <row r="94" spans="1:8" ht="15" customHeight="1">
      <c r="A94" s="9" t="s">
        <v>739</v>
      </c>
      <c r="B94" s="10">
        <v>4404290105</v>
      </c>
      <c r="C94" s="8" t="s">
        <v>1126</v>
      </c>
      <c r="D94" s="66">
        <v>12.211200000000002</v>
      </c>
      <c r="E94" s="51">
        <f>KEZDŐLAP!$D$18*D94</f>
        <v>4701.3120000000008</v>
      </c>
      <c r="F94" s="51">
        <f>E94*KEZDŐLAP!$E$21</f>
        <v>4701.3120000000008</v>
      </c>
      <c r="H94" s="68"/>
    </row>
    <row r="95" spans="1:8" ht="15" customHeight="1">
      <c r="A95" s="9" t="s">
        <v>739</v>
      </c>
      <c r="B95" s="10">
        <v>4404290106</v>
      </c>
      <c r="C95" s="8" t="s">
        <v>1127</v>
      </c>
      <c r="D95" s="66">
        <v>9.0516000000000005</v>
      </c>
      <c r="E95" s="51">
        <f>KEZDŐLAP!$D$18*D95</f>
        <v>3484.866</v>
      </c>
      <c r="F95" s="51">
        <f>E95*KEZDŐLAP!$E$21</f>
        <v>3484.866</v>
      </c>
      <c r="H95" s="68"/>
    </row>
    <row r="96" spans="1:8" ht="15" customHeight="1">
      <c r="A96" s="9" t="s">
        <v>739</v>
      </c>
      <c r="B96" s="10">
        <v>4404290107</v>
      </c>
      <c r="C96" s="8" t="s">
        <v>1128</v>
      </c>
      <c r="D96" s="66">
        <v>25.309800000000003</v>
      </c>
      <c r="E96" s="51">
        <f>KEZDŐLAP!$D$18*D96</f>
        <v>9744.273000000001</v>
      </c>
      <c r="F96" s="51">
        <f>E96*KEZDŐLAP!$E$21</f>
        <v>9744.273000000001</v>
      </c>
      <c r="H96" s="68"/>
    </row>
    <row r="97" spans="1:8" ht="12.5">
      <c r="A97" s="9" t="s">
        <v>11960</v>
      </c>
      <c r="B97" s="10" t="s">
        <v>303</v>
      </c>
      <c r="C97" s="8" t="s">
        <v>1129</v>
      </c>
      <c r="D97" s="61">
        <v>295.93980600000003</v>
      </c>
      <c r="E97" s="51">
        <f>KEZDŐLAP!$D$18*D97</f>
        <v>113936.82531000001</v>
      </c>
      <c r="F97" s="51">
        <f>E97*KEZDŐLAP!$E$21</f>
        <v>113936.82531000001</v>
      </c>
      <c r="H97" s="68"/>
    </row>
    <row r="98" spans="1:8" ht="12.5">
      <c r="A98" s="9" t="s">
        <v>11960</v>
      </c>
      <c r="B98" s="10" t="s">
        <v>305</v>
      </c>
      <c r="C98" s="8" t="s">
        <v>1130</v>
      </c>
      <c r="D98" s="61">
        <v>349.03620300000006</v>
      </c>
      <c r="E98" s="51">
        <f>KEZDŐLAP!$D$18*D98</f>
        <v>134378.93815500001</v>
      </c>
      <c r="F98" s="51">
        <f>E98*KEZDŐLAP!$E$21</f>
        <v>134378.93815500001</v>
      </c>
      <c r="H98" s="68"/>
    </row>
    <row r="99" spans="1:8" ht="12.5">
      <c r="A99" s="9" t="s">
        <v>11960</v>
      </c>
      <c r="B99" s="10" t="s">
        <v>306</v>
      </c>
      <c r="C99" s="8" t="s">
        <v>1131</v>
      </c>
      <c r="D99" s="61">
        <v>462.924127</v>
      </c>
      <c r="E99" s="51">
        <f>KEZDŐLAP!$D$18*D99</f>
        <v>178225.78889500001</v>
      </c>
      <c r="F99" s="51">
        <f>E99*KEZDŐLAP!$E$21</f>
        <v>178225.78889500001</v>
      </c>
      <c r="H99" s="68"/>
    </row>
    <row r="100" spans="1:8" ht="12.75" customHeight="1">
      <c r="A100" s="9" t="s">
        <v>11960</v>
      </c>
      <c r="B100" s="10" t="s">
        <v>304</v>
      </c>
      <c r="C100" s="8" t="s">
        <v>1132</v>
      </c>
      <c r="D100" s="61">
        <v>626.16017499999998</v>
      </c>
      <c r="E100" s="51">
        <f>KEZDŐLAP!$D$18*D100</f>
        <v>241071.66737499999</v>
      </c>
      <c r="F100" s="51">
        <f>E100*KEZDŐLAP!$E$21</f>
        <v>241071.66737499999</v>
      </c>
      <c r="H100" s="68"/>
    </row>
    <row r="101" spans="1:8" ht="12.5">
      <c r="A101" s="9" t="s">
        <v>11960</v>
      </c>
      <c r="B101" s="10">
        <v>4404200112</v>
      </c>
      <c r="C101" s="8" t="s">
        <v>1133</v>
      </c>
      <c r="D101" s="66">
        <v>39.432600000000001</v>
      </c>
      <c r="E101" s="51">
        <f>KEZDŐLAP!$D$18*D101</f>
        <v>15181.550999999999</v>
      </c>
      <c r="F101" s="51">
        <f>E101*KEZDŐLAP!$E$21</f>
        <v>15181.550999999999</v>
      </c>
      <c r="H101" s="68"/>
    </row>
    <row r="102" spans="1:8" ht="12.5">
      <c r="A102" s="9" t="s">
        <v>11960</v>
      </c>
      <c r="B102" s="10">
        <v>4404200109</v>
      </c>
      <c r="C102" s="8" t="s">
        <v>1134</v>
      </c>
      <c r="D102" s="66">
        <v>21.741299999999999</v>
      </c>
      <c r="E102" s="51">
        <f>KEZDŐLAP!$D$18*D102</f>
        <v>8370.4004999999997</v>
      </c>
      <c r="F102" s="51">
        <f>E102*KEZDŐLAP!$E$21</f>
        <v>8370.4004999999997</v>
      </c>
      <c r="H102" s="68"/>
    </row>
    <row r="103" spans="1:8" ht="12.75" customHeight="1">
      <c r="A103" s="9" t="s">
        <v>11960</v>
      </c>
      <c r="B103" s="10" t="s">
        <v>440</v>
      </c>
      <c r="C103" s="8" t="s">
        <v>1135</v>
      </c>
      <c r="D103" s="61">
        <v>486.57900000000006</v>
      </c>
      <c r="E103" s="51">
        <f>KEZDŐLAP!$D$18*D103</f>
        <v>187332.91500000004</v>
      </c>
      <c r="F103" s="51">
        <f>E103*KEZDŐLAP!$E$21</f>
        <v>187332.91500000004</v>
      </c>
      <c r="H103" s="68"/>
    </row>
    <row r="104" spans="1:8" ht="12.75" customHeight="1">
      <c r="A104" s="9" t="s">
        <v>11960</v>
      </c>
      <c r="B104" s="10" t="s">
        <v>441</v>
      </c>
      <c r="C104" s="8" t="s">
        <v>1135</v>
      </c>
      <c r="D104" s="61">
        <v>575.74900000000002</v>
      </c>
      <c r="E104" s="51">
        <f>KEZDŐLAP!$D$18*D104</f>
        <v>221663.36500000002</v>
      </c>
      <c r="F104" s="51">
        <f>E104*KEZDŐLAP!$E$21</f>
        <v>221663.36500000002</v>
      </c>
      <c r="H104" s="68"/>
    </row>
    <row r="105" spans="1:8" ht="12.75" customHeight="1">
      <c r="A105" s="9" t="s">
        <v>11960</v>
      </c>
      <c r="B105" s="10" t="s">
        <v>442</v>
      </c>
      <c r="C105" s="8" t="s">
        <v>1136</v>
      </c>
      <c r="D105" s="61">
        <v>936.79110000000003</v>
      </c>
      <c r="E105" s="51">
        <f>KEZDŐLAP!$D$18*D105</f>
        <v>360664.5735</v>
      </c>
      <c r="F105" s="51">
        <f>E105*KEZDŐLAP!$E$21</f>
        <v>360664.5735</v>
      </c>
      <c r="H105" s="68"/>
    </row>
    <row r="106" spans="1:8" ht="12.75" customHeight="1">
      <c r="A106" s="9" t="s">
        <v>11961</v>
      </c>
      <c r="B106" s="10" t="s">
        <v>1086</v>
      </c>
      <c r="C106" s="8" t="s">
        <v>1137</v>
      </c>
      <c r="D106" s="61">
        <v>1111.81</v>
      </c>
      <c r="E106" s="51">
        <f>KEZDŐLAP!$D$18*D106</f>
        <v>428046.85</v>
      </c>
      <c r="F106" s="51">
        <f>E106*KEZDŐLAP!$E$21</f>
        <v>428046.85</v>
      </c>
      <c r="H106" s="68"/>
    </row>
    <row r="107" spans="1:8" ht="12.5">
      <c r="A107" s="9" t="s">
        <v>11961</v>
      </c>
      <c r="B107" s="10" t="s">
        <v>1087</v>
      </c>
      <c r="C107" s="8" t="s">
        <v>1138</v>
      </c>
      <c r="D107" s="61">
        <v>1189.05</v>
      </c>
      <c r="E107" s="51">
        <f>KEZDŐLAP!$D$18*D107</f>
        <v>457784.25</v>
      </c>
      <c r="F107" s="51">
        <f>E107*KEZDŐLAP!$E$21</f>
        <v>457784.25</v>
      </c>
      <c r="H107" s="68"/>
    </row>
    <row r="108" spans="1:8" ht="12.5">
      <c r="A108" s="9" t="s">
        <v>11961</v>
      </c>
      <c r="B108" s="10" t="s">
        <v>1088</v>
      </c>
      <c r="C108" s="8" t="s">
        <v>1139</v>
      </c>
      <c r="D108" s="61">
        <v>1490.03</v>
      </c>
      <c r="E108" s="51">
        <f>KEZDŐLAP!$D$18*D108</f>
        <v>573661.55000000005</v>
      </c>
      <c r="F108" s="51">
        <f>E108*KEZDŐLAP!$E$21</f>
        <v>573661.55000000005</v>
      </c>
      <c r="H108" s="68"/>
    </row>
    <row r="109" spans="1:8" ht="12.5">
      <c r="A109" s="9" t="s">
        <v>11961</v>
      </c>
      <c r="B109" s="10" t="s">
        <v>509</v>
      </c>
      <c r="C109" s="8" t="s">
        <v>1140</v>
      </c>
      <c r="D109" s="61">
        <v>2109.6176</v>
      </c>
      <c r="E109" s="51">
        <f>KEZDŐLAP!$D$18*D109</f>
        <v>812202.77600000007</v>
      </c>
      <c r="F109" s="51">
        <f>E109*KEZDŐLAP!$E$21</f>
        <v>812202.77600000007</v>
      </c>
      <c r="H109" s="68"/>
    </row>
    <row r="110" spans="1:8" ht="12.5">
      <c r="A110" s="9" t="s">
        <v>11961</v>
      </c>
      <c r="B110" s="10" t="s">
        <v>510</v>
      </c>
      <c r="C110" s="8" t="s">
        <v>1141</v>
      </c>
      <c r="D110" s="61">
        <v>3848.3362000000002</v>
      </c>
      <c r="E110" s="51">
        <f>KEZDŐLAP!$D$18*D110</f>
        <v>1481609.4370000002</v>
      </c>
      <c r="F110" s="51">
        <f>E110*KEZDŐLAP!$E$21</f>
        <v>1481609.4370000002</v>
      </c>
      <c r="H110" s="68"/>
    </row>
    <row r="111" spans="1:8" ht="12.75" customHeight="1">
      <c r="A111" s="9" t="s">
        <v>11961</v>
      </c>
      <c r="B111" s="10" t="s">
        <v>511</v>
      </c>
      <c r="C111" s="8" t="s">
        <v>1142</v>
      </c>
      <c r="D111" s="61">
        <v>4373.6680000000006</v>
      </c>
      <c r="E111" s="51">
        <f>KEZDŐLAP!$D$18*D111</f>
        <v>1683862.1800000002</v>
      </c>
      <c r="F111" s="51">
        <f>E111*KEZDŐLAP!$E$21</f>
        <v>1683862.1800000002</v>
      </c>
      <c r="H111" s="68"/>
    </row>
    <row r="112" spans="1:8" ht="15" customHeight="1">
      <c r="A112" s="9" t="s">
        <v>1198</v>
      </c>
      <c r="B112" s="10" t="s">
        <v>834</v>
      </c>
      <c r="C112" s="8" t="s">
        <v>852</v>
      </c>
      <c r="D112" s="64">
        <v>70.147415725632015</v>
      </c>
      <c r="E112" s="51">
        <f>KEZDŐLAP!$D$18*D112</f>
        <v>27006.755054368325</v>
      </c>
      <c r="F112" s="51">
        <f>E112*KEZDŐLAP!$E$21</f>
        <v>27006.755054368325</v>
      </c>
      <c r="H112" s="68"/>
    </row>
    <row r="113" spans="1:8" ht="12.75" customHeight="1">
      <c r="A113" s="9" t="s">
        <v>1198</v>
      </c>
      <c r="B113" s="10">
        <v>73950</v>
      </c>
      <c r="C113" s="8" t="s">
        <v>1143</v>
      </c>
      <c r="D113" s="67">
        <v>68.760000000000005</v>
      </c>
      <c r="E113" s="51">
        <f>KEZDŐLAP!$D$18*D113</f>
        <v>26472.600000000002</v>
      </c>
      <c r="F113" s="51">
        <f>E113*KEZDŐLAP!$E$21</f>
        <v>26472.600000000002</v>
      </c>
      <c r="H113" s="68"/>
    </row>
    <row r="114" spans="1:8" ht="12.5">
      <c r="A114" s="9" t="s">
        <v>1198</v>
      </c>
      <c r="B114" s="10" t="s">
        <v>1089</v>
      </c>
      <c r="C114" s="8" t="s">
        <v>1144</v>
      </c>
      <c r="D114" s="61">
        <v>106.86437904038402</v>
      </c>
      <c r="E114" s="51">
        <f>KEZDŐLAP!$D$18*D114</f>
        <v>41142.785930547849</v>
      </c>
      <c r="F114" s="51">
        <f>E114*KEZDŐLAP!$E$21</f>
        <v>41142.785930547849</v>
      </c>
      <c r="H114" s="68"/>
    </row>
    <row r="115" spans="1:8" ht="12.75" customHeight="1">
      <c r="A115" s="9" t="s">
        <v>1198</v>
      </c>
      <c r="B115" s="10">
        <v>74862</v>
      </c>
      <c r="C115" s="8" t="s">
        <v>1144</v>
      </c>
      <c r="D115" s="61">
        <v>106.86</v>
      </c>
      <c r="E115" s="51">
        <f>KEZDŐLAP!$D$18*D115</f>
        <v>41141.1</v>
      </c>
      <c r="F115" s="51">
        <f>E115*KEZDŐLAP!$E$21</f>
        <v>41141.1</v>
      </c>
      <c r="H115" s="68"/>
    </row>
    <row r="116" spans="1:8" ht="12.5">
      <c r="A116" s="9" t="s">
        <v>1198</v>
      </c>
      <c r="B116" s="10" t="s">
        <v>1090</v>
      </c>
      <c r="C116" s="8" t="s">
        <v>1145</v>
      </c>
      <c r="D116" s="61">
        <v>285.45718578854405</v>
      </c>
      <c r="E116" s="51">
        <f>KEZDŐLAP!$D$18*D116</f>
        <v>109901.01652858946</v>
      </c>
      <c r="F116" s="51">
        <f>E116*KEZDŐLAP!$E$21</f>
        <v>109901.01652858946</v>
      </c>
      <c r="H116" s="68"/>
    </row>
    <row r="117" spans="1:8" ht="12.5">
      <c r="A117" s="9" t="s">
        <v>1198</v>
      </c>
      <c r="B117" s="10" t="s">
        <v>1091</v>
      </c>
      <c r="C117" s="8" t="s">
        <v>1146</v>
      </c>
      <c r="D117" s="61">
        <v>264.48266818713608</v>
      </c>
      <c r="E117" s="51">
        <f>KEZDŐLAP!$D$18*D117</f>
        <v>101825.8272520474</v>
      </c>
      <c r="F117" s="51">
        <f>E117*KEZDŐLAP!$E$21</f>
        <v>101825.8272520474</v>
      </c>
      <c r="H117" s="68"/>
    </row>
    <row r="118" spans="1:8" ht="12.5">
      <c r="A118" s="9" t="s">
        <v>1198</v>
      </c>
      <c r="B118" s="10" t="s">
        <v>1092</v>
      </c>
      <c r="C118" s="8" t="s">
        <v>1147</v>
      </c>
      <c r="D118" s="61">
        <v>443.9602512374401</v>
      </c>
      <c r="E118" s="51">
        <f>KEZDŐLAP!$D$18*D118</f>
        <v>170924.69672641443</v>
      </c>
      <c r="F118" s="51">
        <f>E118*KEZDŐLAP!$E$21</f>
        <v>170924.69672641443</v>
      </c>
      <c r="H118" s="68"/>
    </row>
    <row r="119" spans="1:8" ht="12.5">
      <c r="A119" s="9" t="s">
        <v>1198</v>
      </c>
      <c r="B119" s="10" t="s">
        <v>833</v>
      </c>
      <c r="C119" s="8" t="s">
        <v>838</v>
      </c>
      <c r="D119" s="61">
        <v>52.614251843327999</v>
      </c>
      <c r="E119" s="51">
        <f>KEZDŐLAP!$D$18*D119</f>
        <v>20256.486959681279</v>
      </c>
      <c r="F119" s="51">
        <f>E119*KEZDŐLAP!$E$21</f>
        <v>20256.486959681279</v>
      </c>
      <c r="H119" s="68"/>
    </row>
    <row r="120" spans="1:8" ht="12.75" customHeight="1">
      <c r="A120" s="9" t="s">
        <v>1198</v>
      </c>
      <c r="B120" s="10" t="s">
        <v>1093</v>
      </c>
      <c r="C120" s="8" t="s">
        <v>1148</v>
      </c>
      <c r="D120" s="61">
        <v>59.87209106592001</v>
      </c>
      <c r="E120" s="51">
        <f>KEZDŐLAP!$D$18*D120</f>
        <v>23050.755060379204</v>
      </c>
      <c r="F120" s="51">
        <f>E120*KEZDŐLAP!$E$21</f>
        <v>23050.755060379204</v>
      </c>
      <c r="H120" s="68"/>
    </row>
    <row r="121" spans="1:8" ht="12.5">
      <c r="A121" s="9" t="s">
        <v>1198</v>
      </c>
      <c r="B121" s="10" t="s">
        <v>844</v>
      </c>
      <c r="C121" s="8" t="s">
        <v>850</v>
      </c>
      <c r="D121" s="61">
        <v>52.614251843327999</v>
      </c>
      <c r="E121" s="51">
        <f>KEZDŐLAP!$D$18*D121</f>
        <v>20256.486959681279</v>
      </c>
      <c r="F121" s="51">
        <f>E121*KEZDŐLAP!$E$21</f>
        <v>20256.486959681279</v>
      </c>
      <c r="H121" s="68"/>
    </row>
    <row r="122" spans="1:8" ht="12.5">
      <c r="A122" s="9" t="s">
        <v>1198</v>
      </c>
      <c r="B122" s="10" t="s">
        <v>1094</v>
      </c>
      <c r="C122" s="8" t="s">
        <v>1149</v>
      </c>
      <c r="D122" s="61">
        <v>96.547001745600028</v>
      </c>
      <c r="E122" s="51">
        <f>KEZDŐLAP!$D$18*D122</f>
        <v>37170.595672056013</v>
      </c>
      <c r="F122" s="51">
        <f>E122*KEZDŐLAP!$E$21</f>
        <v>37170.595672056013</v>
      </c>
      <c r="H122" s="68"/>
    </row>
    <row r="123" spans="1:8" ht="15" customHeight="1">
      <c r="A123" s="9" t="s">
        <v>1198</v>
      </c>
      <c r="B123" s="10">
        <v>72433</v>
      </c>
      <c r="C123" s="8" t="s">
        <v>1097</v>
      </c>
      <c r="D123" s="66">
        <v>749.93</v>
      </c>
      <c r="E123" s="51">
        <f>KEZDŐLAP!$D$18*D123</f>
        <v>288723.05</v>
      </c>
      <c r="F123" s="51">
        <f>E123*KEZDŐLAP!$E$21</f>
        <v>288723.05</v>
      </c>
      <c r="H123" s="68"/>
    </row>
    <row r="124" spans="1:8" ht="12.5">
      <c r="A124" s="9" t="s">
        <v>1198</v>
      </c>
      <c r="B124" s="10" t="s">
        <v>1095</v>
      </c>
      <c r="C124" s="8" t="s">
        <v>1097</v>
      </c>
      <c r="D124" s="61">
        <v>707.48016472627216</v>
      </c>
      <c r="E124" s="51">
        <f>KEZDŐLAP!$D$18*D124</f>
        <v>272379.86341961479</v>
      </c>
      <c r="F124" s="51">
        <f>E124*KEZDŐLAP!$E$21</f>
        <v>272379.86341961479</v>
      </c>
      <c r="H124" s="68"/>
    </row>
    <row r="125" spans="1:8" ht="15" customHeight="1">
      <c r="A125" s="9" t="s">
        <v>1198</v>
      </c>
      <c r="B125" s="10">
        <v>72434</v>
      </c>
      <c r="C125" s="8" t="s">
        <v>1098</v>
      </c>
      <c r="D125" s="66">
        <v>833.7</v>
      </c>
      <c r="E125" s="51">
        <f>KEZDŐLAP!$D$18*D125</f>
        <v>320974.5</v>
      </c>
      <c r="F125" s="51">
        <f>E125*KEZDŐLAP!$E$21</f>
        <v>320974.5</v>
      </c>
      <c r="H125" s="68"/>
    </row>
    <row r="126" spans="1:8" ht="12.5">
      <c r="A126" s="9" t="s">
        <v>1198</v>
      </c>
      <c r="B126" s="10" t="s">
        <v>1096</v>
      </c>
      <c r="C126" s="8" t="s">
        <v>1098</v>
      </c>
      <c r="D126" s="61">
        <v>786.50737031462404</v>
      </c>
      <c r="E126" s="51">
        <f>KEZDŐLAP!$D$18*D126</f>
        <v>302805.33757113025</v>
      </c>
      <c r="F126" s="51">
        <f>E126*KEZDŐLAP!$E$21</f>
        <v>302805.33757113025</v>
      </c>
      <c r="H126" s="68"/>
    </row>
    <row r="127" spans="1:8" ht="15" customHeight="1">
      <c r="A127" s="9" t="s">
        <v>1198</v>
      </c>
      <c r="B127" s="10">
        <v>4404121501</v>
      </c>
      <c r="C127" s="8" t="s">
        <v>1150</v>
      </c>
      <c r="D127" s="66">
        <v>143.3511</v>
      </c>
      <c r="E127" s="51">
        <f>KEZDŐLAP!$D$18*D127</f>
        <v>55190.173500000004</v>
      </c>
      <c r="F127" s="51">
        <f>E127*KEZDŐLAP!$E$21</f>
        <v>55190.173500000004</v>
      </c>
      <c r="H127" s="68"/>
    </row>
    <row r="128" spans="1:8" ht="15" customHeight="1">
      <c r="A128" s="9" t="s">
        <v>1198</v>
      </c>
      <c r="B128" s="10">
        <v>4404120085</v>
      </c>
      <c r="C128" s="8" t="s">
        <v>1151</v>
      </c>
      <c r="D128" s="66">
        <v>176.03880000000001</v>
      </c>
      <c r="E128" s="51">
        <f>KEZDŐLAP!$D$18*D128</f>
        <v>67774.938000000009</v>
      </c>
      <c r="F128" s="51">
        <f>E128*KEZDŐLAP!$E$21</f>
        <v>67774.938000000009</v>
      </c>
      <c r="H128" s="68"/>
    </row>
    <row r="129" spans="1:8" ht="12.75" customHeight="1">
      <c r="A129" s="9" t="s">
        <v>1199</v>
      </c>
      <c r="B129" s="10" t="s">
        <v>1099</v>
      </c>
      <c r="C129" s="8" t="s">
        <v>1152</v>
      </c>
      <c r="D129" s="61">
        <v>205.5</v>
      </c>
      <c r="E129" s="51">
        <f>KEZDŐLAP!$D$18*D129</f>
        <v>79117.5</v>
      </c>
      <c r="F129" s="92">
        <f>E129*KEZDŐLAP!$E$27</f>
        <v>79117.5</v>
      </c>
      <c r="H129" s="68"/>
    </row>
    <row r="130" spans="1:8" ht="12.5">
      <c r="A130" s="9" t="s">
        <v>1199</v>
      </c>
      <c r="B130" s="10" t="s">
        <v>1100</v>
      </c>
      <c r="C130" s="8" t="s">
        <v>1153</v>
      </c>
      <c r="D130" s="61">
        <v>234.5</v>
      </c>
      <c r="E130" s="51">
        <f>KEZDŐLAP!$D$18*D130</f>
        <v>90282.5</v>
      </c>
      <c r="F130" s="92">
        <f>E130*KEZDŐLAP!$E$27</f>
        <v>90282.5</v>
      </c>
      <c r="H130" s="68"/>
    </row>
    <row r="131" spans="1:8" ht="12.75" customHeight="1">
      <c r="A131" s="9" t="s">
        <v>1199</v>
      </c>
      <c r="B131" s="10" t="s">
        <v>11812</v>
      </c>
      <c r="C131" s="8" t="s">
        <v>1154</v>
      </c>
      <c r="D131" s="61">
        <v>152.07100000000003</v>
      </c>
      <c r="E131" s="51">
        <f>KEZDŐLAP!$D$18*D131</f>
        <v>58547.335000000014</v>
      </c>
      <c r="F131" s="92">
        <f>E131*KEZDŐLAP!$E$27</f>
        <v>58547.335000000014</v>
      </c>
      <c r="H131" s="68"/>
    </row>
    <row r="132" spans="1:8" ht="12.5">
      <c r="A132" s="9" t="s">
        <v>1199</v>
      </c>
      <c r="B132" s="10" t="s">
        <v>11813</v>
      </c>
      <c r="C132" s="8" t="s">
        <v>1155</v>
      </c>
      <c r="D132" s="61">
        <v>241.04820000000001</v>
      </c>
      <c r="E132" s="51">
        <f>KEZDŐLAP!$D$18*D132</f>
        <v>92803.557000000001</v>
      </c>
      <c r="F132" s="92">
        <f>E132*KEZDŐLAP!$E$27</f>
        <v>92803.557000000001</v>
      </c>
      <c r="H132" s="68"/>
    </row>
    <row r="133" spans="1:8" ht="12.5">
      <c r="A133" s="9" t="s">
        <v>1199</v>
      </c>
      <c r="B133" s="10" t="s">
        <v>1101</v>
      </c>
      <c r="C133" s="8" t="s">
        <v>1156</v>
      </c>
      <c r="D133" s="61">
        <v>4.1900000000000004</v>
      </c>
      <c r="E133" s="51">
        <f>KEZDŐLAP!$D$18*D133</f>
        <v>1613.15</v>
      </c>
      <c r="F133" s="92">
        <f>E133*KEZDŐLAP!$E$27</f>
        <v>1613.15</v>
      </c>
      <c r="H133" s="68"/>
    </row>
    <row r="134" spans="1:8" ht="12.75" customHeight="1">
      <c r="A134" s="9" t="s">
        <v>1199</v>
      </c>
      <c r="B134" s="10" t="s">
        <v>1102</v>
      </c>
      <c r="C134" s="8" t="s">
        <v>1157</v>
      </c>
      <c r="D134" s="61">
        <v>22.76</v>
      </c>
      <c r="E134" s="51">
        <f>KEZDŐLAP!$D$18*D134</f>
        <v>8762.6</v>
      </c>
      <c r="F134" s="92">
        <f>E134*KEZDŐLAP!$E$27</f>
        <v>8762.6</v>
      </c>
      <c r="H134" s="68"/>
    </row>
    <row r="135" spans="1:8" ht="12.5">
      <c r="A135" s="9" t="s">
        <v>1199</v>
      </c>
      <c r="B135" s="10" t="s">
        <v>297</v>
      </c>
      <c r="C135" s="8" t="s">
        <v>1158</v>
      </c>
      <c r="D135" s="61">
        <v>205.5</v>
      </c>
      <c r="E135" s="51">
        <f>KEZDŐLAP!$D$18*D135</f>
        <v>79117.5</v>
      </c>
      <c r="F135" s="92">
        <f>E135*KEZDŐLAP!$E$27</f>
        <v>79117.5</v>
      </c>
      <c r="H135" s="68"/>
    </row>
    <row r="136" spans="1:8" ht="12.5">
      <c r="A136" s="9" t="s">
        <v>1199</v>
      </c>
      <c r="B136" s="10" t="s">
        <v>298</v>
      </c>
      <c r="C136" s="8" t="s">
        <v>1159</v>
      </c>
      <c r="D136" s="61">
        <v>234.5</v>
      </c>
      <c r="E136" s="51">
        <f>KEZDŐLAP!$D$18*D136</f>
        <v>90282.5</v>
      </c>
      <c r="F136" s="92">
        <f>E136*KEZDŐLAP!$E$27</f>
        <v>90282.5</v>
      </c>
      <c r="H136" s="68"/>
    </row>
    <row r="137" spans="1:8" ht="12.5">
      <c r="A137" s="9" t="s">
        <v>1199</v>
      </c>
      <c r="B137" s="10" t="s">
        <v>299</v>
      </c>
      <c r="C137" s="8" t="s">
        <v>1160</v>
      </c>
      <c r="D137" s="61">
        <v>253.9</v>
      </c>
      <c r="E137" s="51">
        <f>KEZDŐLAP!$D$18*D137</f>
        <v>97751.5</v>
      </c>
      <c r="F137" s="92">
        <f>E137*KEZDŐLAP!$E$27</f>
        <v>97751.5</v>
      </c>
      <c r="H137" s="68"/>
    </row>
    <row r="138" spans="1:8" ht="12.5">
      <c r="A138" s="9" t="s">
        <v>1199</v>
      </c>
      <c r="B138" s="10" t="s">
        <v>300</v>
      </c>
      <c r="C138" s="8" t="s">
        <v>1161</v>
      </c>
      <c r="D138" s="61">
        <v>326.39999999999998</v>
      </c>
      <c r="E138" s="51">
        <f>KEZDŐLAP!$D$18*D138</f>
        <v>125663.99999999999</v>
      </c>
      <c r="F138" s="92">
        <f>E138*KEZDŐLAP!$E$27</f>
        <v>125663.99999999999</v>
      </c>
      <c r="H138" s="68"/>
    </row>
    <row r="139" spans="1:8" ht="12.5">
      <c r="A139" s="9" t="s">
        <v>1199</v>
      </c>
      <c r="B139" s="10" t="s">
        <v>301</v>
      </c>
      <c r="C139" s="8" t="s">
        <v>1162</v>
      </c>
      <c r="D139" s="61">
        <v>382</v>
      </c>
      <c r="E139" s="51">
        <f>KEZDŐLAP!$D$18*D139</f>
        <v>147070</v>
      </c>
      <c r="F139" s="92">
        <f>E139*KEZDŐLAP!$E$27</f>
        <v>147070</v>
      </c>
      <c r="H139" s="68"/>
    </row>
    <row r="140" spans="1:8" ht="12.5">
      <c r="A140" s="9" t="s">
        <v>11959</v>
      </c>
      <c r="B140" s="10" t="s">
        <v>1103</v>
      </c>
      <c r="C140" s="8" t="s">
        <v>1164</v>
      </c>
      <c r="D140" s="61">
        <v>508.24</v>
      </c>
      <c r="E140" s="51">
        <f>KEZDŐLAP!$D$18*D140</f>
        <v>195672.4</v>
      </c>
      <c r="F140" s="51">
        <f>E140*KEZDŐLAP!$E$21</f>
        <v>195672.4</v>
      </c>
      <c r="H140" s="68"/>
    </row>
    <row r="141" spans="1:8" ht="12.5">
      <c r="A141" s="9" t="s">
        <v>11959</v>
      </c>
      <c r="B141" s="10" t="s">
        <v>208</v>
      </c>
      <c r="C141" s="8" t="s">
        <v>1163</v>
      </c>
      <c r="D141" s="61">
        <v>1351.7931000000001</v>
      </c>
      <c r="E141" s="51">
        <f>KEZDŐLAP!$D$18*D141</f>
        <v>520440.34350000002</v>
      </c>
      <c r="F141" s="51">
        <f>E141*KEZDŐLAP!$E$21</f>
        <v>520440.34350000002</v>
      </c>
      <c r="H141" s="68"/>
    </row>
    <row r="142" spans="1:8" ht="12.5">
      <c r="A142" s="9" t="s">
        <v>11959</v>
      </c>
      <c r="B142" s="10" t="s">
        <v>1104</v>
      </c>
      <c r="C142" s="8" t="s">
        <v>1165</v>
      </c>
      <c r="D142" s="61">
        <v>17.906300000000002</v>
      </c>
      <c r="E142" s="51">
        <f>KEZDŐLAP!$D$18*D142</f>
        <v>6893.9255000000003</v>
      </c>
      <c r="F142" s="51">
        <f>E142*KEZDŐLAP!$E$21</f>
        <v>6893.9255000000003</v>
      </c>
      <c r="H142" s="68"/>
    </row>
    <row r="143" spans="1:8" ht="12.5">
      <c r="A143" s="9" t="s">
        <v>11959</v>
      </c>
      <c r="B143" s="10" t="s">
        <v>443</v>
      </c>
      <c r="C143" s="8" t="s">
        <v>1166</v>
      </c>
      <c r="D143" s="61">
        <v>823.08730000000003</v>
      </c>
      <c r="E143" s="51">
        <f>KEZDŐLAP!$D$18*D143</f>
        <v>316888.61050000001</v>
      </c>
      <c r="F143" s="51">
        <f>E143*KEZDŐLAP!$E$21</f>
        <v>316888.61050000001</v>
      </c>
      <c r="H143" s="68"/>
    </row>
    <row r="144" spans="1:8" ht="12.5">
      <c r="A144" s="9" t="s">
        <v>11959</v>
      </c>
      <c r="B144" s="10" t="s">
        <v>444</v>
      </c>
      <c r="C144" s="8" t="s">
        <v>1167</v>
      </c>
      <c r="D144" s="61">
        <v>1086.2111</v>
      </c>
      <c r="E144" s="51">
        <f>KEZDŐLAP!$D$18*D144</f>
        <v>418191.27350000001</v>
      </c>
      <c r="F144" s="51">
        <f>E144*KEZDŐLAP!$E$21</f>
        <v>418191.27350000001</v>
      </c>
      <c r="H144" s="68"/>
    </row>
    <row r="145" spans="1:8" ht="12.5">
      <c r="A145" s="9" t="s">
        <v>11959</v>
      </c>
      <c r="B145" s="10" t="s">
        <v>445</v>
      </c>
      <c r="C145" s="8" t="s">
        <v>1168</v>
      </c>
      <c r="D145" s="61">
        <v>1623.6411000000003</v>
      </c>
      <c r="E145" s="51">
        <f>KEZDŐLAP!$D$18*D145</f>
        <v>625101.82350000006</v>
      </c>
      <c r="F145" s="51">
        <f>E145*KEZDŐLAP!$E$21</f>
        <v>625101.82350000006</v>
      </c>
      <c r="H145" s="68"/>
    </row>
    <row r="146" spans="1:8" ht="12.5">
      <c r="A146" s="9" t="s">
        <v>1217</v>
      </c>
      <c r="B146" s="10">
        <v>4404010139</v>
      </c>
      <c r="C146" s="8" t="s">
        <v>1169</v>
      </c>
      <c r="D146" s="66">
        <v>13.6797</v>
      </c>
      <c r="E146" s="51">
        <f>KEZDŐLAP!$D$18*D146</f>
        <v>5266.6845000000003</v>
      </c>
      <c r="F146" s="51">
        <f>E146*KEZDŐLAP!$E$21</f>
        <v>5266.6845000000003</v>
      </c>
      <c r="H146" s="68"/>
    </row>
    <row r="147" spans="1:8" ht="12.5">
      <c r="A147" s="9" t="s">
        <v>1217</v>
      </c>
      <c r="B147" s="10">
        <v>4404010143</v>
      </c>
      <c r="C147" s="8" t="s">
        <v>1170</v>
      </c>
      <c r="D147" s="66">
        <v>17.506499999999999</v>
      </c>
      <c r="E147" s="51">
        <f>KEZDŐLAP!$D$18*D147</f>
        <v>6740.0024999999996</v>
      </c>
      <c r="F147" s="51">
        <f>E147*KEZDŐLAP!$E$21</f>
        <v>6740.0024999999996</v>
      </c>
      <c r="H147" s="68"/>
    </row>
    <row r="148" spans="1:8" ht="12.5">
      <c r="A148" s="9" t="s">
        <v>1217</v>
      </c>
      <c r="B148" s="10">
        <v>4404300712</v>
      </c>
      <c r="C148" s="8" t="s">
        <v>1171</v>
      </c>
      <c r="D148" s="66">
        <v>3.66</v>
      </c>
      <c r="E148" s="51">
        <f>KEZDŐLAP!$D$18*D148</f>
        <v>1409.1000000000001</v>
      </c>
      <c r="F148" s="51">
        <f>E148*KEZDŐLAP!$E$21</f>
        <v>1409.1000000000001</v>
      </c>
      <c r="H148" s="68"/>
    </row>
    <row r="149" spans="1:8" ht="12.5">
      <c r="A149" s="9" t="s">
        <v>1217</v>
      </c>
      <c r="B149" s="10">
        <v>4404300120</v>
      </c>
      <c r="C149" s="8" t="s">
        <v>1172</v>
      </c>
      <c r="D149" s="66">
        <v>3.3836999999999997</v>
      </c>
      <c r="E149" s="51">
        <f>KEZDŐLAP!$D$18*D149</f>
        <v>1302.7244999999998</v>
      </c>
      <c r="F149" s="51">
        <f>E149*KEZDŐLAP!$E$21</f>
        <v>1302.7244999999998</v>
      </c>
      <c r="H149" s="68"/>
    </row>
    <row r="150" spans="1:8" ht="12.5">
      <c r="A150" s="9" t="s">
        <v>1217</v>
      </c>
      <c r="B150" s="10">
        <v>4404300119</v>
      </c>
      <c r="C150" s="8" t="s">
        <v>1173</v>
      </c>
      <c r="D150" s="66">
        <v>3.2801999999999998</v>
      </c>
      <c r="E150" s="51">
        <f>KEZDŐLAP!$D$18*D150</f>
        <v>1262.877</v>
      </c>
      <c r="F150" s="51">
        <f>E150*KEZDŐLAP!$E$21</f>
        <v>1262.877</v>
      </c>
      <c r="H150" s="68"/>
    </row>
    <row r="151" spans="1:8" ht="12.5">
      <c r="A151" s="9" t="s">
        <v>1217</v>
      </c>
      <c r="B151" s="10">
        <v>4404180117</v>
      </c>
      <c r="C151" s="8" t="s">
        <v>1174</v>
      </c>
      <c r="D151" s="66">
        <v>7.5617999999999999</v>
      </c>
      <c r="E151" s="51">
        <f>KEZDŐLAP!$D$18*D151</f>
        <v>2911.2930000000001</v>
      </c>
      <c r="F151" s="51">
        <f>E151*KEZDŐLAP!$E$21</f>
        <v>2911.2930000000001</v>
      </c>
      <c r="H151" s="68"/>
    </row>
    <row r="152" spans="1:8" ht="12.5">
      <c r="A152" s="9" t="s">
        <v>1217</v>
      </c>
      <c r="B152" s="10">
        <v>4404180118</v>
      </c>
      <c r="C152" s="8" t="s">
        <v>1175</v>
      </c>
      <c r="D152" s="66">
        <v>8.8740000000000006</v>
      </c>
      <c r="E152" s="51">
        <f>KEZDŐLAP!$D$18*D152</f>
        <v>3416.4900000000002</v>
      </c>
      <c r="F152" s="51">
        <f>E152*KEZDŐLAP!$E$21</f>
        <v>3416.4900000000002</v>
      </c>
      <c r="H152" s="68"/>
    </row>
    <row r="153" spans="1:8" ht="12.5">
      <c r="A153" s="9" t="s">
        <v>1217</v>
      </c>
      <c r="B153" s="10">
        <v>4404300916</v>
      </c>
      <c r="C153" s="8" t="s">
        <v>1176</v>
      </c>
      <c r="D153" s="66">
        <v>3.6257999999999999</v>
      </c>
      <c r="E153" s="51">
        <f>KEZDŐLAP!$D$18*D153</f>
        <v>1395.933</v>
      </c>
      <c r="F153" s="51">
        <f>E153*KEZDŐLAP!$E$21</f>
        <v>1395.933</v>
      </c>
      <c r="H153" s="68"/>
    </row>
    <row r="154" spans="1:8" ht="12.5">
      <c r="A154" s="9" t="s">
        <v>1217</v>
      </c>
      <c r="B154" s="10">
        <v>4404300915</v>
      </c>
      <c r="C154" s="8" t="s">
        <v>1177</v>
      </c>
      <c r="D154" s="66">
        <v>3.6257999999999999</v>
      </c>
      <c r="E154" s="51">
        <f>KEZDŐLAP!$D$18*D154</f>
        <v>1395.933</v>
      </c>
      <c r="F154" s="51">
        <f>E154*KEZDŐLAP!$E$21</f>
        <v>1395.933</v>
      </c>
      <c r="H154" s="68"/>
    </row>
    <row r="155" spans="1:8" ht="12.5">
      <c r="A155" s="9" t="s">
        <v>1217</v>
      </c>
      <c r="B155" s="10">
        <v>4404300917</v>
      </c>
      <c r="C155" s="8" t="s">
        <v>1178</v>
      </c>
      <c r="D155" s="66">
        <v>3.8331</v>
      </c>
      <c r="E155" s="51">
        <f>KEZDŐLAP!$D$18*D155</f>
        <v>1475.7435</v>
      </c>
      <c r="F155" s="51">
        <f>E155*KEZDŐLAP!$E$21</f>
        <v>1475.7435</v>
      </c>
      <c r="H155" s="68"/>
    </row>
    <row r="156" spans="1:8" ht="12.5">
      <c r="A156" s="9" t="s">
        <v>1217</v>
      </c>
      <c r="B156" s="10">
        <v>4404260419</v>
      </c>
      <c r="C156" s="8" t="s">
        <v>1179</v>
      </c>
      <c r="D156" s="66">
        <v>7.7345999999999995</v>
      </c>
      <c r="E156" s="51">
        <f>KEZDŐLAP!$D$18*D156</f>
        <v>2977.8209999999999</v>
      </c>
      <c r="F156" s="51">
        <f>E156*KEZDŐLAP!$E$21</f>
        <v>2977.8209999999999</v>
      </c>
      <c r="H156" s="68"/>
    </row>
    <row r="157" spans="1:8" ht="12.5">
      <c r="A157" s="9" t="s">
        <v>1217</v>
      </c>
      <c r="B157" s="10">
        <v>4404260418</v>
      </c>
      <c r="C157" s="8" t="s">
        <v>1180</v>
      </c>
      <c r="D157" s="66">
        <v>6.0428999999999995</v>
      </c>
      <c r="E157" s="51">
        <f>KEZDŐLAP!$D$18*D157</f>
        <v>2326.5164999999997</v>
      </c>
      <c r="F157" s="51">
        <f>E157*KEZDŐLAP!$E$21</f>
        <v>2326.5164999999997</v>
      </c>
      <c r="H157" s="68"/>
    </row>
    <row r="158" spans="1:8" ht="12.5">
      <c r="A158" s="9" t="s">
        <v>1217</v>
      </c>
      <c r="B158" s="10">
        <v>4404160818</v>
      </c>
      <c r="C158" s="8" t="s">
        <v>1181</v>
      </c>
      <c r="D158" s="66">
        <v>6.0770999999999997</v>
      </c>
      <c r="E158" s="51">
        <f>KEZDŐLAP!$D$18*D158</f>
        <v>2339.6835000000001</v>
      </c>
      <c r="F158" s="51">
        <f>E158*KEZDŐLAP!$E$21</f>
        <v>2339.6835000000001</v>
      </c>
      <c r="H158" s="68"/>
    </row>
    <row r="159" spans="1:8" ht="12.5">
      <c r="A159" s="9" t="s">
        <v>1217</v>
      </c>
      <c r="B159" s="10">
        <v>4404160819</v>
      </c>
      <c r="C159" s="8" t="s">
        <v>1182</v>
      </c>
      <c r="D159" s="66">
        <v>8.1837</v>
      </c>
      <c r="E159" s="51">
        <f>KEZDŐLAP!$D$18*D159</f>
        <v>3150.7244999999998</v>
      </c>
      <c r="F159" s="51">
        <f>E159*KEZDŐLAP!$E$21</f>
        <v>3150.7244999999998</v>
      </c>
      <c r="H159" s="68"/>
    </row>
    <row r="160" spans="1:8" ht="12.5">
      <c r="A160" s="9" t="s">
        <v>1217</v>
      </c>
      <c r="B160" s="10">
        <v>4404160820</v>
      </c>
      <c r="C160" s="8" t="s">
        <v>1183</v>
      </c>
      <c r="D160" s="66">
        <v>9.2882999999999996</v>
      </c>
      <c r="E160" s="51">
        <f>KEZDŐLAP!$D$18*D160</f>
        <v>3575.9955</v>
      </c>
      <c r="F160" s="51">
        <f>E160*KEZDŐLAP!$E$21</f>
        <v>3575.9955</v>
      </c>
      <c r="H160" s="68"/>
    </row>
    <row r="161" spans="1:8" ht="12.5">
      <c r="A161" s="9" t="s">
        <v>1217</v>
      </c>
      <c r="B161" s="10">
        <v>4404160821</v>
      </c>
      <c r="C161" s="8" t="s">
        <v>1184</v>
      </c>
      <c r="D161" s="66">
        <v>9.2882999999999996</v>
      </c>
      <c r="E161" s="51">
        <f>KEZDŐLAP!$D$18*D161</f>
        <v>3575.9955</v>
      </c>
      <c r="F161" s="51">
        <f>E161*KEZDŐLAP!$E$21</f>
        <v>3575.9955</v>
      </c>
      <c r="H161" s="68"/>
    </row>
    <row r="162" spans="1:8" ht="12.5">
      <c r="A162" s="9" t="s">
        <v>1217</v>
      </c>
      <c r="B162" s="10">
        <v>4404160822</v>
      </c>
      <c r="C162" s="8" t="s">
        <v>1185</v>
      </c>
      <c r="D162" s="66">
        <v>12.051000000000002</v>
      </c>
      <c r="E162" s="51">
        <f>KEZDŐLAP!$D$18*D162</f>
        <v>4639.6350000000011</v>
      </c>
      <c r="F162" s="51">
        <f>E162*KEZDŐLAP!$E$21</f>
        <v>4639.6350000000011</v>
      </c>
      <c r="H162" s="68"/>
    </row>
    <row r="163" spans="1:8" ht="12.5">
      <c r="A163" s="9" t="s">
        <v>1217</v>
      </c>
      <c r="B163" s="10">
        <v>4404160823</v>
      </c>
      <c r="C163" s="8" t="s">
        <v>1186</v>
      </c>
      <c r="D163" s="66">
        <v>11.9817</v>
      </c>
      <c r="E163" s="51">
        <f>KEZDŐLAP!$D$18*D163</f>
        <v>4612.9544999999998</v>
      </c>
      <c r="F163" s="51">
        <f>E163*KEZDŐLAP!$E$21</f>
        <v>4612.9544999999998</v>
      </c>
      <c r="H163" s="68"/>
    </row>
    <row r="164" spans="1:8" ht="12.5">
      <c r="A164" s="9" t="s">
        <v>1217</v>
      </c>
      <c r="B164" s="10">
        <v>4404160824</v>
      </c>
      <c r="C164" s="8" t="s">
        <v>1187</v>
      </c>
      <c r="D164" s="66">
        <v>14.6751</v>
      </c>
      <c r="E164" s="51">
        <f>KEZDŐLAP!$D$18*D164</f>
        <v>5649.9135000000006</v>
      </c>
      <c r="F164" s="51">
        <f>E164*KEZDŐLAP!$E$21</f>
        <v>5649.9135000000006</v>
      </c>
      <c r="H164" s="68"/>
    </row>
    <row r="165" spans="1:8" ht="12.5">
      <c r="A165" s="9" t="s">
        <v>1217</v>
      </c>
      <c r="B165" s="10">
        <v>4404160825</v>
      </c>
      <c r="C165" s="8" t="s">
        <v>1188</v>
      </c>
      <c r="D165" s="66">
        <v>14.778599999999999</v>
      </c>
      <c r="E165" s="51">
        <f>KEZDŐLAP!$D$18*D165</f>
        <v>5689.7609999999995</v>
      </c>
      <c r="F165" s="51">
        <f>E165*KEZDŐLAP!$E$21</f>
        <v>5689.7609999999995</v>
      </c>
      <c r="H165" s="68"/>
    </row>
    <row r="166" spans="1:8" ht="12.5">
      <c r="A166" s="9" t="s">
        <v>1217</v>
      </c>
      <c r="B166" s="10">
        <v>4404160826</v>
      </c>
      <c r="C166" s="8" t="s">
        <v>1189</v>
      </c>
      <c r="D166" s="66">
        <v>16.297499999999999</v>
      </c>
      <c r="E166" s="51">
        <f>KEZDŐLAP!$D$18*D166</f>
        <v>6274.5374999999995</v>
      </c>
      <c r="F166" s="51">
        <f>E166*KEZDŐLAP!$E$21</f>
        <v>6274.5374999999995</v>
      </c>
      <c r="H166" s="68"/>
    </row>
    <row r="167" spans="1:8" ht="12.5">
      <c r="A167" s="9" t="s">
        <v>1217</v>
      </c>
      <c r="B167" s="10">
        <v>4404301004</v>
      </c>
      <c r="C167" s="8" t="s">
        <v>1190</v>
      </c>
      <c r="D167" s="66">
        <v>6.1115999999999993</v>
      </c>
      <c r="E167" s="51">
        <f>KEZDŐLAP!$D$18*D167</f>
        <v>2352.9659999999999</v>
      </c>
      <c r="F167" s="51">
        <f>E167*KEZDŐLAP!$E$21</f>
        <v>2352.9659999999999</v>
      </c>
      <c r="H167" s="68"/>
    </row>
    <row r="168" spans="1:8" ht="12.5">
      <c r="A168" s="9" t="s">
        <v>1217</v>
      </c>
      <c r="B168" s="10">
        <v>4404300910</v>
      </c>
      <c r="C168" s="8" t="s">
        <v>1191</v>
      </c>
      <c r="D168" s="66">
        <v>15.711</v>
      </c>
      <c r="E168" s="51">
        <f>KEZDŐLAP!$D$18*D168</f>
        <v>6048.7349999999997</v>
      </c>
      <c r="F168" s="51">
        <f>E168*KEZDŐLAP!$E$21</f>
        <v>6048.7349999999997</v>
      </c>
      <c r="H168" s="68"/>
    </row>
    <row r="169" spans="1:8" ht="12.5">
      <c r="A169" s="9" t="s">
        <v>1217</v>
      </c>
      <c r="B169" s="10">
        <v>599001</v>
      </c>
      <c r="C169" s="8" t="s">
        <v>1192</v>
      </c>
      <c r="D169" s="66">
        <v>1.5503477735519999</v>
      </c>
      <c r="E169" s="51">
        <f>KEZDŐLAP!$D$18*D169</f>
        <v>596.88389281751995</v>
      </c>
      <c r="F169" s="51">
        <f>E169*KEZDŐLAP!$E$21</f>
        <v>596.88389281751995</v>
      </c>
      <c r="H169" s="68"/>
    </row>
    <row r="170" spans="1:8" ht="12.5">
      <c r="A170" s="9" t="s">
        <v>1217</v>
      </c>
      <c r="B170" s="10">
        <v>4404010148</v>
      </c>
      <c r="C170" s="8" t="s">
        <v>1192</v>
      </c>
      <c r="D170" s="66">
        <v>6.9618000000000002</v>
      </c>
      <c r="E170" s="51">
        <f>KEZDŐLAP!$D$18*D170</f>
        <v>2680.2930000000001</v>
      </c>
      <c r="F170" s="51">
        <f>E170*KEZDŐLAP!$E$21</f>
        <v>2680.2930000000001</v>
      </c>
      <c r="H170" s="68"/>
    </row>
    <row r="171" spans="1:8" ht="12.5">
      <c r="A171" s="9" t="s">
        <v>1217</v>
      </c>
      <c r="B171" s="10">
        <v>4404010140</v>
      </c>
      <c r="C171" s="8" t="s">
        <v>1193</v>
      </c>
      <c r="D171" s="66">
        <v>10.463099999999999</v>
      </c>
      <c r="E171" s="51">
        <f>KEZDŐLAP!$D$18*D171</f>
        <v>4028.2934999999998</v>
      </c>
      <c r="F171" s="51">
        <f>E171*KEZDŐLAP!$E$21</f>
        <v>4028.2934999999998</v>
      </c>
      <c r="H171" s="68"/>
    </row>
    <row r="172" spans="1:8" ht="12.5">
      <c r="A172" s="9" t="s">
        <v>1217</v>
      </c>
      <c r="B172" s="10">
        <v>4404010138</v>
      </c>
      <c r="C172" s="8" t="s">
        <v>1194</v>
      </c>
      <c r="D172" s="66">
        <v>7.4097</v>
      </c>
      <c r="E172" s="51">
        <f>KEZDŐLAP!$D$18*D172</f>
        <v>2852.7345</v>
      </c>
      <c r="F172" s="51">
        <f>E172*KEZDŐLAP!$E$21</f>
        <v>2852.7345</v>
      </c>
      <c r="H172" s="68"/>
    </row>
    <row r="173" spans="1:8" ht="12.5">
      <c r="A173" s="9" t="s">
        <v>1217</v>
      </c>
      <c r="B173" s="10">
        <v>4404010149</v>
      </c>
      <c r="C173" s="8" t="s">
        <v>1195</v>
      </c>
      <c r="D173" s="66">
        <v>23.817599999999999</v>
      </c>
      <c r="E173" s="51">
        <f>KEZDŐLAP!$D$18*D173</f>
        <v>9169.7759999999998</v>
      </c>
      <c r="F173" s="51">
        <f>E173*KEZDŐLAP!$E$21</f>
        <v>9169.7759999999998</v>
      </c>
      <c r="H173" s="68"/>
    </row>
  </sheetData>
  <autoFilter ref="A6:F6" xr:uid="{A902A172-DB49-49FE-B2EB-8B2C6823F4C3}">
    <sortState xmlns:xlrd2="http://schemas.microsoft.com/office/spreadsheetml/2017/richdata2" ref="A7:F173">
      <sortCondition ref="A6"/>
    </sortState>
  </autoFilter>
  <mergeCells count="1">
    <mergeCell ref="A5:F5"/>
  </mergeCells>
  <hyperlinks>
    <hyperlink ref="A4" r:id="rId1" xr:uid="{E271BCF0-A243-4039-B3AA-6F294120E6E1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83C6-D5D8-49DA-9CA1-AF4A50A0A375}">
  <sheetPr>
    <tabColor theme="4" tint="0.59999389629810485"/>
  </sheetPr>
  <dimension ref="A1:F161"/>
  <sheetViews>
    <sheetView zoomScaleNormal="100" zoomScaleSheetLayoutView="100" workbookViewId="0">
      <pane ySplit="6" topLeftCell="A82" activePane="bottomLeft" state="frozen"/>
      <selection pane="bottomLeft" activeCell="B86" sqref="B86"/>
    </sheetView>
  </sheetViews>
  <sheetFormatPr defaultColWidth="8.54296875" defaultRowHeight="13"/>
  <cols>
    <col min="1" max="1" width="6.45312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2.453125" style="1" customWidth="1"/>
    <col min="6" max="6" width="12.54296875" style="1" bestFit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26" t="s">
        <v>1196</v>
      </c>
      <c r="B5" s="126"/>
      <c r="C5" s="126"/>
      <c r="D5" s="126"/>
      <c r="E5" s="126"/>
      <c r="F5" s="126"/>
    </row>
    <row r="6" spans="1:6" ht="27">
      <c r="A6" s="71" t="s">
        <v>28</v>
      </c>
      <c r="B6" s="72" t="s">
        <v>1</v>
      </c>
      <c r="C6" s="71" t="s">
        <v>1197</v>
      </c>
      <c r="D6" s="71" t="s">
        <v>0</v>
      </c>
      <c r="E6" s="71" t="s">
        <v>4188</v>
      </c>
      <c r="F6" s="71" t="s">
        <v>4181</v>
      </c>
    </row>
    <row r="7" spans="1:6">
      <c r="A7" s="9" t="s">
        <v>1198</v>
      </c>
      <c r="B7" s="12" t="s">
        <v>281</v>
      </c>
      <c r="C7" t="s">
        <v>1241</v>
      </c>
      <c r="D7" s="48">
        <v>1060.4000000000001</v>
      </c>
      <c r="E7" s="51">
        <f>KEZDŐLAP!$D$18*D7</f>
        <v>408254.00000000006</v>
      </c>
      <c r="F7" s="51">
        <f>E7*KEZDŐLAP!$E$21</f>
        <v>408254.00000000006</v>
      </c>
    </row>
    <row r="8" spans="1:6">
      <c r="A8" s="9" t="s">
        <v>1198</v>
      </c>
      <c r="B8" s="12" t="s">
        <v>282</v>
      </c>
      <c r="C8" t="s">
        <v>1242</v>
      </c>
      <c r="D8" s="48">
        <v>1301.4000000000001</v>
      </c>
      <c r="E8" s="51">
        <f>KEZDŐLAP!$D$18*D8</f>
        <v>501039.00000000006</v>
      </c>
      <c r="F8" s="51">
        <f>E8*KEZDŐLAP!$E$21</f>
        <v>501039.00000000006</v>
      </c>
    </row>
    <row r="9" spans="1:6">
      <c r="A9" s="9" t="s">
        <v>1199</v>
      </c>
      <c r="B9" s="12" t="s">
        <v>259</v>
      </c>
      <c r="C9" t="s">
        <v>1243</v>
      </c>
      <c r="D9" s="36">
        <v>440.90949999999998</v>
      </c>
      <c r="E9" s="51">
        <f>KEZDŐLAP!$D$18*D9</f>
        <v>169750.1575</v>
      </c>
      <c r="F9" s="51">
        <f>E9*KEZDŐLAP!$E$21</f>
        <v>169750.1575</v>
      </c>
    </row>
    <row r="10" spans="1:6">
      <c r="A10" s="9" t="s">
        <v>1199</v>
      </c>
      <c r="B10" s="12" t="s">
        <v>260</v>
      </c>
      <c r="C10" t="s">
        <v>1244</v>
      </c>
      <c r="D10" s="36">
        <v>425.38909999999998</v>
      </c>
      <c r="E10" s="51">
        <f>KEZDŐLAP!$D$18*D10</f>
        <v>163774.80349999998</v>
      </c>
      <c r="F10" s="51">
        <f>E10*KEZDŐLAP!$E$21</f>
        <v>163774.80349999998</v>
      </c>
    </row>
    <row r="11" spans="1:6">
      <c r="A11" s="9" t="s">
        <v>1199</v>
      </c>
      <c r="B11" s="12" t="s">
        <v>261</v>
      </c>
      <c r="C11" t="s">
        <v>1245</v>
      </c>
      <c r="D11" s="36">
        <v>447.6816</v>
      </c>
      <c r="E11" s="51">
        <f>KEZDŐLAP!$D$18*D11</f>
        <v>172357.416</v>
      </c>
      <c r="F11" s="51">
        <f>E11*KEZDŐLAP!$E$21</f>
        <v>172357.416</v>
      </c>
    </row>
    <row r="12" spans="1:6">
      <c r="A12" s="9" t="s">
        <v>1199</v>
      </c>
      <c r="B12" s="12" t="s">
        <v>262</v>
      </c>
      <c r="C12" t="s">
        <v>1246</v>
      </c>
      <c r="D12" s="36">
        <v>437.9452</v>
      </c>
      <c r="E12" s="51">
        <f>KEZDŐLAP!$D$18*D12</f>
        <v>168608.902</v>
      </c>
      <c r="F12" s="51">
        <f>E12*KEZDŐLAP!$E$21</f>
        <v>168608.902</v>
      </c>
    </row>
    <row r="13" spans="1:6">
      <c r="A13" s="9" t="s">
        <v>1199</v>
      </c>
      <c r="B13" s="12" t="s">
        <v>263</v>
      </c>
      <c r="C13" t="s">
        <v>1247</v>
      </c>
      <c r="D13" s="36">
        <v>463.17790000000002</v>
      </c>
      <c r="E13" s="51">
        <f>KEZDŐLAP!$D$18*D13</f>
        <v>178323.4915</v>
      </c>
      <c r="F13" s="51">
        <f>E13*KEZDŐLAP!$E$21</f>
        <v>178323.4915</v>
      </c>
    </row>
    <row r="14" spans="1:6">
      <c r="A14" s="9" t="s">
        <v>1199</v>
      </c>
      <c r="B14" s="12" t="s">
        <v>264</v>
      </c>
      <c r="C14" t="s">
        <v>1248</v>
      </c>
      <c r="D14" s="36">
        <v>452.26060000000001</v>
      </c>
      <c r="E14" s="51">
        <f>KEZDŐLAP!$D$18*D14</f>
        <v>174120.33100000001</v>
      </c>
      <c r="F14" s="51">
        <f>E14*KEZDŐLAP!$E$21</f>
        <v>174120.33100000001</v>
      </c>
    </row>
    <row r="15" spans="1:6">
      <c r="A15" s="9" t="s">
        <v>1199</v>
      </c>
      <c r="B15" s="12" t="s">
        <v>265</v>
      </c>
      <c r="C15" t="s">
        <v>1249</v>
      </c>
      <c r="D15" s="36">
        <v>521.01790000000005</v>
      </c>
      <c r="E15" s="51">
        <f>KEZDŐLAP!$D$18*D15</f>
        <v>200591.89150000003</v>
      </c>
      <c r="F15" s="51">
        <f>E15*KEZDŐLAP!$E$21</f>
        <v>200591.89150000003</v>
      </c>
    </row>
    <row r="16" spans="1:6">
      <c r="A16" s="9" t="s">
        <v>1199</v>
      </c>
      <c r="B16" s="12" t="s">
        <v>266</v>
      </c>
      <c r="C16" t="s">
        <v>1250</v>
      </c>
      <c r="D16" s="36">
        <v>502.62960000000004</v>
      </c>
      <c r="E16" s="51">
        <f>KEZDŐLAP!$D$18*D16</f>
        <v>193512.39600000001</v>
      </c>
      <c r="F16" s="51">
        <f>E16*KEZDŐLAP!$E$21</f>
        <v>193512.39600000001</v>
      </c>
    </row>
    <row r="17" spans="1:6">
      <c r="A17" s="9" t="s">
        <v>1199</v>
      </c>
      <c r="B17" s="12" t="s">
        <v>267</v>
      </c>
      <c r="C17" t="s">
        <v>1251</v>
      </c>
      <c r="D17" s="36">
        <v>508.12440000000004</v>
      </c>
      <c r="E17" s="51">
        <f>KEZDŐLAP!$D$18*D17</f>
        <v>195627.894</v>
      </c>
      <c r="F17" s="51">
        <f>E17*KEZDŐLAP!$E$21</f>
        <v>195627.894</v>
      </c>
    </row>
    <row r="18" spans="1:6">
      <c r="A18" s="9" t="s">
        <v>1199</v>
      </c>
      <c r="B18" s="12" t="s">
        <v>268</v>
      </c>
      <c r="C18" t="s">
        <v>1252</v>
      </c>
      <c r="D18" s="36">
        <v>518.48739999999998</v>
      </c>
      <c r="E18" s="51">
        <f>KEZDŐLAP!$D$18*D18</f>
        <v>199617.649</v>
      </c>
      <c r="F18" s="51">
        <f>E18*KEZDŐLAP!$E$21</f>
        <v>199617.649</v>
      </c>
    </row>
    <row r="19" spans="1:6">
      <c r="A19" s="9" t="s">
        <v>1199</v>
      </c>
      <c r="B19" s="12" t="s">
        <v>269</v>
      </c>
      <c r="C19" t="s">
        <v>1253</v>
      </c>
      <c r="D19" s="36">
        <v>581.96680000000003</v>
      </c>
      <c r="E19" s="51">
        <f>KEZDŐLAP!$D$18*D19</f>
        <v>224057.21800000002</v>
      </c>
      <c r="F19" s="51">
        <f>E19*KEZDŐLAP!$E$21</f>
        <v>224057.21800000002</v>
      </c>
    </row>
    <row r="20" spans="1:6">
      <c r="A20" s="9" t="s">
        <v>1199</v>
      </c>
      <c r="B20" s="12" t="s">
        <v>270</v>
      </c>
      <c r="C20" t="s">
        <v>1254</v>
      </c>
      <c r="D20" s="36">
        <v>581.96680000000003</v>
      </c>
      <c r="E20" s="51">
        <f>KEZDŐLAP!$D$18*D20</f>
        <v>224057.21800000002</v>
      </c>
      <c r="F20" s="51">
        <f>E20*KEZDŐLAP!$E$21</f>
        <v>224057.21800000002</v>
      </c>
    </row>
    <row r="21" spans="1:6">
      <c r="A21" s="9" t="s">
        <v>1199</v>
      </c>
      <c r="B21" s="12" t="s">
        <v>283</v>
      </c>
      <c r="C21" t="s">
        <v>1255</v>
      </c>
      <c r="D21" s="48">
        <v>15.520400000000002</v>
      </c>
      <c r="E21" s="51">
        <f>KEZDŐLAP!$D$18*D21</f>
        <v>5975.3540000000012</v>
      </c>
      <c r="F21" s="51">
        <f>E21*KEZDŐLAP!$E$21</f>
        <v>5975.3540000000012</v>
      </c>
    </row>
    <row r="22" spans="1:6" ht="15" customHeight="1">
      <c r="A22" s="9" t="s">
        <v>1199</v>
      </c>
      <c r="B22" s="12">
        <v>4405010179</v>
      </c>
      <c r="C22" t="s">
        <v>1256</v>
      </c>
      <c r="D22" s="65">
        <v>1.7763</v>
      </c>
      <c r="E22" s="51">
        <f>KEZDŐLAP!$D$18*D22</f>
        <v>683.87549999999999</v>
      </c>
      <c r="F22" s="51">
        <f>E22*KEZDŐLAP!$E$21</f>
        <v>683.87549999999999</v>
      </c>
    </row>
    <row r="23" spans="1:6" ht="15" customHeight="1">
      <c r="A23" s="9" t="s">
        <v>1199</v>
      </c>
      <c r="B23" s="12">
        <v>4405010105</v>
      </c>
      <c r="C23" t="s">
        <v>1257</v>
      </c>
      <c r="D23" s="65">
        <v>12.361499999999999</v>
      </c>
      <c r="E23" s="51">
        <f>KEZDŐLAP!$D$18*D23</f>
        <v>4759.1774999999998</v>
      </c>
      <c r="F23" s="51">
        <f>E23*KEZDŐLAP!$E$21</f>
        <v>4759.1774999999998</v>
      </c>
    </row>
    <row r="24" spans="1:6">
      <c r="A24" s="9" t="s">
        <v>1199</v>
      </c>
      <c r="B24" s="12">
        <v>4405010118</v>
      </c>
      <c r="C24" t="s">
        <v>1258</v>
      </c>
      <c r="D24" s="36">
        <v>16.773599999999998</v>
      </c>
      <c r="E24" s="51">
        <f>KEZDŐLAP!$D$18*D24</f>
        <v>6457.8359999999993</v>
      </c>
      <c r="F24" s="51">
        <f>E24*KEZDŐLAP!$E$21</f>
        <v>6457.8359999999993</v>
      </c>
    </row>
    <row r="25" spans="1:6" ht="12.75" customHeight="1">
      <c r="A25" s="9" t="s">
        <v>1199</v>
      </c>
      <c r="B25" s="12">
        <v>72549</v>
      </c>
      <c r="C25" t="s">
        <v>1260</v>
      </c>
      <c r="D25" s="53">
        <v>513.88430000000005</v>
      </c>
      <c r="E25" s="51">
        <f>KEZDŐLAP!$D$18*D25</f>
        <v>197845.45550000001</v>
      </c>
      <c r="F25" s="51">
        <f>E25*KEZDŐLAP!$E$21</f>
        <v>197845.45550000001</v>
      </c>
    </row>
    <row r="26" spans="1:6" ht="15" customHeight="1">
      <c r="A26" s="9" t="s">
        <v>1199</v>
      </c>
      <c r="B26" s="12">
        <v>72550</v>
      </c>
      <c r="C26" t="s">
        <v>1261</v>
      </c>
      <c r="D26" s="65">
        <v>510.29340000000008</v>
      </c>
      <c r="E26" s="51">
        <f>KEZDŐLAP!$D$18*D26</f>
        <v>196462.95900000003</v>
      </c>
      <c r="F26" s="51">
        <f>E26*KEZDŐLAP!$E$21</f>
        <v>196462.95900000003</v>
      </c>
    </row>
    <row r="27" spans="1:6" ht="15" customHeight="1">
      <c r="A27" s="9" t="s">
        <v>1199</v>
      </c>
      <c r="B27" s="12">
        <v>72551</v>
      </c>
      <c r="C27" t="s">
        <v>1262</v>
      </c>
      <c r="D27" s="65">
        <v>509.16070000000008</v>
      </c>
      <c r="E27" s="51">
        <f>KEZDŐLAP!$D$18*D27</f>
        <v>196026.86950000003</v>
      </c>
      <c r="F27" s="51">
        <f>E27*KEZDŐLAP!$E$21</f>
        <v>196026.86950000003</v>
      </c>
    </row>
    <row r="28" spans="1:6" ht="15" customHeight="1">
      <c r="A28" s="9" t="s">
        <v>1199</v>
      </c>
      <c r="B28" s="12">
        <v>72552</v>
      </c>
      <c r="C28" t="s">
        <v>1263</v>
      </c>
      <c r="D28" s="65">
        <v>547.60020000000009</v>
      </c>
      <c r="E28" s="51">
        <f>KEZDŐLAP!$D$18*D28</f>
        <v>210826.07700000002</v>
      </c>
      <c r="F28" s="51">
        <f>E28*KEZDŐLAP!$E$21</f>
        <v>210826.07700000002</v>
      </c>
    </row>
    <row r="29" spans="1:6" ht="15" customHeight="1">
      <c r="A29" s="9" t="s">
        <v>1199</v>
      </c>
      <c r="B29" s="12">
        <v>72553</v>
      </c>
      <c r="C29" t="s">
        <v>1264</v>
      </c>
      <c r="D29" s="65">
        <v>529.3565000000001</v>
      </c>
      <c r="E29" s="51">
        <f>KEZDŐLAP!$D$18*D29</f>
        <v>203802.25250000003</v>
      </c>
      <c r="F29" s="51">
        <f>E29*KEZDŐLAP!$E$21</f>
        <v>203802.25250000003</v>
      </c>
    </row>
    <row r="30" spans="1:6" ht="15" customHeight="1">
      <c r="A30" s="9" t="s">
        <v>1199</v>
      </c>
      <c r="B30" s="12">
        <v>72554</v>
      </c>
      <c r="C30" t="s">
        <v>1265</v>
      </c>
      <c r="D30" s="65">
        <v>528.56119999999999</v>
      </c>
      <c r="E30" s="51">
        <f>KEZDŐLAP!$D$18*D30</f>
        <v>203496.06200000001</v>
      </c>
      <c r="F30" s="51">
        <f>E30*KEZDŐLAP!$E$21</f>
        <v>203496.06200000001</v>
      </c>
    </row>
    <row r="31" spans="1:6" ht="15" customHeight="1">
      <c r="A31" s="9" t="s">
        <v>1199</v>
      </c>
      <c r="B31" s="12">
        <v>72555</v>
      </c>
      <c r="C31" t="s">
        <v>1266</v>
      </c>
      <c r="D31" s="65">
        <v>607.65740000000005</v>
      </c>
      <c r="E31" s="51">
        <f>KEZDŐLAP!$D$18*D31</f>
        <v>233948.09900000002</v>
      </c>
      <c r="F31" s="51">
        <f>E31*KEZDŐLAP!$E$21</f>
        <v>233948.09900000002</v>
      </c>
    </row>
    <row r="32" spans="1:6" ht="15" customHeight="1">
      <c r="A32" s="9" t="s">
        <v>1199</v>
      </c>
      <c r="B32" s="12">
        <v>72556</v>
      </c>
      <c r="C32" t="s">
        <v>1267</v>
      </c>
      <c r="D32" s="65">
        <v>620.71960000000001</v>
      </c>
      <c r="E32" s="51">
        <f>KEZDŐLAP!$D$18*D32</f>
        <v>238977.046</v>
      </c>
      <c r="F32" s="51">
        <f>E32*KEZDŐLAP!$E$21</f>
        <v>238977.046</v>
      </c>
    </row>
    <row r="33" spans="1:6" ht="15" customHeight="1">
      <c r="A33" s="9" t="s">
        <v>1199</v>
      </c>
      <c r="B33" s="12">
        <v>72557</v>
      </c>
      <c r="C33" t="s">
        <v>1268</v>
      </c>
      <c r="D33" s="65">
        <v>635.34829999999999</v>
      </c>
      <c r="E33" s="51">
        <f>KEZDŐLAP!$D$18*D33</f>
        <v>244609.0955</v>
      </c>
      <c r="F33" s="51">
        <f>E33*KEZDŐLAP!$E$21</f>
        <v>244609.0955</v>
      </c>
    </row>
    <row r="34" spans="1:6" ht="15" customHeight="1">
      <c r="A34" s="9" t="s">
        <v>1199</v>
      </c>
      <c r="B34" s="12">
        <v>72558</v>
      </c>
      <c r="C34" t="s">
        <v>1269</v>
      </c>
      <c r="D34" s="65">
        <v>639.32479999999998</v>
      </c>
      <c r="E34" s="51">
        <f>KEZDŐLAP!$D$18*D34</f>
        <v>246140.04799999998</v>
      </c>
      <c r="F34" s="51">
        <f>E34*KEZDŐLAP!$E$21</f>
        <v>246140.04799999998</v>
      </c>
    </row>
    <row r="35" spans="1:6" ht="15" customHeight="1">
      <c r="A35" s="9" t="s">
        <v>1199</v>
      </c>
      <c r="B35" s="12">
        <v>72559</v>
      </c>
      <c r="C35" t="s">
        <v>1270</v>
      </c>
      <c r="D35" s="65">
        <v>744.42489999999998</v>
      </c>
      <c r="E35" s="51">
        <f>KEZDŐLAP!$D$18*D35</f>
        <v>286603.58649999998</v>
      </c>
      <c r="F35" s="51">
        <f>E35*KEZDŐLAP!$E$21</f>
        <v>286603.58649999998</v>
      </c>
    </row>
    <row r="36" spans="1:6" ht="15" customHeight="1">
      <c r="A36" s="9" t="s">
        <v>1199</v>
      </c>
      <c r="B36" s="12">
        <v>72560</v>
      </c>
      <c r="C36" t="s">
        <v>1271</v>
      </c>
      <c r="D36" s="65">
        <v>660.17130000000009</v>
      </c>
      <c r="E36" s="51">
        <f>KEZDŐLAP!$D$18*D36</f>
        <v>254165.95050000004</v>
      </c>
      <c r="F36" s="51">
        <f>E36*KEZDŐLAP!$E$21</f>
        <v>254165.95050000004</v>
      </c>
    </row>
    <row r="37" spans="1:6" ht="15" customHeight="1">
      <c r="A37" s="9" t="s">
        <v>1217</v>
      </c>
      <c r="B37" s="12">
        <v>71616</v>
      </c>
      <c r="C37" t="s">
        <v>1489</v>
      </c>
      <c r="D37" s="65">
        <v>338.58090000000004</v>
      </c>
      <c r="E37" s="51">
        <f>KEZDŐLAP!$D$18*D37</f>
        <v>130353.64650000002</v>
      </c>
      <c r="F37" s="51">
        <f>E37*KEZDŐLAP!$E$21</f>
        <v>130353.64650000002</v>
      </c>
    </row>
    <row r="38" spans="1:6" ht="15" customHeight="1">
      <c r="A38" s="9" t="s">
        <v>1217</v>
      </c>
      <c r="B38" s="12">
        <v>71617</v>
      </c>
      <c r="C38" t="s">
        <v>1490</v>
      </c>
      <c r="D38" s="65">
        <v>342.0754</v>
      </c>
      <c r="E38" s="51">
        <f>KEZDŐLAP!$D$18*D38</f>
        <v>131699.02900000001</v>
      </c>
      <c r="F38" s="51">
        <f>E38*KEZDŐLAP!$E$21</f>
        <v>131699.02900000001</v>
      </c>
    </row>
    <row r="39" spans="1:6" ht="15" customHeight="1">
      <c r="A39" s="9" t="s">
        <v>1217</v>
      </c>
      <c r="B39" s="12">
        <v>71618</v>
      </c>
      <c r="C39" t="s">
        <v>1491</v>
      </c>
      <c r="D39" s="65">
        <v>349.28130000000004</v>
      </c>
      <c r="E39" s="51">
        <f>KEZDŐLAP!$D$18*D39</f>
        <v>134473.30050000001</v>
      </c>
      <c r="F39" s="51">
        <f>E39*KEZDŐLAP!$E$21</f>
        <v>134473.30050000001</v>
      </c>
    </row>
    <row r="40" spans="1:6" ht="15" customHeight="1">
      <c r="A40" s="9" t="s">
        <v>1217</v>
      </c>
      <c r="B40" s="12">
        <v>71619</v>
      </c>
      <c r="C40" t="s">
        <v>1492</v>
      </c>
      <c r="D40" s="65">
        <v>349.28130000000004</v>
      </c>
      <c r="E40" s="51">
        <f>KEZDŐLAP!$D$18*D40</f>
        <v>134473.30050000001</v>
      </c>
      <c r="F40" s="51">
        <f>E40*KEZDŐLAP!$E$21</f>
        <v>134473.30050000001</v>
      </c>
    </row>
    <row r="41" spans="1:6" ht="15" customHeight="1">
      <c r="A41" s="9" t="s">
        <v>1217</v>
      </c>
      <c r="B41" s="12">
        <v>71620</v>
      </c>
      <c r="C41" t="s">
        <v>1493</v>
      </c>
      <c r="D41" s="65">
        <v>360.00580000000002</v>
      </c>
      <c r="E41" s="51">
        <f>KEZDŐLAP!$D$18*D41</f>
        <v>138602.23300000001</v>
      </c>
      <c r="F41" s="51">
        <f>E41*KEZDŐLAP!$E$21</f>
        <v>138602.23300000001</v>
      </c>
    </row>
    <row r="42" spans="1:6" ht="15" customHeight="1">
      <c r="A42" s="9" t="s">
        <v>1217</v>
      </c>
      <c r="B42" s="12">
        <v>71621</v>
      </c>
      <c r="C42" t="s">
        <v>1494</v>
      </c>
      <c r="D42" s="65">
        <v>360.00580000000002</v>
      </c>
      <c r="E42" s="51">
        <f>KEZDŐLAP!$D$18*D42</f>
        <v>138602.23300000001</v>
      </c>
      <c r="F42" s="51">
        <f>E42*KEZDŐLAP!$E$21</f>
        <v>138602.23300000001</v>
      </c>
    </row>
    <row r="43" spans="1:6" ht="15" customHeight="1">
      <c r="A43" s="9" t="s">
        <v>1217</v>
      </c>
      <c r="B43" s="12">
        <v>71622</v>
      </c>
      <c r="C43" t="s">
        <v>1495</v>
      </c>
      <c r="D43" s="65">
        <v>403.40989999999999</v>
      </c>
      <c r="E43" s="51">
        <f>KEZDŐLAP!$D$18*D43</f>
        <v>155312.81150000001</v>
      </c>
      <c r="F43" s="51">
        <f>E43*KEZDŐLAP!$E$21</f>
        <v>155312.81150000001</v>
      </c>
    </row>
    <row r="44" spans="1:6" ht="15" customHeight="1">
      <c r="A44" s="9" t="s">
        <v>1217</v>
      </c>
      <c r="B44" s="12">
        <v>71623</v>
      </c>
      <c r="C44" t="s">
        <v>1496</v>
      </c>
      <c r="D44" s="65">
        <v>403.40989999999999</v>
      </c>
      <c r="E44" s="51">
        <f>KEZDŐLAP!$D$18*D44</f>
        <v>155312.81150000001</v>
      </c>
      <c r="F44" s="51">
        <f>E44*KEZDŐLAP!$E$21</f>
        <v>155312.81150000001</v>
      </c>
    </row>
    <row r="45" spans="1:6" ht="15" customHeight="1">
      <c r="A45" s="9" t="s">
        <v>1216</v>
      </c>
      <c r="B45" s="12" t="s">
        <v>178</v>
      </c>
      <c r="C45" t="s">
        <v>1272</v>
      </c>
      <c r="D45" s="48">
        <v>306.26280000000003</v>
      </c>
      <c r="E45" s="51">
        <f>KEZDŐLAP!$D$18*D45</f>
        <v>117911.17800000001</v>
      </c>
      <c r="F45" s="51">
        <f>E45*KEZDŐLAP!$E$21</f>
        <v>117911.17800000001</v>
      </c>
    </row>
    <row r="46" spans="1:6" ht="12.75" customHeight="1">
      <c r="A46" s="9" t="s">
        <v>1216</v>
      </c>
      <c r="B46" s="12" t="s">
        <v>179</v>
      </c>
      <c r="C46" t="s">
        <v>1273</v>
      </c>
      <c r="D46" s="36">
        <v>316.84270000000004</v>
      </c>
      <c r="E46" s="51">
        <f>KEZDŐLAP!$D$18*D46</f>
        <v>121984.43950000001</v>
      </c>
      <c r="F46" s="51">
        <f>E46*KEZDŐLAP!$E$21</f>
        <v>121984.43950000001</v>
      </c>
    </row>
    <row r="47" spans="1:6" ht="12.75" customHeight="1">
      <c r="A47" s="9" t="s">
        <v>1216</v>
      </c>
      <c r="B47" s="12" t="s">
        <v>180</v>
      </c>
      <c r="C47" t="s">
        <v>1274</v>
      </c>
      <c r="D47" s="36">
        <v>331.42320000000007</v>
      </c>
      <c r="E47" s="51">
        <f>KEZDŐLAP!$D$18*D47</f>
        <v>127597.93200000003</v>
      </c>
      <c r="F47" s="51">
        <f>E47*KEZDŐLAP!$E$21</f>
        <v>127597.93200000003</v>
      </c>
    </row>
    <row r="48" spans="1:6">
      <c r="A48" s="9" t="s">
        <v>1216</v>
      </c>
      <c r="B48" s="12" t="s">
        <v>181</v>
      </c>
      <c r="C48" t="s">
        <v>1275</v>
      </c>
      <c r="D48" s="36">
        <v>331.42320000000007</v>
      </c>
      <c r="E48" s="51">
        <f>KEZDŐLAP!$D$18*D48</f>
        <v>127597.93200000003</v>
      </c>
      <c r="F48" s="51">
        <f>E48*KEZDŐLAP!$E$21</f>
        <v>127597.93200000003</v>
      </c>
    </row>
    <row r="49" spans="1:6" ht="12.75" customHeight="1">
      <c r="A49" s="9" t="s">
        <v>1216</v>
      </c>
      <c r="B49" s="12" t="s">
        <v>182</v>
      </c>
      <c r="C49" t="s">
        <v>1276</v>
      </c>
      <c r="D49" s="36">
        <v>340.09920000000005</v>
      </c>
      <c r="E49" s="51">
        <f>KEZDŐLAP!$D$18*D49</f>
        <v>130938.19200000002</v>
      </c>
      <c r="F49" s="51">
        <f>E49*KEZDŐLAP!$E$21</f>
        <v>130938.19200000002</v>
      </c>
    </row>
    <row r="50" spans="1:6" ht="12.75" customHeight="1">
      <c r="A50" s="9" t="s">
        <v>1216</v>
      </c>
      <c r="B50" s="12" t="s">
        <v>183</v>
      </c>
      <c r="C50" t="s">
        <v>1277</v>
      </c>
      <c r="D50" s="36">
        <v>340.09920000000005</v>
      </c>
      <c r="E50" s="51">
        <f>KEZDŐLAP!$D$18*D50</f>
        <v>130938.19200000002</v>
      </c>
      <c r="F50" s="51">
        <f>E50*KEZDŐLAP!$E$21</f>
        <v>130938.19200000002</v>
      </c>
    </row>
    <row r="51" spans="1:6" ht="12.75" customHeight="1">
      <c r="A51" s="9" t="s">
        <v>1216</v>
      </c>
      <c r="B51" s="12" t="s">
        <v>184</v>
      </c>
      <c r="C51" t="s">
        <v>1278</v>
      </c>
      <c r="D51" s="36">
        <v>358.99360000000001</v>
      </c>
      <c r="E51" s="51">
        <f>KEZDŐLAP!$D$18*D51</f>
        <v>138212.53599999999</v>
      </c>
      <c r="F51" s="51">
        <f>E51*KEZDŐLAP!$E$21</f>
        <v>138212.53599999999</v>
      </c>
    </row>
    <row r="52" spans="1:6" ht="12.75" customHeight="1">
      <c r="A52" s="9" t="s">
        <v>1216</v>
      </c>
      <c r="B52" s="12" t="s">
        <v>185</v>
      </c>
      <c r="C52" t="s">
        <v>1279</v>
      </c>
      <c r="D52" s="36">
        <v>358.99360000000001</v>
      </c>
      <c r="E52" s="51">
        <f>KEZDŐLAP!$D$18*D52</f>
        <v>138212.53599999999</v>
      </c>
      <c r="F52" s="51">
        <f>E52*KEZDŐLAP!$E$21</f>
        <v>138212.53599999999</v>
      </c>
    </row>
    <row r="53" spans="1:6" ht="12.75" customHeight="1">
      <c r="A53" s="9" t="s">
        <v>1216</v>
      </c>
      <c r="B53" s="12">
        <v>4405010401</v>
      </c>
      <c r="C53" t="s">
        <v>1280</v>
      </c>
      <c r="D53" s="53">
        <v>20.475900000000003</v>
      </c>
      <c r="E53" s="51">
        <f>KEZDŐLAP!$D$18*D53</f>
        <v>7883.2215000000015</v>
      </c>
      <c r="F53" s="51">
        <f>E53*KEZDŐLAP!$E$21</f>
        <v>7883.2215000000015</v>
      </c>
    </row>
    <row r="54" spans="1:6" ht="14.5">
      <c r="A54" s="9" t="s">
        <v>1216</v>
      </c>
      <c r="B54" s="12">
        <v>4405010402</v>
      </c>
      <c r="C54" t="s">
        <v>1281</v>
      </c>
      <c r="D54" s="65">
        <v>5.2874999999999996</v>
      </c>
      <c r="E54" s="51">
        <f>KEZDŐLAP!$D$18*D54</f>
        <v>2035.6874999999998</v>
      </c>
      <c r="F54" s="51">
        <f>E54*KEZDŐLAP!$E$21</f>
        <v>2035.6874999999998</v>
      </c>
    </row>
    <row r="55" spans="1:6" ht="15" customHeight="1">
      <c r="A55" s="9" t="s">
        <v>1216</v>
      </c>
      <c r="B55" s="12">
        <v>4405010118</v>
      </c>
      <c r="C55" t="s">
        <v>1258</v>
      </c>
      <c r="D55" s="48">
        <v>16.773599999999998</v>
      </c>
      <c r="E55" s="51">
        <f>KEZDŐLAP!$D$18*D55</f>
        <v>6457.8359999999993</v>
      </c>
      <c r="F55" s="51">
        <f>E55*KEZDŐLAP!$E$21</f>
        <v>6457.8359999999993</v>
      </c>
    </row>
    <row r="56" spans="1:6" ht="12.75" customHeight="1">
      <c r="A56" s="9" t="s">
        <v>1216</v>
      </c>
      <c r="B56" s="12">
        <v>4405010438</v>
      </c>
      <c r="C56" t="s">
        <v>1282</v>
      </c>
      <c r="D56" s="53">
        <v>3.0471000000000004</v>
      </c>
      <c r="E56" s="51">
        <f>KEZDŐLAP!$D$18*D56</f>
        <v>1173.1335000000001</v>
      </c>
      <c r="F56" s="51">
        <f>E56*KEZDŐLAP!$E$21</f>
        <v>1173.1335000000001</v>
      </c>
    </row>
    <row r="57" spans="1:6" ht="15" customHeight="1">
      <c r="A57" s="9" t="s">
        <v>645</v>
      </c>
      <c r="B57" s="12" t="s">
        <v>1200</v>
      </c>
      <c r="C57" t="s">
        <v>1259</v>
      </c>
      <c r="D57" s="48">
        <v>12.41</v>
      </c>
      <c r="E57" s="51">
        <f>KEZDŐLAP!$D$18*D57</f>
        <v>4777.8500000000004</v>
      </c>
      <c r="F57" s="51">
        <f>E57*KEZDŐLAP!$E$21</f>
        <v>4777.8500000000004</v>
      </c>
    </row>
    <row r="58" spans="1:6" ht="12.75" customHeight="1">
      <c r="A58" s="9" t="s">
        <v>645</v>
      </c>
      <c r="B58" s="12" t="s">
        <v>133</v>
      </c>
      <c r="C58" t="s">
        <v>1284</v>
      </c>
      <c r="D58" s="36">
        <v>1288.7475000000002</v>
      </c>
      <c r="E58" s="51">
        <f>KEZDŐLAP!$D$18*D58</f>
        <v>496167.78750000009</v>
      </c>
      <c r="F58" s="51">
        <f>E58*KEZDŐLAP!$E$21</f>
        <v>496167.78750000009</v>
      </c>
    </row>
    <row r="59" spans="1:6" ht="12.75" customHeight="1">
      <c r="A59" s="9" t="s">
        <v>645</v>
      </c>
      <c r="B59" s="12" t="s">
        <v>134</v>
      </c>
      <c r="C59" t="s">
        <v>1285</v>
      </c>
      <c r="D59" s="36">
        <v>1395.1972000000001</v>
      </c>
      <c r="E59" s="51">
        <f>KEZDŐLAP!$D$18*D59</f>
        <v>537150.92200000002</v>
      </c>
      <c r="F59" s="51">
        <f>E59*KEZDŐLAP!$E$21</f>
        <v>537150.92200000002</v>
      </c>
    </row>
    <row r="60" spans="1:6" ht="12.75" customHeight="1">
      <c r="A60" s="9" t="s">
        <v>645</v>
      </c>
      <c r="B60" s="12" t="s">
        <v>135</v>
      </c>
      <c r="C60" t="s">
        <v>1286</v>
      </c>
      <c r="D60" s="36">
        <v>1400.7161000000001</v>
      </c>
      <c r="E60" s="51">
        <f>KEZDŐLAP!$D$18*D60</f>
        <v>539275.69850000006</v>
      </c>
      <c r="F60" s="51">
        <f>E60*KEZDŐLAP!$E$21</f>
        <v>539275.69850000006</v>
      </c>
    </row>
    <row r="61" spans="1:6" ht="12.75" customHeight="1">
      <c r="A61" s="9" t="s">
        <v>645</v>
      </c>
      <c r="B61" s="12" t="s">
        <v>186</v>
      </c>
      <c r="C61" t="s">
        <v>1287</v>
      </c>
      <c r="D61" s="36">
        <v>1540.1587000000002</v>
      </c>
      <c r="E61" s="51">
        <f>KEZDŐLAP!$D$18*D61</f>
        <v>592961.09950000013</v>
      </c>
      <c r="F61" s="51">
        <f>E61*KEZDŐLAP!$E$21</f>
        <v>592961.09950000013</v>
      </c>
    </row>
    <row r="62" spans="1:6" ht="12.75" customHeight="1">
      <c r="A62" s="9" t="s">
        <v>645</v>
      </c>
      <c r="B62" s="12" t="s">
        <v>187</v>
      </c>
      <c r="C62" t="s">
        <v>1288</v>
      </c>
      <c r="D62" s="36">
        <v>1667.4549</v>
      </c>
      <c r="E62" s="51">
        <f>KEZDŐLAP!$D$18*D62</f>
        <v>641970.13650000002</v>
      </c>
      <c r="F62" s="51">
        <f>E62*KEZDŐLAP!$E$21</f>
        <v>641970.13650000002</v>
      </c>
    </row>
    <row r="63" spans="1:6" ht="12.75" customHeight="1">
      <c r="A63" s="9" t="s">
        <v>645</v>
      </c>
      <c r="B63" s="12" t="s">
        <v>188</v>
      </c>
      <c r="C63" t="s">
        <v>1289</v>
      </c>
      <c r="D63" s="36">
        <v>1674.0101000000002</v>
      </c>
      <c r="E63" s="51">
        <f>KEZDŐLAP!$D$18*D63</f>
        <v>644493.88850000012</v>
      </c>
      <c r="F63" s="51">
        <f>E63*KEZDŐLAP!$E$21</f>
        <v>644493.88850000012</v>
      </c>
    </row>
    <row r="64" spans="1:6" ht="12.75" customHeight="1">
      <c r="A64" s="9" t="s">
        <v>645</v>
      </c>
      <c r="B64" s="12">
        <v>4405011315</v>
      </c>
      <c r="C64" t="s">
        <v>1290</v>
      </c>
      <c r="D64" s="53">
        <v>245.23860000000002</v>
      </c>
      <c r="E64" s="51">
        <f>KEZDŐLAP!$D$18*D64</f>
        <v>94416.861000000004</v>
      </c>
      <c r="F64" s="51">
        <f>E64*KEZDŐLAP!$E$21</f>
        <v>94416.861000000004</v>
      </c>
    </row>
    <row r="65" spans="1:6" ht="14.5">
      <c r="A65" s="9" t="s">
        <v>645</v>
      </c>
      <c r="B65" s="12">
        <v>4405010322</v>
      </c>
      <c r="C65" t="s">
        <v>1291</v>
      </c>
      <c r="D65" s="65">
        <v>87.5655</v>
      </c>
      <c r="E65" s="51">
        <f>KEZDŐLAP!$D$18*D65</f>
        <v>33712.717499999999</v>
      </c>
      <c r="F65" s="51">
        <f>E65*KEZDŐLAP!$E$21</f>
        <v>33712.717499999999</v>
      </c>
    </row>
    <row r="66" spans="1:6" ht="14.5">
      <c r="A66" s="9" t="s">
        <v>645</v>
      </c>
      <c r="B66" s="12">
        <v>4405010304</v>
      </c>
      <c r="C66" t="s">
        <v>1292</v>
      </c>
      <c r="D66" s="65">
        <v>42.887699999999995</v>
      </c>
      <c r="E66" s="51">
        <f>KEZDŐLAP!$D$18*D66</f>
        <v>16511.764499999997</v>
      </c>
      <c r="F66" s="51">
        <f>E66*KEZDŐLAP!$E$21</f>
        <v>16511.764499999997</v>
      </c>
    </row>
    <row r="67" spans="1:6" ht="14.5">
      <c r="A67" s="9" t="s">
        <v>645</v>
      </c>
      <c r="B67" s="12">
        <v>4405010302</v>
      </c>
      <c r="C67" t="s">
        <v>1293</v>
      </c>
      <c r="D67" s="65">
        <v>19.370999999999999</v>
      </c>
      <c r="E67" s="51">
        <f>KEZDŐLAP!$D$18*D67</f>
        <v>7457.8349999999991</v>
      </c>
      <c r="F67" s="51">
        <f>E67*KEZDŐLAP!$E$21</f>
        <v>7457.8349999999991</v>
      </c>
    </row>
    <row r="68" spans="1:6" ht="14.5">
      <c r="A68" s="9" t="s">
        <v>645</v>
      </c>
      <c r="B68" s="12">
        <v>4405010375</v>
      </c>
      <c r="C68" t="s">
        <v>1294</v>
      </c>
      <c r="D68" s="65">
        <v>3.0248999999999997</v>
      </c>
      <c r="E68" s="51">
        <f>KEZDŐLAP!$D$18*D68</f>
        <v>1164.5864999999999</v>
      </c>
      <c r="F68" s="51">
        <f>E68*KEZDŐLAP!$E$21</f>
        <v>1164.5864999999999</v>
      </c>
    </row>
    <row r="69" spans="1:6" ht="15" customHeight="1">
      <c r="A69" s="9" t="s">
        <v>1222</v>
      </c>
      <c r="B69" s="12" t="s">
        <v>1200</v>
      </c>
      <c r="C69" t="s">
        <v>1259</v>
      </c>
      <c r="D69" s="48">
        <v>12.41</v>
      </c>
      <c r="E69" s="51">
        <f>KEZDŐLAP!$D$18*D69</f>
        <v>4777.8500000000004</v>
      </c>
      <c r="F69" s="51">
        <f>E69*KEZDŐLAP!$E$21</f>
        <v>4777.8500000000004</v>
      </c>
    </row>
    <row r="70" spans="1:6">
      <c r="A70" s="9" t="s">
        <v>1222</v>
      </c>
      <c r="B70" s="12" t="s">
        <v>1205</v>
      </c>
      <c r="C70" t="s">
        <v>1295</v>
      </c>
      <c r="D70" s="36">
        <v>396.05940000000004</v>
      </c>
      <c r="E70" s="51">
        <f>KEZDŐLAP!$D$18*D70</f>
        <v>152482.86900000001</v>
      </c>
      <c r="F70" s="51">
        <f>E70*KEZDŐLAP!$E$21</f>
        <v>152482.86900000001</v>
      </c>
    </row>
    <row r="71" spans="1:6">
      <c r="A71" s="9" t="s">
        <v>1222</v>
      </c>
      <c r="B71" s="12" t="s">
        <v>1206</v>
      </c>
      <c r="C71" t="s">
        <v>1296</v>
      </c>
      <c r="D71" s="36">
        <v>423.87080000000003</v>
      </c>
      <c r="E71" s="51">
        <f>KEZDŐLAP!$D$18*D71</f>
        <v>163190.258</v>
      </c>
      <c r="F71" s="51">
        <f>E71*KEZDŐLAP!$E$21</f>
        <v>163190.258</v>
      </c>
    </row>
    <row r="72" spans="1:6">
      <c r="A72" s="9" t="s">
        <v>1222</v>
      </c>
      <c r="B72" s="12" t="s">
        <v>1207</v>
      </c>
      <c r="C72" t="s">
        <v>1297</v>
      </c>
      <c r="D72" s="36">
        <v>443.17489999999998</v>
      </c>
      <c r="E72" s="51">
        <f>KEZDŐLAP!$D$18*D72</f>
        <v>170622.3365</v>
      </c>
      <c r="F72" s="51">
        <f>E72*KEZDŐLAP!$E$21</f>
        <v>170622.3365</v>
      </c>
    </row>
    <row r="73" spans="1:6">
      <c r="A73" s="9" t="s">
        <v>1222</v>
      </c>
      <c r="B73" s="12" t="s">
        <v>1208</v>
      </c>
      <c r="C73" t="s">
        <v>1298</v>
      </c>
      <c r="D73" s="36">
        <v>448.98300000000006</v>
      </c>
      <c r="E73" s="51">
        <f>KEZDŐLAP!$D$18*D73</f>
        <v>172858.45500000002</v>
      </c>
      <c r="F73" s="51">
        <f>E73*KEZDŐLAP!$E$21</f>
        <v>172858.45500000002</v>
      </c>
    </row>
    <row r="74" spans="1:6">
      <c r="A74" s="9" t="s">
        <v>1222</v>
      </c>
      <c r="B74" s="12" t="s">
        <v>1209</v>
      </c>
      <c r="C74" t="s">
        <v>1299</v>
      </c>
      <c r="D74" s="36">
        <v>466.38320000000004</v>
      </c>
      <c r="E74" s="51">
        <f>KEZDŐLAP!$D$18*D74</f>
        <v>179557.53200000001</v>
      </c>
      <c r="F74" s="51">
        <f>E74*KEZDŐLAP!$E$21</f>
        <v>179557.53200000001</v>
      </c>
    </row>
    <row r="75" spans="1:6">
      <c r="A75" s="9" t="s">
        <v>1222</v>
      </c>
      <c r="B75" s="12" t="s">
        <v>1210</v>
      </c>
      <c r="C75" t="s">
        <v>1300</v>
      </c>
      <c r="D75" s="36">
        <v>504.0274</v>
      </c>
      <c r="E75" s="51">
        <f>KEZDŐLAP!$D$18*D75</f>
        <v>194050.549</v>
      </c>
      <c r="F75" s="51">
        <f>E75*KEZDŐLAP!$E$21</f>
        <v>194050.549</v>
      </c>
    </row>
    <row r="76" spans="1:6">
      <c r="A76" s="9" t="s">
        <v>1222</v>
      </c>
      <c r="B76" s="12" t="s">
        <v>1211</v>
      </c>
      <c r="C76" t="s">
        <v>1301</v>
      </c>
      <c r="D76" s="36">
        <v>513.81200000000001</v>
      </c>
      <c r="E76" s="51">
        <f>KEZDŐLAP!$D$18*D76</f>
        <v>197817.62</v>
      </c>
      <c r="F76" s="51">
        <f>E76*KEZDŐLAP!$E$21</f>
        <v>197817.62</v>
      </c>
    </row>
    <row r="77" spans="1:6" ht="12.75" customHeight="1">
      <c r="A77" s="9" t="s">
        <v>1222</v>
      </c>
      <c r="B77" s="12" t="s">
        <v>1212</v>
      </c>
      <c r="C77" t="s">
        <v>1302</v>
      </c>
      <c r="D77" s="36">
        <v>550.49220000000003</v>
      </c>
      <c r="E77" s="51">
        <f>KEZDŐLAP!$D$18*D77</f>
        <v>211939.497</v>
      </c>
      <c r="F77" s="51">
        <f>E77*KEZDŐLAP!$E$21</f>
        <v>211939.497</v>
      </c>
    </row>
    <row r="78" spans="1:6" ht="12.75" customHeight="1">
      <c r="A78" s="9" t="s">
        <v>1222</v>
      </c>
      <c r="B78" s="12" t="s">
        <v>1213</v>
      </c>
      <c r="C78" t="s">
        <v>1303</v>
      </c>
      <c r="D78" s="36">
        <v>545.31070000000011</v>
      </c>
      <c r="E78" s="51">
        <f>KEZDŐLAP!$D$18*D78</f>
        <v>209944.61950000003</v>
      </c>
      <c r="F78" s="51">
        <f>E78*KEZDŐLAP!$E$21</f>
        <v>209944.61950000003</v>
      </c>
    </row>
    <row r="79" spans="1:6">
      <c r="A79" s="9" t="s">
        <v>1222</v>
      </c>
      <c r="B79" s="12" t="s">
        <v>1214</v>
      </c>
      <c r="C79" t="s">
        <v>1304</v>
      </c>
      <c r="D79" s="36">
        <v>25.37</v>
      </c>
      <c r="E79" s="51">
        <f>KEZDŐLAP!$D$18*D79</f>
        <v>9767.4500000000007</v>
      </c>
      <c r="F79" s="51">
        <f>E79*KEZDŐLAP!$E$21</f>
        <v>9767.4500000000007</v>
      </c>
    </row>
    <row r="80" spans="1:6" ht="14.5">
      <c r="A80" s="9" t="s">
        <v>1222</v>
      </c>
      <c r="B80" s="12" t="s">
        <v>1215</v>
      </c>
      <c r="C80" t="s">
        <v>1305</v>
      </c>
      <c r="D80" s="73">
        <v>17.523000000000003</v>
      </c>
      <c r="E80" s="51">
        <f>KEZDŐLAP!$D$18*D80</f>
        <v>6746.3550000000014</v>
      </c>
      <c r="F80" s="51">
        <f>E80*KEZDŐLAP!$E$21</f>
        <v>6746.3550000000014</v>
      </c>
    </row>
    <row r="81" spans="1:6">
      <c r="A81" s="9" t="s">
        <v>1238</v>
      </c>
      <c r="B81" s="12" t="s">
        <v>1218</v>
      </c>
      <c r="C81" t="s">
        <v>1306</v>
      </c>
      <c r="D81" s="36">
        <v>852.36880000000008</v>
      </c>
      <c r="E81" s="51">
        <f>KEZDŐLAP!$D$18*D81</f>
        <v>328161.98800000001</v>
      </c>
      <c r="F81" s="51">
        <f>E81*KEZDŐLAP!$E$21</f>
        <v>328161.98800000001</v>
      </c>
    </row>
    <row r="82" spans="1:6">
      <c r="A82" s="9" t="s">
        <v>1238</v>
      </c>
      <c r="B82" s="12" t="s">
        <v>1219</v>
      </c>
      <c r="C82" t="s">
        <v>1307</v>
      </c>
      <c r="D82" s="36">
        <v>1379.0261000000003</v>
      </c>
      <c r="E82" s="51">
        <f>KEZDŐLAP!$D$18*D82</f>
        <v>530925.04850000015</v>
      </c>
      <c r="F82" s="51">
        <f>E82*KEZDŐLAP!$E$21</f>
        <v>530925.04850000015</v>
      </c>
    </row>
    <row r="83" spans="1:6">
      <c r="A83" s="9" t="s">
        <v>1238</v>
      </c>
      <c r="B83" s="12" t="s">
        <v>1220</v>
      </c>
      <c r="C83" t="s">
        <v>1308</v>
      </c>
      <c r="D83" s="36">
        <v>1194.0104000000001</v>
      </c>
      <c r="E83" s="51">
        <f>KEZDŐLAP!$D$18*D83</f>
        <v>459694.00400000007</v>
      </c>
      <c r="F83" s="51">
        <f>E83*KEZDŐLAP!$E$21</f>
        <v>459694.00400000007</v>
      </c>
    </row>
    <row r="84" spans="1:6">
      <c r="A84" s="9" t="s">
        <v>1238</v>
      </c>
      <c r="B84" s="12" t="s">
        <v>1221</v>
      </c>
      <c r="C84" t="s">
        <v>1309</v>
      </c>
      <c r="D84" s="36">
        <v>245.49900000000002</v>
      </c>
      <c r="E84" s="51">
        <f>KEZDŐLAP!$D$18*D84</f>
        <v>94517.115000000005</v>
      </c>
      <c r="F84" s="51">
        <f>E84*KEZDŐLAP!$E$21</f>
        <v>94517.115000000005</v>
      </c>
    </row>
    <row r="85" spans="1:6">
      <c r="A85" s="9" t="s">
        <v>842</v>
      </c>
      <c r="B85" s="12" t="s">
        <v>1223</v>
      </c>
      <c r="C85" t="s">
        <v>1310</v>
      </c>
      <c r="D85" s="36">
        <v>196.83674999999999</v>
      </c>
      <c r="E85" s="51">
        <f>KEZDŐLAP!$D$18*D85</f>
        <v>75782.148749999993</v>
      </c>
      <c r="F85" s="51">
        <f>E85*KEZDŐLAP!$E$21</f>
        <v>75782.148749999993</v>
      </c>
    </row>
    <row r="86" spans="1:6">
      <c r="A86" s="9" t="s">
        <v>842</v>
      </c>
      <c r="B86" s="12" t="s">
        <v>1224</v>
      </c>
      <c r="C86" t="s">
        <v>1311</v>
      </c>
      <c r="D86" s="36">
        <v>239.56605000000002</v>
      </c>
      <c r="E86" s="51">
        <f>KEZDŐLAP!$D$18*D86</f>
        <v>92232.929250000001</v>
      </c>
      <c r="F86" s="51">
        <f>E86*KEZDŐLAP!$E$21</f>
        <v>92232.929250000001</v>
      </c>
    </row>
    <row r="87" spans="1:6" ht="12.75" customHeight="1">
      <c r="A87" s="9" t="s">
        <v>842</v>
      </c>
      <c r="B87" s="12" t="s">
        <v>1229</v>
      </c>
      <c r="C87" t="s">
        <v>1316</v>
      </c>
      <c r="D87" s="36">
        <v>245.63925</v>
      </c>
      <c r="E87" s="51">
        <f>KEZDŐLAP!$D$18*D87</f>
        <v>94571.111250000002</v>
      </c>
      <c r="F87" s="51">
        <f>E87*KEZDŐLAP!$E$21</f>
        <v>94571.111250000002</v>
      </c>
    </row>
    <row r="88" spans="1:6" ht="12.75" customHeight="1">
      <c r="A88" s="9" t="s">
        <v>842</v>
      </c>
      <c r="B88" s="12" t="s">
        <v>1230</v>
      </c>
      <c r="C88" t="s">
        <v>1317</v>
      </c>
      <c r="D88" s="36">
        <v>253.55610000000004</v>
      </c>
      <c r="E88" s="51">
        <f>KEZDŐLAP!$D$18*D88</f>
        <v>97619.098500000022</v>
      </c>
      <c r="F88" s="51">
        <f>E88*KEZDŐLAP!$E$21</f>
        <v>97619.098500000022</v>
      </c>
    </row>
    <row r="89" spans="1:6" ht="12.75" customHeight="1">
      <c r="A89" s="9" t="s">
        <v>842</v>
      </c>
      <c r="B89" s="12" t="s">
        <v>1231</v>
      </c>
      <c r="C89" t="s">
        <v>1318</v>
      </c>
      <c r="D89" s="36">
        <v>269.49825000000004</v>
      </c>
      <c r="E89" s="51">
        <f>KEZDŐLAP!$D$18*D89</f>
        <v>103756.82625000001</v>
      </c>
      <c r="F89" s="51">
        <f>E89*KEZDŐLAP!$E$21</f>
        <v>103756.82625000001</v>
      </c>
    </row>
    <row r="90" spans="1:6" ht="12.75" customHeight="1">
      <c r="A90" s="9" t="s">
        <v>1239</v>
      </c>
      <c r="B90" s="12" t="s">
        <v>1225</v>
      </c>
      <c r="C90" t="s">
        <v>1312</v>
      </c>
      <c r="D90" s="36">
        <v>22.74</v>
      </c>
      <c r="E90" s="51">
        <f>KEZDŐLAP!$D$18*D90</f>
        <v>8754.9</v>
      </c>
      <c r="F90" s="51">
        <f>E90*KEZDŐLAP!$E$21</f>
        <v>8754.9</v>
      </c>
    </row>
    <row r="91" spans="1:6" ht="12.75" customHeight="1">
      <c r="A91" s="9" t="s">
        <v>1239</v>
      </c>
      <c r="B91" s="12" t="s">
        <v>1226</v>
      </c>
      <c r="C91" t="s">
        <v>1313</v>
      </c>
      <c r="D91" s="36">
        <v>21.88</v>
      </c>
      <c r="E91" s="51">
        <f>KEZDŐLAP!$D$18*D91</f>
        <v>8423.7999999999993</v>
      </c>
      <c r="F91" s="51">
        <f>E91*KEZDŐLAP!$E$21</f>
        <v>8423.7999999999993</v>
      </c>
    </row>
    <row r="92" spans="1:6">
      <c r="A92" s="9" t="s">
        <v>1239</v>
      </c>
      <c r="B92" s="12" t="s">
        <v>1227</v>
      </c>
      <c r="C92" t="s">
        <v>11850</v>
      </c>
      <c r="D92" s="36">
        <v>6.01</v>
      </c>
      <c r="E92" s="51">
        <f>KEZDŐLAP!$D$18*D92</f>
        <v>2313.85</v>
      </c>
      <c r="F92" s="51">
        <f>E92*KEZDŐLAP!$E$21</f>
        <v>2313.85</v>
      </c>
    </row>
    <row r="93" spans="1:6">
      <c r="A93" s="9" t="s">
        <v>1239</v>
      </c>
      <c r="B93" s="12" t="s">
        <v>1235</v>
      </c>
      <c r="C93" t="s">
        <v>1314</v>
      </c>
      <c r="D93" s="36">
        <v>9</v>
      </c>
      <c r="E93" s="51">
        <f>KEZDŐLAP!$D$18*D93</f>
        <v>3465</v>
      </c>
      <c r="F93" s="51">
        <f>E93*KEZDŐLAP!$E$21</f>
        <v>3465</v>
      </c>
    </row>
    <row r="94" spans="1:6">
      <c r="A94" s="9" t="s">
        <v>1239</v>
      </c>
      <c r="B94" s="12" t="s">
        <v>1228</v>
      </c>
      <c r="C94" t="s">
        <v>1315</v>
      </c>
      <c r="D94" s="36">
        <v>2.5</v>
      </c>
      <c r="E94" s="51">
        <f>KEZDŐLAP!$D$18*D94</f>
        <v>962.5</v>
      </c>
      <c r="F94" s="51">
        <f>E94*KEZDŐLAP!$E$21</f>
        <v>962.5</v>
      </c>
    </row>
    <row r="95" spans="1:6">
      <c r="A95" s="9" t="s">
        <v>1239</v>
      </c>
      <c r="B95" s="12" t="s">
        <v>1225</v>
      </c>
      <c r="C95" t="s">
        <v>1312</v>
      </c>
      <c r="D95" s="36">
        <v>22.74</v>
      </c>
      <c r="E95" s="51">
        <f>KEZDŐLAP!$D$18*D95</f>
        <v>8754.9</v>
      </c>
      <c r="F95" s="51">
        <f>E95*KEZDŐLAP!$E$21</f>
        <v>8754.9</v>
      </c>
    </row>
    <row r="96" spans="1:6">
      <c r="A96" s="9" t="s">
        <v>1239</v>
      </c>
      <c r="B96" s="12" t="s">
        <v>1232</v>
      </c>
      <c r="C96" t="s">
        <v>1319</v>
      </c>
      <c r="D96" s="36">
        <v>5.33</v>
      </c>
      <c r="E96" s="51">
        <f>KEZDŐLAP!$D$18*D96</f>
        <v>2052.0500000000002</v>
      </c>
      <c r="F96" s="51">
        <f>E96*KEZDŐLAP!$E$21</f>
        <v>2052.0500000000002</v>
      </c>
    </row>
    <row r="97" spans="1:6">
      <c r="A97" s="9" t="s">
        <v>1239</v>
      </c>
      <c r="B97" s="12" t="s">
        <v>1233</v>
      </c>
      <c r="C97" t="s">
        <v>1320</v>
      </c>
      <c r="D97" s="36">
        <v>7.32</v>
      </c>
      <c r="E97" s="51">
        <f>KEZDŐLAP!$D$18*D97</f>
        <v>2818.2000000000003</v>
      </c>
      <c r="F97" s="51">
        <f>E97*KEZDŐLAP!$E$21</f>
        <v>2818.2000000000003</v>
      </c>
    </row>
    <row r="98" spans="1:6">
      <c r="A98" s="9" t="s">
        <v>1239</v>
      </c>
      <c r="B98" s="12" t="s">
        <v>1234</v>
      </c>
      <c r="C98" t="s">
        <v>1321</v>
      </c>
      <c r="D98" s="36">
        <v>7.32</v>
      </c>
      <c r="E98" s="51">
        <f>KEZDŐLAP!$D$18*D98</f>
        <v>2818.2000000000003</v>
      </c>
      <c r="F98" s="51">
        <f>E98*KEZDŐLAP!$E$21</f>
        <v>2818.2000000000003</v>
      </c>
    </row>
    <row r="99" spans="1:6">
      <c r="A99" s="9" t="s">
        <v>1239</v>
      </c>
      <c r="B99" s="12" t="s">
        <v>1236</v>
      </c>
      <c r="C99" t="s">
        <v>1322</v>
      </c>
      <c r="D99" s="36">
        <v>155.50231249999999</v>
      </c>
      <c r="E99" s="51">
        <f>KEZDŐLAP!$D$18*D99</f>
        <v>59868.390312499992</v>
      </c>
      <c r="F99" s="51">
        <f>E99*KEZDŐLAP!$E$30</f>
        <v>59868.390312499992</v>
      </c>
    </row>
    <row r="100" spans="1:6">
      <c r="A100" s="9" t="s">
        <v>11851</v>
      </c>
      <c r="B100" s="12">
        <v>294511</v>
      </c>
      <c r="C100" t="s">
        <v>1323</v>
      </c>
      <c r="D100" s="36">
        <v>13.8</v>
      </c>
      <c r="E100" s="51">
        <f>KEZDŐLAP!$D$18*D100</f>
        <v>5313</v>
      </c>
      <c r="F100" s="51">
        <f>E100*KEZDŐLAP!$E$30</f>
        <v>5313</v>
      </c>
    </row>
    <row r="101" spans="1:6">
      <c r="A101" s="9" t="s">
        <v>11851</v>
      </c>
      <c r="B101" s="12">
        <v>294580</v>
      </c>
      <c r="C101" t="s">
        <v>1324</v>
      </c>
      <c r="D101" s="36">
        <v>36.75</v>
      </c>
      <c r="E101" s="51">
        <f>KEZDŐLAP!$D$18*D101</f>
        <v>14148.75</v>
      </c>
      <c r="F101" s="51">
        <f>E101*KEZDŐLAP!$E$30</f>
        <v>14148.75</v>
      </c>
    </row>
    <row r="102" spans="1:6" ht="12.75" customHeight="1">
      <c r="A102" s="9" t="s">
        <v>11851</v>
      </c>
      <c r="B102" s="12">
        <v>278346</v>
      </c>
      <c r="C102" t="s">
        <v>1325</v>
      </c>
      <c r="D102" s="36">
        <v>20.32</v>
      </c>
      <c r="E102" s="51">
        <f>KEZDŐLAP!$D$18*D102</f>
        <v>7823.2</v>
      </c>
      <c r="F102" s="51">
        <f>E102*KEZDŐLAP!$E$30</f>
        <v>7823.2</v>
      </c>
    </row>
    <row r="103" spans="1:6">
      <c r="A103" s="9" t="s">
        <v>11851</v>
      </c>
      <c r="B103" s="12" t="s">
        <v>1200</v>
      </c>
      <c r="C103" t="s">
        <v>1283</v>
      </c>
      <c r="D103" s="36">
        <v>12.41</v>
      </c>
      <c r="E103" s="51">
        <f>KEZDŐLAP!$D$18*D103</f>
        <v>4777.8500000000004</v>
      </c>
      <c r="F103" s="51">
        <f>E103*KEZDŐLAP!$E$30</f>
        <v>4777.8500000000004</v>
      </c>
    </row>
    <row r="104" spans="1:6">
      <c r="A104" s="9" t="s">
        <v>11851</v>
      </c>
      <c r="B104" s="12">
        <v>292517</v>
      </c>
      <c r="C104" t="s">
        <v>1326</v>
      </c>
      <c r="D104" s="36">
        <v>104.48</v>
      </c>
      <c r="E104" s="51">
        <f>KEZDŐLAP!$D$18*D104</f>
        <v>40224.800000000003</v>
      </c>
      <c r="F104" s="51">
        <f>E104*KEZDŐLAP!$E$30</f>
        <v>40224.800000000003</v>
      </c>
    </row>
    <row r="105" spans="1:6">
      <c r="A105" s="9" t="s">
        <v>11851</v>
      </c>
      <c r="B105" s="12">
        <v>292556</v>
      </c>
      <c r="C105" t="s">
        <v>1327</v>
      </c>
      <c r="D105" s="36">
        <v>111.02</v>
      </c>
      <c r="E105" s="51">
        <f>KEZDŐLAP!$D$18*D105</f>
        <v>42742.7</v>
      </c>
      <c r="F105" s="51">
        <f>E105*KEZDŐLAP!$E$30</f>
        <v>42742.7</v>
      </c>
    </row>
    <row r="106" spans="1:6">
      <c r="A106" s="9" t="s">
        <v>11851</v>
      </c>
      <c r="B106" s="12">
        <v>292595</v>
      </c>
      <c r="C106" t="s">
        <v>1328</v>
      </c>
      <c r="D106" s="36">
        <v>144.87</v>
      </c>
      <c r="E106" s="51">
        <f>KEZDŐLAP!$D$18*D106</f>
        <v>55774.950000000004</v>
      </c>
      <c r="F106" s="51">
        <f>E106*KEZDŐLAP!$E$30</f>
        <v>55774.950000000004</v>
      </c>
    </row>
    <row r="107" spans="1:6">
      <c r="A107" s="9" t="s">
        <v>11851</v>
      </c>
      <c r="B107" s="12">
        <v>294011</v>
      </c>
      <c r="C107" t="s">
        <v>1329</v>
      </c>
      <c r="D107" s="36">
        <v>206.13</v>
      </c>
      <c r="E107" s="51">
        <f>KEZDŐLAP!$D$18*D107</f>
        <v>79360.05</v>
      </c>
      <c r="F107" s="51">
        <f>E107*KEZDŐLAP!$E$30</f>
        <v>79360.05</v>
      </c>
    </row>
    <row r="108" spans="1:6">
      <c r="A108" s="9" t="s">
        <v>11851</v>
      </c>
      <c r="B108" s="12" t="s">
        <v>1237</v>
      </c>
      <c r="C108" t="s">
        <v>1330</v>
      </c>
      <c r="D108" s="36">
        <v>269.93</v>
      </c>
      <c r="E108" s="51">
        <f>KEZDŐLAP!$D$18*D108</f>
        <v>103923.05</v>
      </c>
      <c r="F108" s="51">
        <f>E108*KEZDŐLAP!$E$30</f>
        <v>103923.05</v>
      </c>
    </row>
    <row r="109" spans="1:6">
      <c r="A109" s="9" t="s">
        <v>11851</v>
      </c>
      <c r="B109" s="12">
        <v>294080</v>
      </c>
      <c r="C109" t="s">
        <v>1331</v>
      </c>
      <c r="D109" s="36">
        <v>244.5</v>
      </c>
      <c r="E109" s="51">
        <f>KEZDŐLAP!$D$18*D109</f>
        <v>94132.5</v>
      </c>
      <c r="F109" s="51">
        <f>E109*KEZDŐLAP!$E$30</f>
        <v>94132.5</v>
      </c>
    </row>
    <row r="110" spans="1:6">
      <c r="A110" s="9" t="s">
        <v>11851</v>
      </c>
      <c r="B110" s="12">
        <v>294041</v>
      </c>
      <c r="C110" t="s">
        <v>1332</v>
      </c>
      <c r="D110" s="36">
        <v>224.33</v>
      </c>
      <c r="E110" s="51">
        <f>KEZDŐLAP!$D$18*D110</f>
        <v>86367.05</v>
      </c>
      <c r="F110" s="51">
        <f>E110*KEZDŐLAP!$E$30</f>
        <v>86367.05</v>
      </c>
    </row>
    <row r="111" spans="1:6">
      <c r="A111" s="9" t="s">
        <v>11851</v>
      </c>
      <c r="B111" s="12">
        <v>294061</v>
      </c>
      <c r="C111" t="s">
        <v>1333</v>
      </c>
      <c r="D111" s="36">
        <v>199.02</v>
      </c>
      <c r="E111" s="51">
        <f>KEZDŐLAP!$D$18*D111</f>
        <v>76622.7</v>
      </c>
      <c r="F111" s="51">
        <f>E111*KEZDŐLAP!$E$30</f>
        <v>76622.7</v>
      </c>
    </row>
    <row r="112" spans="1:6">
      <c r="A112" s="9" t="s">
        <v>11851</v>
      </c>
      <c r="B112" s="12">
        <v>294051</v>
      </c>
      <c r="C112" t="s">
        <v>1334</v>
      </c>
      <c r="D112" s="36">
        <v>208.07</v>
      </c>
      <c r="E112" s="51">
        <f>KEZDŐLAP!$D$18*D112</f>
        <v>80106.95</v>
      </c>
      <c r="F112" s="51">
        <f>E112*KEZDŐLAP!$E$30</f>
        <v>80106.95</v>
      </c>
    </row>
    <row r="113" spans="1:6" ht="14.5">
      <c r="A113" s="9" t="s">
        <v>602</v>
      </c>
      <c r="B113" s="12">
        <v>35375</v>
      </c>
      <c r="C113" t="s">
        <v>1335</v>
      </c>
      <c r="D113" s="65">
        <v>1422.8398999999999</v>
      </c>
      <c r="E113" s="51">
        <f>KEZDŐLAP!$D$18*D113</f>
        <v>547793.3615</v>
      </c>
      <c r="F113" s="51">
        <f>E113*KEZDŐLAP!$E$21</f>
        <v>547793.3615</v>
      </c>
    </row>
    <row r="114" spans="1:6" ht="14.5">
      <c r="A114" s="9" t="s">
        <v>602</v>
      </c>
      <c r="B114" s="12">
        <v>35376</v>
      </c>
      <c r="C114" t="s">
        <v>1336</v>
      </c>
      <c r="D114" s="65">
        <v>1478.2217000000001</v>
      </c>
      <c r="E114" s="51">
        <f>KEZDŐLAP!$D$18*D114</f>
        <v>569115.35450000002</v>
      </c>
      <c r="F114" s="51">
        <f>E114*KEZDŐLAP!$E$21</f>
        <v>569115.35450000002</v>
      </c>
    </row>
    <row r="115" spans="1:6" ht="14.5">
      <c r="A115" s="9" t="s">
        <v>602</v>
      </c>
      <c r="B115" s="12">
        <v>35377</v>
      </c>
      <c r="C115" t="s">
        <v>1337</v>
      </c>
      <c r="D115" s="65">
        <v>1514.2753000000002</v>
      </c>
      <c r="E115" s="51">
        <f>KEZDŐLAP!$D$18*D115</f>
        <v>582995.99050000007</v>
      </c>
      <c r="F115" s="51">
        <f>E115*KEZDŐLAP!$E$21</f>
        <v>582995.99050000007</v>
      </c>
    </row>
    <row r="116" spans="1:6" ht="14.5">
      <c r="A116" s="9" t="s">
        <v>602</v>
      </c>
      <c r="B116" s="12">
        <v>11503</v>
      </c>
      <c r="C116" t="s">
        <v>1338</v>
      </c>
      <c r="D116" s="65">
        <v>108.2813</v>
      </c>
      <c r="E116" s="51">
        <f>KEZDŐLAP!$D$18*D116</f>
        <v>41688.300499999998</v>
      </c>
      <c r="F116" s="51">
        <f>E116*KEZDŐLAP!$E$21</f>
        <v>41688.300499999998</v>
      </c>
    </row>
    <row r="117" spans="1:6" ht="14.5">
      <c r="A117" s="9" t="s">
        <v>602</v>
      </c>
      <c r="B117" s="12">
        <v>4402050601</v>
      </c>
      <c r="C117" t="s">
        <v>1339</v>
      </c>
      <c r="D117" s="65">
        <v>22.9437</v>
      </c>
      <c r="E117" s="51">
        <f>KEZDŐLAP!$D$18*D117</f>
        <v>8833.3245000000006</v>
      </c>
      <c r="F117" s="51">
        <f>E117*KEZDŐLAP!$E$21</f>
        <v>8833.3245000000006</v>
      </c>
    </row>
    <row r="118" spans="1:6" ht="14.5">
      <c r="A118" s="9" t="s">
        <v>602</v>
      </c>
      <c r="B118" s="12">
        <v>4402050119</v>
      </c>
      <c r="C118" t="s">
        <v>1340</v>
      </c>
      <c r="D118" s="65">
        <v>84.147599999999997</v>
      </c>
      <c r="E118" s="51">
        <f>KEZDŐLAP!$D$18*D118</f>
        <v>32396.825999999997</v>
      </c>
      <c r="F118" s="51">
        <f>E118*KEZDŐLAP!$E$21</f>
        <v>32396.825999999997</v>
      </c>
    </row>
    <row r="119" spans="1:6" ht="14.5">
      <c r="A119" s="9" t="s">
        <v>602</v>
      </c>
      <c r="B119" s="12">
        <v>4402050603</v>
      </c>
      <c r="C119" t="s">
        <v>1341</v>
      </c>
      <c r="D119" s="65">
        <v>25.819200000000002</v>
      </c>
      <c r="E119" s="51">
        <f>KEZDŐLAP!$D$18*D119</f>
        <v>9940.3920000000016</v>
      </c>
      <c r="F119" s="51">
        <f>E119*KEZDŐLAP!$E$21</f>
        <v>9940.3920000000016</v>
      </c>
    </row>
    <row r="120" spans="1:6" ht="14.5">
      <c r="A120" s="9" t="s">
        <v>602</v>
      </c>
      <c r="B120" s="12">
        <v>4402050121</v>
      </c>
      <c r="C120" t="s">
        <v>1342</v>
      </c>
      <c r="D120" s="65">
        <v>17.6097</v>
      </c>
      <c r="E120" s="51">
        <f>KEZDŐLAP!$D$18*D120</f>
        <v>6779.7345000000005</v>
      </c>
      <c r="F120" s="51">
        <f>E120*KEZDŐLAP!$E$21</f>
        <v>6779.7345000000005</v>
      </c>
    </row>
    <row r="121" spans="1:6" ht="14.5">
      <c r="A121" s="9" t="s">
        <v>602</v>
      </c>
      <c r="B121" s="12">
        <v>4402050109</v>
      </c>
      <c r="C121" t="s">
        <v>1343</v>
      </c>
      <c r="D121" s="65">
        <v>10.462499999999999</v>
      </c>
      <c r="E121" s="51">
        <f>KEZDŐLAP!$D$18*D121</f>
        <v>4028.0624999999995</v>
      </c>
      <c r="F121" s="51">
        <f>E121*KEZDŐLAP!$E$21</f>
        <v>4028.0624999999995</v>
      </c>
    </row>
    <row r="122" spans="1:6" ht="14.5">
      <c r="A122" s="9" t="s">
        <v>602</v>
      </c>
      <c r="B122" s="12">
        <v>4402050102</v>
      </c>
      <c r="C122" t="s">
        <v>1348</v>
      </c>
      <c r="D122" s="65">
        <v>109.02</v>
      </c>
      <c r="E122" s="51">
        <f>KEZDŐLAP!$D$18*D122</f>
        <v>41972.7</v>
      </c>
      <c r="F122" s="51">
        <f>E122*KEZDŐLAP!$E$21</f>
        <v>41972.7</v>
      </c>
    </row>
    <row r="123" spans="1:6">
      <c r="A123" s="9" t="s">
        <v>602</v>
      </c>
      <c r="B123" s="12" t="s">
        <v>212</v>
      </c>
      <c r="C123" t="s">
        <v>1344</v>
      </c>
      <c r="D123" s="36">
        <v>252.5198</v>
      </c>
      <c r="E123" s="51">
        <f>KEZDŐLAP!$D$18*D123</f>
        <v>97220.123000000007</v>
      </c>
      <c r="F123" s="51">
        <f>E123*KEZDŐLAP!$E$21</f>
        <v>97220.123000000007</v>
      </c>
    </row>
    <row r="124" spans="1:6">
      <c r="A124" s="9">
        <v>73</v>
      </c>
      <c r="B124" s="12" t="s">
        <v>50</v>
      </c>
      <c r="C124" t="s">
        <v>1356</v>
      </c>
      <c r="D124" s="36">
        <v>350.12480000000005</v>
      </c>
      <c r="E124" s="51">
        <f>KEZDŐLAP!$D$18*D124</f>
        <v>134798.04800000001</v>
      </c>
      <c r="F124" s="51">
        <f>E124*KEZDŐLAP!$E$21</f>
        <v>134798.04800000001</v>
      </c>
    </row>
    <row r="125" spans="1:6">
      <c r="A125" s="9">
        <v>73</v>
      </c>
      <c r="B125" s="12" t="s">
        <v>52</v>
      </c>
      <c r="C125" t="s">
        <v>1357</v>
      </c>
      <c r="D125" s="36">
        <v>121.82550000000001</v>
      </c>
      <c r="E125" s="51">
        <f>KEZDŐLAP!$D$18*D125</f>
        <v>46902.817500000005</v>
      </c>
      <c r="F125" s="51">
        <f>E125*KEZDŐLAP!$E$21</f>
        <v>46902.817500000005</v>
      </c>
    </row>
    <row r="126" spans="1:6">
      <c r="A126" s="9">
        <v>73</v>
      </c>
      <c r="B126" s="12" t="s">
        <v>112</v>
      </c>
      <c r="C126" t="s">
        <v>1358</v>
      </c>
      <c r="D126" s="36">
        <v>553.86620000000005</v>
      </c>
      <c r="E126" s="51">
        <f>KEZDŐLAP!$D$18*D126</f>
        <v>213238.48700000002</v>
      </c>
      <c r="F126" s="51">
        <f>E126*KEZDŐLAP!$E$21</f>
        <v>213238.48700000002</v>
      </c>
    </row>
    <row r="127" spans="1:6" ht="15" customHeight="1">
      <c r="A127" s="9">
        <v>73</v>
      </c>
      <c r="B127" s="12" t="s">
        <v>113</v>
      </c>
      <c r="C127" t="s">
        <v>1359</v>
      </c>
      <c r="D127" s="48">
        <v>181.28020000000001</v>
      </c>
      <c r="E127" s="51">
        <f>KEZDŐLAP!$D$18*D127</f>
        <v>69792.877000000008</v>
      </c>
      <c r="F127" s="51">
        <f>E127*KEZDŐLAP!$E$21</f>
        <v>69792.877000000008</v>
      </c>
    </row>
    <row r="128" spans="1:6">
      <c r="A128" s="9">
        <v>73</v>
      </c>
      <c r="B128" s="12" t="s">
        <v>151</v>
      </c>
      <c r="C128" t="s">
        <v>1360</v>
      </c>
      <c r="D128" s="36">
        <v>257.26750000000004</v>
      </c>
      <c r="E128" s="51">
        <f>KEZDŐLAP!$D$18*D128</f>
        <v>99047.987500000017</v>
      </c>
      <c r="F128" s="51">
        <f>E128*KEZDŐLAP!$E$21</f>
        <v>99047.987500000017</v>
      </c>
    </row>
    <row r="129" spans="1:6">
      <c r="A129" s="9">
        <v>73</v>
      </c>
      <c r="B129" s="12" t="s">
        <v>152</v>
      </c>
      <c r="C129" t="s">
        <v>1338</v>
      </c>
      <c r="D129" s="36">
        <v>108.2813</v>
      </c>
      <c r="E129" s="51">
        <f>KEZDŐLAP!$D$18*D129</f>
        <v>41688.300499999998</v>
      </c>
      <c r="F129" s="51">
        <f>E129*KEZDŐLAP!$E$21</f>
        <v>41688.300499999998</v>
      </c>
    </row>
    <row r="130" spans="1:6" ht="15" customHeight="1">
      <c r="A130" s="9">
        <v>73</v>
      </c>
      <c r="B130" s="12" t="s">
        <v>51</v>
      </c>
      <c r="C130" t="s">
        <v>1361</v>
      </c>
      <c r="D130" s="48">
        <v>46.922699999999999</v>
      </c>
      <c r="E130" s="51">
        <f>KEZDŐLAP!$D$18*D130</f>
        <v>18065.2395</v>
      </c>
      <c r="F130" s="51">
        <f>E130*KEZDŐLAP!$E$21</f>
        <v>18065.2395</v>
      </c>
    </row>
    <row r="131" spans="1:6">
      <c r="A131" s="9" t="s">
        <v>1484</v>
      </c>
      <c r="B131" s="12" t="s">
        <v>254</v>
      </c>
      <c r="C131" t="s">
        <v>1345</v>
      </c>
      <c r="D131" s="36">
        <v>1005.9822000000001</v>
      </c>
      <c r="E131" s="51">
        <f>KEZDŐLAP!$D$18*D131</f>
        <v>387303.14700000006</v>
      </c>
      <c r="F131" s="51">
        <f>E131*KEZDŐLAP!$E$21</f>
        <v>387303.14700000006</v>
      </c>
    </row>
    <row r="132" spans="1:6">
      <c r="A132" s="9" t="s">
        <v>1484</v>
      </c>
      <c r="B132" s="12" t="s">
        <v>148</v>
      </c>
      <c r="C132" t="s">
        <v>1346</v>
      </c>
      <c r="D132" s="36">
        <v>660.12310000000014</v>
      </c>
      <c r="E132" s="51">
        <f>KEZDŐLAP!$D$18*D132</f>
        <v>254147.39350000006</v>
      </c>
      <c r="F132" s="51">
        <f>E132*KEZDŐLAP!$E$21</f>
        <v>254147.39350000006</v>
      </c>
    </row>
    <row r="133" spans="1:6">
      <c r="A133" s="9" t="s">
        <v>1484</v>
      </c>
      <c r="B133" s="12" t="s">
        <v>145</v>
      </c>
      <c r="C133" t="s">
        <v>1347</v>
      </c>
      <c r="D133" s="36">
        <v>642.21680000000003</v>
      </c>
      <c r="E133" s="51">
        <f>KEZDŐLAP!$D$18*D133</f>
        <v>247253.46800000002</v>
      </c>
      <c r="F133" s="51">
        <f>E133*KEZDŐLAP!$E$21</f>
        <v>247253.46800000002</v>
      </c>
    </row>
    <row r="134" spans="1:6" ht="12.75" customHeight="1">
      <c r="A134" s="9" t="s">
        <v>1484</v>
      </c>
      <c r="B134" s="12">
        <v>4402050102</v>
      </c>
      <c r="C134" t="s">
        <v>1348</v>
      </c>
      <c r="D134" s="53">
        <v>109.02</v>
      </c>
      <c r="E134" s="51">
        <f>KEZDŐLAP!$D$18*D134</f>
        <v>41972.7</v>
      </c>
      <c r="F134" s="51">
        <f>E134*KEZDŐLAP!$E$21</f>
        <v>41972.7</v>
      </c>
    </row>
    <row r="135" spans="1:6">
      <c r="A135" s="9" t="s">
        <v>1484</v>
      </c>
      <c r="B135" s="12" t="s">
        <v>150</v>
      </c>
      <c r="C135" t="s">
        <v>1349</v>
      </c>
      <c r="D135" s="36">
        <v>660.12310000000014</v>
      </c>
      <c r="E135" s="51">
        <f>KEZDŐLAP!$D$18*D135</f>
        <v>254147.39350000006</v>
      </c>
      <c r="F135" s="51">
        <f>E135*KEZDŐLAP!$E$21</f>
        <v>254147.39350000006</v>
      </c>
    </row>
    <row r="136" spans="1:6">
      <c r="A136" s="9" t="s">
        <v>1484</v>
      </c>
      <c r="B136" s="12" t="s">
        <v>146</v>
      </c>
      <c r="C136" t="s">
        <v>1350</v>
      </c>
      <c r="D136" s="36">
        <v>772.83880000000011</v>
      </c>
      <c r="E136" s="51">
        <f>KEZDŐLAP!$D$18*D136</f>
        <v>297542.93800000002</v>
      </c>
      <c r="F136" s="51">
        <f>E136*KEZDŐLAP!$E$21</f>
        <v>297542.93800000002</v>
      </c>
    </row>
    <row r="137" spans="1:6" ht="12.75" customHeight="1">
      <c r="A137" s="9" t="s">
        <v>1484</v>
      </c>
      <c r="B137" s="12">
        <v>4402050104</v>
      </c>
      <c r="C137" t="s">
        <v>1351</v>
      </c>
      <c r="D137" s="53">
        <v>195.67619999999999</v>
      </c>
      <c r="E137" s="51">
        <f>KEZDŐLAP!$D$18*D137</f>
        <v>75335.337</v>
      </c>
      <c r="F137" s="51">
        <f>E137*KEZDŐLAP!$E$21</f>
        <v>75335.337</v>
      </c>
    </row>
    <row r="138" spans="1:6">
      <c r="A138" s="9" t="s">
        <v>1484</v>
      </c>
      <c r="B138" s="12" t="s">
        <v>144</v>
      </c>
      <c r="C138" t="s">
        <v>1352</v>
      </c>
      <c r="D138" s="36">
        <v>596.95699999999999</v>
      </c>
      <c r="E138" s="51">
        <f>KEZDŐLAP!$D$18*D138</f>
        <v>229828.44500000001</v>
      </c>
      <c r="F138" s="51">
        <f>E138*KEZDŐLAP!$E$21</f>
        <v>229828.44500000001</v>
      </c>
    </row>
    <row r="139" spans="1:6">
      <c r="A139" s="9" t="s">
        <v>1484</v>
      </c>
      <c r="B139" s="12" t="s">
        <v>149</v>
      </c>
      <c r="C139" t="s">
        <v>1353</v>
      </c>
      <c r="D139" s="36">
        <v>660.12310000000014</v>
      </c>
      <c r="E139" s="51">
        <f>KEZDŐLAP!$D$18*D139</f>
        <v>254147.39350000006</v>
      </c>
      <c r="F139" s="51">
        <f>E139*KEZDŐLAP!$E$21</f>
        <v>254147.39350000006</v>
      </c>
    </row>
    <row r="140" spans="1:6">
      <c r="A140" s="9" t="s">
        <v>1484</v>
      </c>
      <c r="B140" s="12" t="s">
        <v>147</v>
      </c>
      <c r="C140" t="s">
        <v>1354</v>
      </c>
      <c r="D140" s="36">
        <v>627.15430000000003</v>
      </c>
      <c r="E140" s="51">
        <f>KEZDŐLAP!$D$18*D140</f>
        <v>241454.40550000002</v>
      </c>
      <c r="F140" s="51">
        <f>E140*KEZDŐLAP!$E$21</f>
        <v>241454.40550000002</v>
      </c>
    </row>
    <row r="141" spans="1:6">
      <c r="A141" s="9" t="s">
        <v>1484</v>
      </c>
      <c r="B141" s="12" t="s">
        <v>157</v>
      </c>
      <c r="C141" t="s">
        <v>1355</v>
      </c>
      <c r="D141" s="36">
        <v>1429.5879000000002</v>
      </c>
      <c r="E141" s="51">
        <f>KEZDŐLAP!$D$18*D141</f>
        <v>550391.3415000001</v>
      </c>
      <c r="F141" s="51">
        <f>E141*KEZDŐLAP!$E$21</f>
        <v>550391.3415000001</v>
      </c>
    </row>
    <row r="142" spans="1:6">
      <c r="A142" s="9">
        <v>74</v>
      </c>
      <c r="B142" s="13" t="s">
        <v>279</v>
      </c>
      <c r="C142" t="s">
        <v>1362</v>
      </c>
      <c r="D142" s="36">
        <v>2770.5360000000001</v>
      </c>
      <c r="E142" s="51">
        <f>KEZDŐLAP!$D$18*D142</f>
        <v>1066656.3600000001</v>
      </c>
      <c r="F142" s="51">
        <f>E142*KEZDŐLAP!$E$21</f>
        <v>1066656.3600000001</v>
      </c>
    </row>
    <row r="143" spans="1:6">
      <c r="A143" s="9">
        <v>74</v>
      </c>
      <c r="B143" s="12" t="s">
        <v>280</v>
      </c>
      <c r="C143" t="s">
        <v>1363</v>
      </c>
      <c r="D143" s="36">
        <v>2873.1538000000005</v>
      </c>
      <c r="E143" s="51">
        <f>KEZDŐLAP!$D$18*D143</f>
        <v>1106164.2130000002</v>
      </c>
      <c r="F143" s="51">
        <f>E143*KEZDŐLAP!$E$21</f>
        <v>1106164.2130000002</v>
      </c>
    </row>
    <row r="144" spans="1:6">
      <c r="A144" s="9">
        <v>74</v>
      </c>
      <c r="B144" s="12" t="s">
        <v>256</v>
      </c>
      <c r="C144" t="s">
        <v>1364</v>
      </c>
      <c r="D144" s="36">
        <v>3078.3652999999999</v>
      </c>
      <c r="E144" s="51">
        <f>KEZDŐLAP!$D$18*D144</f>
        <v>1185170.6405</v>
      </c>
      <c r="F144" s="51">
        <f>E144*KEZDŐLAP!$E$21</f>
        <v>1185170.6405</v>
      </c>
    </row>
    <row r="145" spans="1:6" ht="13.5" customHeight="1">
      <c r="A145" s="9">
        <v>74</v>
      </c>
      <c r="B145" s="12" t="s">
        <v>272</v>
      </c>
      <c r="C145" t="s">
        <v>1365</v>
      </c>
      <c r="D145" s="36">
        <v>3933.4333000000006</v>
      </c>
      <c r="E145" s="51">
        <f>KEZDŐLAP!$D$18*D145</f>
        <v>1514371.8205000001</v>
      </c>
      <c r="F145" s="51">
        <f>E145*KEZDŐLAP!$E$21</f>
        <v>1514371.8205000001</v>
      </c>
    </row>
    <row r="146" spans="1:6">
      <c r="A146" s="9">
        <v>74</v>
      </c>
      <c r="B146" s="12" t="s">
        <v>255</v>
      </c>
      <c r="C146" t="s">
        <v>1366</v>
      </c>
      <c r="D146" s="36">
        <v>5045.0699000000004</v>
      </c>
      <c r="E146" s="51">
        <f>KEZDŐLAP!$D$18*D146</f>
        <v>1942351.9115000002</v>
      </c>
      <c r="F146" s="51">
        <f>E146*KEZDŐLAP!$E$21</f>
        <v>1942351.9115000002</v>
      </c>
    </row>
    <row r="147" spans="1:6">
      <c r="A147" s="9">
        <v>74</v>
      </c>
      <c r="B147" s="12" t="s">
        <v>271</v>
      </c>
      <c r="C147" t="s">
        <v>1367</v>
      </c>
      <c r="D147" s="36">
        <v>5917.273000000001</v>
      </c>
      <c r="E147" s="51">
        <f>KEZDŐLAP!$D$18*D147</f>
        <v>2278150.1050000004</v>
      </c>
      <c r="F147" s="51">
        <f>E147*KEZDŐLAP!$E$21</f>
        <v>2278150.1050000004</v>
      </c>
    </row>
    <row r="148" spans="1:6">
      <c r="A148" s="9">
        <v>75</v>
      </c>
      <c r="B148" s="12" t="s">
        <v>194</v>
      </c>
      <c r="C148" t="s">
        <v>1368</v>
      </c>
      <c r="D148" s="36">
        <v>881.89130000000011</v>
      </c>
      <c r="E148" s="51">
        <f>KEZDŐLAP!$D$18*D148</f>
        <v>339528.15050000005</v>
      </c>
      <c r="F148" s="51">
        <f>E148*KEZDŐLAP!$E$21</f>
        <v>339528.15050000005</v>
      </c>
    </row>
    <row r="149" spans="1:6">
      <c r="A149" s="9">
        <v>75</v>
      </c>
      <c r="B149" s="12" t="s">
        <v>195</v>
      </c>
      <c r="C149" t="s">
        <v>1369</v>
      </c>
      <c r="D149" s="36">
        <v>969.25380000000007</v>
      </c>
      <c r="E149" s="51">
        <f>KEZDŐLAP!$D$18*D149</f>
        <v>373162.71300000005</v>
      </c>
      <c r="F149" s="51">
        <f>E149*KEZDŐLAP!$E$21</f>
        <v>373162.71300000005</v>
      </c>
    </row>
    <row r="150" spans="1:6">
      <c r="A150" s="9">
        <v>75</v>
      </c>
      <c r="B150" s="12" t="s">
        <v>197</v>
      </c>
      <c r="C150" t="s">
        <v>1370</v>
      </c>
      <c r="D150" s="36">
        <v>807.73560000000009</v>
      </c>
      <c r="E150" s="51">
        <f>KEZDŐLAP!$D$18*D150</f>
        <v>310978.20600000006</v>
      </c>
      <c r="F150" s="51">
        <f>E150*KEZDŐLAP!$E$21</f>
        <v>310978.20600000006</v>
      </c>
    </row>
    <row r="151" spans="1:6">
      <c r="A151" s="9">
        <v>75</v>
      </c>
      <c r="B151" s="12" t="s">
        <v>158</v>
      </c>
      <c r="C151" t="s">
        <v>1371</v>
      </c>
      <c r="D151" s="36">
        <v>782.7921</v>
      </c>
      <c r="E151" s="51">
        <f>KEZDŐLAP!$D$18*D151</f>
        <v>301374.95850000001</v>
      </c>
      <c r="F151" s="51">
        <f>E151*KEZDŐLAP!$E$21</f>
        <v>301374.95850000001</v>
      </c>
    </row>
    <row r="152" spans="1:6">
      <c r="A152" s="9">
        <v>75</v>
      </c>
      <c r="B152" s="12" t="s">
        <v>258</v>
      </c>
      <c r="C152" t="s">
        <v>1372</v>
      </c>
      <c r="D152" s="36">
        <v>799.92720000000008</v>
      </c>
      <c r="E152" s="51">
        <f>KEZDŐLAP!$D$18*D152</f>
        <v>307971.97200000001</v>
      </c>
      <c r="F152" s="51">
        <f>E152*KEZDŐLAP!$E$21</f>
        <v>307971.97200000001</v>
      </c>
    </row>
    <row r="153" spans="1:6">
      <c r="A153" s="9">
        <v>75</v>
      </c>
      <c r="B153" s="12" t="s">
        <v>154</v>
      </c>
      <c r="C153" t="s">
        <v>1373</v>
      </c>
      <c r="D153" s="36">
        <v>919.46320000000003</v>
      </c>
      <c r="E153" s="51">
        <f>KEZDŐLAP!$D$18*D153</f>
        <v>353993.33199999999</v>
      </c>
      <c r="F153" s="51">
        <f>E153*KEZDŐLAP!$E$21</f>
        <v>353993.33199999999</v>
      </c>
    </row>
    <row r="154" spans="1:6">
      <c r="A154" s="9">
        <v>75</v>
      </c>
      <c r="B154" s="12" t="s">
        <v>176</v>
      </c>
      <c r="C154" t="s">
        <v>1374</v>
      </c>
      <c r="D154" s="36">
        <v>620.52680000000009</v>
      </c>
      <c r="E154" s="51">
        <f>KEZDŐLAP!$D$18*D154</f>
        <v>238902.81800000003</v>
      </c>
      <c r="F154" s="51">
        <f>E154*KEZDŐLAP!$E$21</f>
        <v>238902.81800000003</v>
      </c>
    </row>
    <row r="155" spans="1:6">
      <c r="A155" s="9">
        <v>75</v>
      </c>
      <c r="B155" s="12" t="s">
        <v>153</v>
      </c>
      <c r="C155" t="s">
        <v>1375</v>
      </c>
      <c r="D155" s="36">
        <v>1050.8323</v>
      </c>
      <c r="E155" s="51">
        <f>KEZDŐLAP!$D$18*D155</f>
        <v>404570.43550000002</v>
      </c>
      <c r="F155" s="51">
        <f>E155*KEZDŐLAP!$E$21</f>
        <v>404570.43550000002</v>
      </c>
    </row>
    <row r="156" spans="1:6">
      <c r="A156" s="9">
        <v>75</v>
      </c>
      <c r="B156" s="12" t="s">
        <v>156</v>
      </c>
      <c r="C156" t="s">
        <v>1376</v>
      </c>
      <c r="D156" s="36">
        <v>446.01870000000002</v>
      </c>
      <c r="E156" s="51">
        <f>KEZDŐLAP!$D$18*D156</f>
        <v>171717.19950000002</v>
      </c>
      <c r="F156" s="51">
        <f>E156*KEZDŐLAP!$E$21</f>
        <v>171717.19950000002</v>
      </c>
    </row>
    <row r="157" spans="1:6">
      <c r="A157" s="9">
        <v>75</v>
      </c>
      <c r="B157" s="12" t="s">
        <v>177</v>
      </c>
      <c r="C157" t="s">
        <v>1377</v>
      </c>
      <c r="D157" s="36">
        <v>528.94680000000005</v>
      </c>
      <c r="E157" s="51">
        <f>KEZDŐLAP!$D$18*D157</f>
        <v>203644.51800000001</v>
      </c>
      <c r="F157" s="51">
        <f>E157*KEZDŐLAP!$E$21</f>
        <v>203644.51800000001</v>
      </c>
    </row>
    <row r="158" spans="1:6">
      <c r="A158" s="9">
        <v>75</v>
      </c>
      <c r="B158" s="12" t="s">
        <v>198</v>
      </c>
      <c r="C158" t="s">
        <v>1378</v>
      </c>
      <c r="D158" s="36">
        <v>454.62239999999997</v>
      </c>
      <c r="E158" s="51">
        <f>KEZDŐLAP!$D$18*D158</f>
        <v>175029.62399999998</v>
      </c>
      <c r="F158" s="51">
        <f>E158*KEZDŐLAP!$E$21</f>
        <v>175029.62399999998</v>
      </c>
    </row>
    <row r="159" spans="1:6">
      <c r="A159" s="9">
        <v>75</v>
      </c>
      <c r="B159" s="12" t="s">
        <v>155</v>
      </c>
      <c r="C159" t="s">
        <v>1379</v>
      </c>
      <c r="D159" s="36">
        <v>446.01870000000002</v>
      </c>
      <c r="E159" s="51">
        <f>KEZDŐLAP!$D$18*D159</f>
        <v>171717.19950000002</v>
      </c>
      <c r="F159" s="51">
        <f>E159*KEZDŐLAP!$E$21</f>
        <v>171717.19950000002</v>
      </c>
    </row>
    <row r="160" spans="1:6">
      <c r="A160" s="9">
        <v>75</v>
      </c>
      <c r="B160" s="12" t="s">
        <v>159</v>
      </c>
      <c r="C160" t="s">
        <v>1380</v>
      </c>
      <c r="D160" s="36">
        <v>514.26990000000001</v>
      </c>
      <c r="E160" s="51">
        <f>KEZDŐLAP!$D$18*D160</f>
        <v>197993.91150000002</v>
      </c>
      <c r="F160" s="51">
        <f>E160*KEZDŐLAP!$E$21</f>
        <v>197993.91150000002</v>
      </c>
    </row>
    <row r="161" spans="1:6">
      <c r="A161" s="9">
        <v>75</v>
      </c>
      <c r="B161" s="12" t="s">
        <v>257</v>
      </c>
      <c r="C161" t="s">
        <v>1240</v>
      </c>
      <c r="D161" s="36">
        <v>442.6447</v>
      </c>
      <c r="E161" s="51">
        <f>KEZDŐLAP!$D$18*D161</f>
        <v>170418.2095</v>
      </c>
      <c r="F161" s="51">
        <f>E161*KEZDŐLAP!$E$21</f>
        <v>170418.2095</v>
      </c>
    </row>
  </sheetData>
  <autoFilter ref="A6:F6" xr:uid="{F17783C6-D5D8-49DA-9CA1-AF4A50A0A375}">
    <sortState xmlns:xlrd2="http://schemas.microsoft.com/office/spreadsheetml/2017/richdata2" ref="A7:F161">
      <sortCondition ref="A6"/>
    </sortState>
  </autoFilter>
  <mergeCells count="1">
    <mergeCell ref="A5:F5"/>
  </mergeCells>
  <phoneticPr fontId="12" type="noConversion"/>
  <hyperlinks>
    <hyperlink ref="A4" r:id="rId1" xr:uid="{60876CAA-32A0-41D8-A273-A7AB05DAA3FE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1A5B-ACD6-4EF4-83C5-405D4FF4B4CD}">
  <sheetPr>
    <tabColor theme="9" tint="0.39997558519241921"/>
  </sheetPr>
  <dimension ref="A1:F61"/>
  <sheetViews>
    <sheetView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1.81640625" style="1" customWidth="1"/>
    <col min="6" max="6" width="10.81640625" style="1" bestFit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27" t="s">
        <v>1381</v>
      </c>
      <c r="B5" s="127"/>
      <c r="C5" s="127"/>
      <c r="D5" s="127"/>
      <c r="E5" s="127"/>
      <c r="F5" s="127"/>
    </row>
    <row r="6" spans="1:6" ht="27">
      <c r="A6" s="74" t="s">
        <v>28</v>
      </c>
      <c r="B6" s="75" t="s">
        <v>1</v>
      </c>
      <c r="C6" s="74" t="s">
        <v>1197</v>
      </c>
      <c r="D6" s="74" t="s">
        <v>0</v>
      </c>
      <c r="E6" s="74" t="s">
        <v>4188</v>
      </c>
      <c r="F6" s="74" t="s">
        <v>4181</v>
      </c>
    </row>
    <row r="7" spans="1:6">
      <c r="A7" s="9" t="s">
        <v>1484</v>
      </c>
      <c r="B7" s="12">
        <v>11384</v>
      </c>
      <c r="C7" t="s">
        <v>1436</v>
      </c>
      <c r="D7" s="54">
        <v>5</v>
      </c>
      <c r="E7" s="51">
        <f>IFERROR(KEZDŐLAP!$D$18*D7,"")</f>
        <v>1925</v>
      </c>
      <c r="F7" s="52">
        <f>IFERROR(E7*KEZDŐLAP!$E$21,"")</f>
        <v>1925</v>
      </c>
    </row>
    <row r="8" spans="1:6">
      <c r="A8" s="9" t="s">
        <v>1484</v>
      </c>
      <c r="B8" s="13" t="s">
        <v>1382</v>
      </c>
      <c r="C8" t="s">
        <v>3618</v>
      </c>
      <c r="D8" s="54">
        <v>2.7484999999999999</v>
      </c>
      <c r="E8" s="51">
        <f>IFERROR(KEZDŐLAP!$D$18*D8,"")</f>
        <v>1058.1724999999999</v>
      </c>
      <c r="F8" s="52">
        <f>IFERROR(E8*KEZDŐLAP!$E$21,"")</f>
        <v>1058.1724999999999</v>
      </c>
    </row>
    <row r="9" spans="1:6">
      <c r="A9" s="9" t="s">
        <v>1484</v>
      </c>
      <c r="B9" s="13" t="s">
        <v>1383</v>
      </c>
      <c r="C9" t="s">
        <v>1437</v>
      </c>
      <c r="D9" s="54">
        <v>5.6280000000000001</v>
      </c>
      <c r="E9" s="51">
        <f>IFERROR(KEZDŐLAP!$D$18*D9,"")</f>
        <v>2166.7800000000002</v>
      </c>
      <c r="F9" s="52">
        <f>IFERROR(E9*KEZDŐLAP!$E$21,"")</f>
        <v>2166.7800000000002</v>
      </c>
    </row>
    <row r="10" spans="1:6">
      <c r="A10" s="9" t="s">
        <v>1484</v>
      </c>
      <c r="B10" s="13" t="s">
        <v>1384</v>
      </c>
      <c r="C10" t="s">
        <v>3619</v>
      </c>
      <c r="D10" s="54">
        <v>2.6039999999999996</v>
      </c>
      <c r="E10" s="51">
        <f>IFERROR(KEZDŐLAP!$D$18*D10,"")</f>
        <v>1002.5399999999998</v>
      </c>
      <c r="F10" s="52">
        <f>IFERROR(E10*KEZDŐLAP!$E$21,"")</f>
        <v>1002.5399999999998</v>
      </c>
    </row>
    <row r="11" spans="1:6">
      <c r="A11" s="9" t="s">
        <v>1484</v>
      </c>
      <c r="B11" s="13" t="s">
        <v>1385</v>
      </c>
      <c r="C11" t="s">
        <v>1438</v>
      </c>
      <c r="D11" s="54">
        <v>1.6132500000000001</v>
      </c>
      <c r="E11" s="51">
        <f>IFERROR(KEZDŐLAP!$D$18*D11,"")</f>
        <v>621.10125000000005</v>
      </c>
      <c r="F11" s="52">
        <f>IFERROR(E11*KEZDŐLAP!$E$21,"")</f>
        <v>621.10125000000005</v>
      </c>
    </row>
    <row r="12" spans="1:6">
      <c r="A12" s="9" t="s">
        <v>1484</v>
      </c>
      <c r="B12" s="13" t="s">
        <v>1386</v>
      </c>
      <c r="C12" t="s">
        <v>1439</v>
      </c>
      <c r="D12" s="54">
        <v>12.31</v>
      </c>
      <c r="E12" s="51">
        <f>IFERROR(KEZDŐLAP!$D$18*D12,"")</f>
        <v>4739.3500000000004</v>
      </c>
      <c r="F12" s="52">
        <f>IFERROR(E12*KEZDŐLAP!$E$21,"")</f>
        <v>4739.3500000000004</v>
      </c>
    </row>
    <row r="13" spans="1:6">
      <c r="A13" s="9" t="s">
        <v>1484</v>
      </c>
      <c r="B13" s="13" t="s">
        <v>1387</v>
      </c>
      <c r="C13" t="s">
        <v>1440</v>
      </c>
      <c r="D13" s="54">
        <v>5.6786400000000006</v>
      </c>
      <c r="E13" s="51">
        <f>IFERROR(KEZDŐLAP!$D$18*D13,"")</f>
        <v>2186.2764000000002</v>
      </c>
      <c r="F13" s="52">
        <f>IFERROR(E13*KEZDŐLAP!$E$21,"")</f>
        <v>2186.2764000000002</v>
      </c>
    </row>
    <row r="14" spans="1:6">
      <c r="A14" s="9" t="s">
        <v>1484</v>
      </c>
      <c r="B14" s="13" t="s">
        <v>1388</v>
      </c>
      <c r="C14" t="s">
        <v>1441</v>
      </c>
      <c r="D14" s="54">
        <v>8.9863999999999997</v>
      </c>
      <c r="E14" s="51">
        <f>IFERROR(KEZDŐLAP!$D$18*D14,"")</f>
        <v>3459.7639999999997</v>
      </c>
      <c r="F14" s="52">
        <f>IFERROR(E14*KEZDŐLAP!$E$21,"")</f>
        <v>3459.7639999999997</v>
      </c>
    </row>
    <row r="15" spans="1:6">
      <c r="A15" s="9" t="s">
        <v>1484</v>
      </c>
      <c r="B15" s="13" t="s">
        <v>1389</v>
      </c>
      <c r="C15" t="s">
        <v>1442</v>
      </c>
      <c r="D15" s="54">
        <v>5.27</v>
      </c>
      <c r="E15" s="51">
        <f>IFERROR(KEZDŐLAP!$D$18*D15,"")</f>
        <v>2028.9499999999998</v>
      </c>
      <c r="F15" s="52">
        <f>IFERROR(E15*KEZDŐLAP!$E$21,"")</f>
        <v>2028.9499999999998</v>
      </c>
    </row>
    <row r="16" spans="1:6">
      <c r="A16" s="9" t="s">
        <v>1485</v>
      </c>
      <c r="B16" s="13" t="s">
        <v>1390</v>
      </c>
      <c r="C16" t="s">
        <v>1443</v>
      </c>
      <c r="D16" s="54">
        <v>11.327000000000002</v>
      </c>
      <c r="E16" s="51">
        <f>IFERROR(KEZDŐLAP!$D$18*D16,"")</f>
        <v>4360.8950000000004</v>
      </c>
      <c r="F16" s="52">
        <f>IFERROR(E16*KEZDŐLAP!$E$21,"")</f>
        <v>4360.8950000000004</v>
      </c>
    </row>
    <row r="17" spans="1:6">
      <c r="A17" s="9" t="s">
        <v>1485</v>
      </c>
      <c r="B17" s="13" t="s">
        <v>12144</v>
      </c>
      <c r="C17" t="s">
        <v>1444</v>
      </c>
      <c r="D17" s="54">
        <v>7.3022999999999998</v>
      </c>
      <c r="E17" s="51">
        <f>IFERROR(KEZDŐLAP!$D$18*D17,"")</f>
        <v>2811.3854999999999</v>
      </c>
      <c r="F17" s="52">
        <f>IFERROR(E17*KEZDŐLAP!$E$21,"")</f>
        <v>2811.3854999999999</v>
      </c>
    </row>
    <row r="18" spans="1:6">
      <c r="A18" s="9" t="s">
        <v>1485</v>
      </c>
      <c r="B18" s="13" t="s">
        <v>1391</v>
      </c>
      <c r="C18" t="s">
        <v>1445</v>
      </c>
      <c r="D18" s="54">
        <v>7.54</v>
      </c>
      <c r="E18" s="51">
        <f>IFERROR(KEZDŐLAP!$D$18*D18,"")</f>
        <v>2902.9</v>
      </c>
      <c r="F18" s="52">
        <f>IFERROR(E18*KEZDŐLAP!$E$21,"")</f>
        <v>2902.9</v>
      </c>
    </row>
    <row r="19" spans="1:6">
      <c r="A19" s="9" t="s">
        <v>1485</v>
      </c>
      <c r="B19" s="13" t="s">
        <v>1392</v>
      </c>
      <c r="C19" t="s">
        <v>1393</v>
      </c>
      <c r="D19" s="54">
        <v>9.74</v>
      </c>
      <c r="E19" s="51">
        <f>IFERROR(KEZDŐLAP!$D$18*D19,"")</f>
        <v>3749.9</v>
      </c>
      <c r="F19" s="52">
        <f>IFERROR(E19*KEZDŐLAP!$E$21,"")</f>
        <v>3749.9</v>
      </c>
    </row>
    <row r="20" spans="1:6">
      <c r="A20" s="9" t="s">
        <v>1485</v>
      </c>
      <c r="B20" s="13" t="s">
        <v>4366</v>
      </c>
      <c r="C20" t="s">
        <v>1394</v>
      </c>
      <c r="D20" s="54">
        <v>6.18</v>
      </c>
      <c r="E20" s="51">
        <f>IFERROR(KEZDŐLAP!$D$18*D20,"")</f>
        <v>2379.2999999999997</v>
      </c>
      <c r="F20" s="52">
        <f>IFERROR(E20*KEZDŐLAP!$E$21,"")</f>
        <v>2379.2999999999997</v>
      </c>
    </row>
    <row r="21" spans="1:6">
      <c r="A21" s="9" t="s">
        <v>1485</v>
      </c>
      <c r="B21" s="13" t="s">
        <v>1395</v>
      </c>
      <c r="C21" t="s">
        <v>1446</v>
      </c>
      <c r="D21" s="54" t="s">
        <v>12145</v>
      </c>
      <c r="E21" s="51" t="str">
        <f>IFERROR(KEZDŐLAP!$D$18*D21,"")</f>
        <v/>
      </c>
      <c r="F21" s="52" t="str">
        <f>IFERROR(E21*KEZDŐLAP!$E$21,"")</f>
        <v/>
      </c>
    </row>
    <row r="22" spans="1:6">
      <c r="A22" s="9" t="s">
        <v>1485</v>
      </c>
      <c r="B22" s="13" t="s">
        <v>1396</v>
      </c>
      <c r="C22" t="s">
        <v>1447</v>
      </c>
      <c r="D22" s="54">
        <v>26.744458500000007</v>
      </c>
      <c r="E22" s="51">
        <f>IFERROR(KEZDŐLAP!$D$18*D22,"")</f>
        <v>10296.616522500002</v>
      </c>
      <c r="F22" s="52">
        <f>IFERROR(E22*KEZDŐLAP!$E$21,"")</f>
        <v>10296.616522500002</v>
      </c>
    </row>
    <row r="23" spans="1:6">
      <c r="A23" s="9" t="s">
        <v>843</v>
      </c>
      <c r="B23" s="13" t="s">
        <v>1397</v>
      </c>
      <c r="C23" t="s">
        <v>1448</v>
      </c>
      <c r="D23" s="54">
        <v>4.8096360000000002</v>
      </c>
      <c r="E23" s="51">
        <f>IFERROR(KEZDŐLAP!$D$18*D23,"")</f>
        <v>1851.7098600000002</v>
      </c>
      <c r="F23" s="52">
        <f>IFERROR(E23*KEZDŐLAP!$E$21,"")</f>
        <v>1851.7098600000002</v>
      </c>
    </row>
    <row r="24" spans="1:6">
      <c r="A24" s="9" t="s">
        <v>843</v>
      </c>
      <c r="B24" s="13" t="s">
        <v>1398</v>
      </c>
      <c r="C24" t="s">
        <v>1449</v>
      </c>
      <c r="D24" s="54">
        <v>2.3768549999999995</v>
      </c>
      <c r="E24" s="51">
        <f>IFERROR(KEZDŐLAP!$D$18*D24,"")</f>
        <v>915.08917499999984</v>
      </c>
      <c r="F24" s="52">
        <f>IFERROR(E24*KEZDŐLAP!$E$21,"")</f>
        <v>915.08917499999984</v>
      </c>
    </row>
    <row r="25" spans="1:6">
      <c r="A25" s="9" t="s">
        <v>843</v>
      </c>
      <c r="B25" s="13" t="s">
        <v>1399</v>
      </c>
      <c r="C25" t="s">
        <v>1450</v>
      </c>
      <c r="D25" s="54">
        <v>3.6351900000000001</v>
      </c>
      <c r="E25" s="51">
        <f>IFERROR(KEZDŐLAP!$D$18*D25,"")</f>
        <v>1399.5481500000001</v>
      </c>
      <c r="F25" s="52">
        <f>IFERROR(E25*KEZDŐLAP!$E$21,"")</f>
        <v>1399.5481500000001</v>
      </c>
    </row>
    <row r="26" spans="1:6">
      <c r="A26" s="9" t="s">
        <v>843</v>
      </c>
      <c r="B26" s="13" t="s">
        <v>1400</v>
      </c>
      <c r="C26" t="s">
        <v>1451</v>
      </c>
      <c r="D26" s="54">
        <v>5.5254887999999998</v>
      </c>
      <c r="E26" s="51">
        <f>IFERROR(KEZDŐLAP!$D$18*D26,"")</f>
        <v>2127.3131880000001</v>
      </c>
      <c r="F26" s="52">
        <f>IFERROR(E26*KEZDŐLAP!$E$21,"")</f>
        <v>2127.3131880000001</v>
      </c>
    </row>
    <row r="27" spans="1:6">
      <c r="A27" s="9" t="s">
        <v>843</v>
      </c>
      <c r="B27" s="13" t="s">
        <v>1401</v>
      </c>
      <c r="C27" t="s">
        <v>1452</v>
      </c>
      <c r="D27" s="54">
        <v>4.2769408499999999</v>
      </c>
      <c r="E27" s="51">
        <f>IFERROR(KEZDŐLAP!$D$18*D27,"")</f>
        <v>1646.6222272499999</v>
      </c>
      <c r="F27" s="52">
        <f>IFERROR(E27*KEZDŐLAP!$E$21,"")</f>
        <v>1646.6222272499999</v>
      </c>
    </row>
    <row r="28" spans="1:6">
      <c r="A28" s="9" t="s">
        <v>843</v>
      </c>
      <c r="B28" s="13" t="s">
        <v>1402</v>
      </c>
      <c r="C28" t="s">
        <v>1453</v>
      </c>
      <c r="D28" s="54">
        <v>8.2490850000000009</v>
      </c>
      <c r="E28" s="51">
        <f>IFERROR(KEZDŐLAP!$D$18*D28,"")</f>
        <v>3175.8977250000003</v>
      </c>
      <c r="F28" s="52">
        <f>IFERROR(E28*KEZDŐLAP!$E$21,"")</f>
        <v>3175.8977250000003</v>
      </c>
    </row>
    <row r="29" spans="1:6">
      <c r="A29" s="9" t="s">
        <v>843</v>
      </c>
      <c r="B29" s="13" t="s">
        <v>1403</v>
      </c>
      <c r="C29" t="s">
        <v>1454</v>
      </c>
      <c r="D29" s="54">
        <v>9.0040859999999991</v>
      </c>
      <c r="E29" s="51">
        <f>IFERROR(KEZDŐLAP!$D$18*D29,"")</f>
        <v>3466.5731099999998</v>
      </c>
      <c r="F29" s="52">
        <f>IFERROR(E29*KEZDŐLAP!$E$21,"")</f>
        <v>3466.5731099999998</v>
      </c>
    </row>
    <row r="30" spans="1:6">
      <c r="A30" s="9" t="s">
        <v>843</v>
      </c>
      <c r="B30" s="13" t="s">
        <v>1404</v>
      </c>
      <c r="C30" t="s">
        <v>1455</v>
      </c>
      <c r="D30" s="54">
        <v>9.3256604999999997</v>
      </c>
      <c r="E30" s="51">
        <f>IFERROR(KEZDŐLAP!$D$18*D30,"")</f>
        <v>3590.3792924999998</v>
      </c>
      <c r="F30" s="52">
        <f>IFERROR(E30*KEZDŐLAP!$E$21,"")</f>
        <v>3590.3792924999998</v>
      </c>
    </row>
    <row r="31" spans="1:6">
      <c r="A31" s="9" t="s">
        <v>843</v>
      </c>
      <c r="B31" s="13" t="s">
        <v>1405</v>
      </c>
      <c r="C31" t="s">
        <v>1456</v>
      </c>
      <c r="D31" s="54">
        <v>28.036999999999995</v>
      </c>
      <c r="E31" s="51">
        <f>IFERROR(KEZDŐLAP!$D$18*D31,"")</f>
        <v>10794.244999999999</v>
      </c>
      <c r="F31" s="52">
        <f>IFERROR(E31*KEZDŐLAP!$E$21,"")</f>
        <v>10794.244999999999</v>
      </c>
    </row>
    <row r="32" spans="1:6">
      <c r="A32" s="9" t="s">
        <v>1486</v>
      </c>
      <c r="B32" s="13" t="s">
        <v>1407</v>
      </c>
      <c r="C32" t="s">
        <v>1457</v>
      </c>
      <c r="D32" s="54" t="s">
        <v>12145</v>
      </c>
      <c r="E32" s="51" t="str">
        <f>IFERROR(KEZDŐLAP!$D$18*D32,"")</f>
        <v/>
      </c>
      <c r="F32" s="52" t="str">
        <f>IFERROR(E32*KEZDŐLAP!$E$21,"")</f>
        <v/>
      </c>
    </row>
    <row r="33" spans="1:6">
      <c r="A33" s="9" t="s">
        <v>1486</v>
      </c>
      <c r="B33" s="13" t="s">
        <v>1409</v>
      </c>
      <c r="C33" t="s">
        <v>1458</v>
      </c>
      <c r="D33" s="54">
        <v>3.0458159999999999</v>
      </c>
      <c r="E33" s="51">
        <f>IFERROR(KEZDŐLAP!$D$18*D33,"")</f>
        <v>1172.6391599999999</v>
      </c>
      <c r="F33" s="52">
        <f>IFERROR(E33*KEZDŐLAP!$E$21,"")</f>
        <v>1172.6391599999999</v>
      </c>
    </row>
    <row r="34" spans="1:6">
      <c r="A34" s="9" t="s">
        <v>1486</v>
      </c>
      <c r="B34" s="13" t="s">
        <v>1410</v>
      </c>
      <c r="C34" t="s">
        <v>1459</v>
      </c>
      <c r="D34" s="54">
        <v>5.2914599999999998</v>
      </c>
      <c r="E34" s="51">
        <f>IFERROR(KEZDŐLAP!$D$18*D34,"")</f>
        <v>2037.2121</v>
      </c>
      <c r="F34" s="52">
        <f>IFERROR(E34*KEZDŐLAP!$E$21,"")</f>
        <v>2037.2121</v>
      </c>
    </row>
    <row r="35" spans="1:6">
      <c r="A35" s="9" t="s">
        <v>1486</v>
      </c>
      <c r="B35" s="13" t="s">
        <v>1411</v>
      </c>
      <c r="C35" t="s">
        <v>1460</v>
      </c>
      <c r="D35" s="54">
        <v>2.4160032000000005</v>
      </c>
      <c r="E35" s="51">
        <f>IFERROR(KEZDŐLAP!$D$18*D35,"")</f>
        <v>930.16123200000015</v>
      </c>
      <c r="F35" s="52">
        <f>IFERROR(E35*KEZDŐLAP!$E$21,"")</f>
        <v>930.16123200000015</v>
      </c>
    </row>
    <row r="36" spans="1:6">
      <c r="A36" s="9" t="s">
        <v>1486</v>
      </c>
      <c r="B36" s="13" t="s">
        <v>1412</v>
      </c>
      <c r="C36" t="s">
        <v>1461</v>
      </c>
      <c r="D36" s="54">
        <v>2.2198320000000002</v>
      </c>
      <c r="E36" s="51">
        <f>IFERROR(KEZDŐLAP!$D$18*D36,"")</f>
        <v>854.63532000000009</v>
      </c>
      <c r="F36" s="52">
        <f>IFERROR(E36*KEZDŐLAP!$E$21,"")</f>
        <v>854.63532000000009</v>
      </c>
    </row>
    <row r="37" spans="1:6">
      <c r="A37" s="9" t="s">
        <v>1486</v>
      </c>
      <c r="B37" s="13" t="s">
        <v>1406</v>
      </c>
      <c r="C37" t="s">
        <v>1408</v>
      </c>
      <c r="D37" s="54">
        <v>191.98</v>
      </c>
      <c r="E37" s="51">
        <f>IFERROR(KEZDŐLAP!$D$18*D37,"")</f>
        <v>73912.3</v>
      </c>
      <c r="F37" s="52">
        <f>IFERROR(E37*KEZDŐLAP!$E$21,"")</f>
        <v>73912.3</v>
      </c>
    </row>
    <row r="38" spans="1:6">
      <c r="A38" s="9" t="s">
        <v>1487</v>
      </c>
      <c r="B38" s="13" t="s">
        <v>1413</v>
      </c>
      <c r="C38" t="s">
        <v>1462</v>
      </c>
      <c r="D38" s="54">
        <v>3.2006880000000004</v>
      </c>
      <c r="E38" s="51">
        <f>IFERROR(KEZDŐLAP!$D$18*D38,"")</f>
        <v>1232.2648800000002</v>
      </c>
      <c r="F38" s="52">
        <f>IFERROR(E38*KEZDŐLAP!$E$21,"")</f>
        <v>1232.2648800000002</v>
      </c>
    </row>
    <row r="39" spans="1:6">
      <c r="A39" s="9" t="s">
        <v>1487</v>
      </c>
      <c r="B39" s="13" t="s">
        <v>1414</v>
      </c>
      <c r="C39" t="s">
        <v>1463</v>
      </c>
      <c r="D39" s="54">
        <v>6.3497520000000005</v>
      </c>
      <c r="E39" s="51">
        <f>IFERROR(KEZDŐLAP!$D$18*D39,"")</f>
        <v>2444.65452</v>
      </c>
      <c r="F39" s="52">
        <f>IFERROR(E39*KEZDŐLAP!$E$21,"")</f>
        <v>2444.65452</v>
      </c>
    </row>
    <row r="40" spans="1:6">
      <c r="A40" s="9" t="s">
        <v>1487</v>
      </c>
      <c r="B40" s="13" t="s">
        <v>1415</v>
      </c>
      <c r="C40" t="s">
        <v>1464</v>
      </c>
      <c r="D40" s="54">
        <v>3.8718000000000004</v>
      </c>
      <c r="E40" s="51">
        <f>IFERROR(KEZDŐLAP!$D$18*D40,"")</f>
        <v>1490.643</v>
      </c>
      <c r="F40" s="52">
        <f>IFERROR(E40*KEZDŐLAP!$E$21,"")</f>
        <v>1490.643</v>
      </c>
    </row>
    <row r="41" spans="1:6">
      <c r="A41" s="9" t="s">
        <v>1487</v>
      </c>
      <c r="B41" s="13" t="s">
        <v>1416</v>
      </c>
      <c r="C41" t="s">
        <v>1465</v>
      </c>
      <c r="D41" s="54">
        <v>6.8437650000000012</v>
      </c>
      <c r="E41" s="51">
        <f>IFERROR(KEZDŐLAP!$D$18*D41,"")</f>
        <v>2634.8495250000005</v>
      </c>
      <c r="F41" s="52">
        <f>IFERROR(E41*KEZDŐLAP!$E$21,"")</f>
        <v>2634.8495250000005</v>
      </c>
    </row>
    <row r="42" spans="1:6">
      <c r="A42" s="9" t="s">
        <v>1487</v>
      </c>
      <c r="B42" s="13" t="s">
        <v>1417</v>
      </c>
      <c r="C42" t="s">
        <v>1466</v>
      </c>
      <c r="D42" s="54">
        <v>2.6385599999999996</v>
      </c>
      <c r="E42" s="51">
        <f>IFERROR(KEZDŐLAP!$D$18*D42,"")</f>
        <v>1015.8455999999999</v>
      </c>
      <c r="F42" s="52">
        <f>IFERROR(E42*KEZDŐLAP!$E$21,"")</f>
        <v>1015.8455999999999</v>
      </c>
    </row>
    <row r="43" spans="1:6">
      <c r="A43" s="9" t="s">
        <v>1487</v>
      </c>
      <c r="B43" s="13" t="s">
        <v>1418</v>
      </c>
      <c r="C43" t="s">
        <v>1467</v>
      </c>
      <c r="D43" s="54">
        <v>5.5753920000000008</v>
      </c>
      <c r="E43" s="51">
        <f>IFERROR(KEZDŐLAP!$D$18*D43,"")</f>
        <v>2146.5259200000005</v>
      </c>
      <c r="F43" s="52">
        <f>IFERROR(E43*KEZDŐLAP!$E$21,"")</f>
        <v>2146.5259200000005</v>
      </c>
    </row>
    <row r="44" spans="1:6">
      <c r="A44" s="9" t="s">
        <v>1487</v>
      </c>
      <c r="B44" s="13" t="s">
        <v>1419</v>
      </c>
      <c r="C44" t="s">
        <v>1468</v>
      </c>
      <c r="D44" s="54">
        <v>8.59</v>
      </c>
      <c r="E44" s="51">
        <f>IFERROR(KEZDŐLAP!$D$18*D44,"")</f>
        <v>3307.15</v>
      </c>
      <c r="F44" s="52">
        <f>IFERROR(E44*KEZDŐLAP!$E$21,"")</f>
        <v>3307.15</v>
      </c>
    </row>
    <row r="45" spans="1:6">
      <c r="A45" s="9" t="s">
        <v>1488</v>
      </c>
      <c r="B45" s="13" t="s">
        <v>1420</v>
      </c>
      <c r="C45" t="s">
        <v>1469</v>
      </c>
      <c r="D45" s="54">
        <v>9.6254999999999988</v>
      </c>
      <c r="E45" s="51">
        <f>IFERROR(KEZDŐLAP!$D$18*D45,"")</f>
        <v>3705.8174999999997</v>
      </c>
      <c r="F45" s="52">
        <f>IFERROR(E45*KEZDŐLAP!$E$21,"")</f>
        <v>3705.8174999999997</v>
      </c>
    </row>
    <row r="46" spans="1:6">
      <c r="A46" s="9" t="s">
        <v>1488</v>
      </c>
      <c r="B46" s="13" t="s">
        <v>1423</v>
      </c>
      <c r="C46" t="s">
        <v>1472</v>
      </c>
      <c r="D46" s="54">
        <v>8.33</v>
      </c>
      <c r="E46" s="51">
        <f>IFERROR(KEZDŐLAP!$D$18*D46,"")</f>
        <v>3207.05</v>
      </c>
      <c r="F46" s="52">
        <f>IFERROR(E46*KEZDŐLAP!$E$21,"")</f>
        <v>3207.05</v>
      </c>
    </row>
    <row r="47" spans="1:6">
      <c r="A47" s="9" t="s">
        <v>1488</v>
      </c>
      <c r="B47" s="13" t="s">
        <v>1421</v>
      </c>
      <c r="C47" t="s">
        <v>1470</v>
      </c>
      <c r="D47" s="54">
        <v>13.649999999999999</v>
      </c>
      <c r="E47" s="51">
        <f>IFERROR(KEZDŐLAP!$D$18*D47,"")</f>
        <v>5255.2499999999991</v>
      </c>
      <c r="F47" s="52">
        <f>IFERROR(E47*KEZDŐLAP!$E$21,"")</f>
        <v>5255.2499999999991</v>
      </c>
    </row>
    <row r="48" spans="1:6">
      <c r="A48" s="9" t="s">
        <v>1488</v>
      </c>
      <c r="B48" s="13" t="s">
        <v>1422</v>
      </c>
      <c r="C48" t="s">
        <v>1471</v>
      </c>
      <c r="D48" s="54">
        <v>13.649999999999999</v>
      </c>
      <c r="E48" s="51">
        <f>IFERROR(KEZDŐLAP!$D$18*D48,"")</f>
        <v>5255.2499999999991</v>
      </c>
      <c r="F48" s="52">
        <f>IFERROR(E48*KEZDŐLAP!$E$21,"")</f>
        <v>5255.2499999999991</v>
      </c>
    </row>
    <row r="49" spans="1:6">
      <c r="A49" s="9" t="s">
        <v>1488</v>
      </c>
      <c r="B49" s="13" t="s">
        <v>1424</v>
      </c>
      <c r="C49" t="s">
        <v>1473</v>
      </c>
      <c r="D49" s="54">
        <v>13.649999999999999</v>
      </c>
      <c r="E49" s="51">
        <f>IFERROR(KEZDŐLAP!$D$18*D49,"")</f>
        <v>5255.2499999999991</v>
      </c>
      <c r="F49" s="52">
        <f>IFERROR(E49*KEZDŐLAP!$E$21,"")</f>
        <v>5255.2499999999991</v>
      </c>
    </row>
    <row r="50" spans="1:6">
      <c r="A50" s="9" t="s">
        <v>1488</v>
      </c>
      <c r="B50" s="13" t="s">
        <v>1425</v>
      </c>
      <c r="C50" t="s">
        <v>1474</v>
      </c>
      <c r="D50" s="54">
        <v>15.924999999999999</v>
      </c>
      <c r="E50" s="51">
        <f>IFERROR(KEZDŐLAP!$D$18*D50,"")</f>
        <v>6131.125</v>
      </c>
      <c r="F50" s="52">
        <f>IFERROR(E50*KEZDŐLAP!$E$21,"")</f>
        <v>6131.125</v>
      </c>
    </row>
    <row r="51" spans="1:6">
      <c r="A51" s="9" t="s">
        <v>1488</v>
      </c>
      <c r="B51" s="13" t="s">
        <v>1426</v>
      </c>
      <c r="C51" t="s">
        <v>1475</v>
      </c>
      <c r="D51" s="54">
        <v>0.57840000000000003</v>
      </c>
      <c r="E51" s="51">
        <f>IFERROR(KEZDŐLAP!$D$18*D51,"")</f>
        <v>222.684</v>
      </c>
      <c r="F51" s="52">
        <f>IFERROR(E51*KEZDŐLAP!$E$21,"")</f>
        <v>222.684</v>
      </c>
    </row>
    <row r="52" spans="1:6">
      <c r="A52" s="9" t="s">
        <v>1488</v>
      </c>
      <c r="B52" s="13" t="s">
        <v>1427</v>
      </c>
      <c r="C52" t="s">
        <v>1476</v>
      </c>
      <c r="D52" s="54">
        <v>0.57840000000000003</v>
      </c>
      <c r="E52" s="51">
        <f>IFERROR(KEZDŐLAP!$D$18*D52,"")</f>
        <v>222.684</v>
      </c>
      <c r="F52" s="52">
        <f>IFERROR(E52*KEZDŐLAP!$E$21,"")</f>
        <v>222.684</v>
      </c>
    </row>
    <row r="53" spans="1:6">
      <c r="A53" s="9" t="s">
        <v>1488</v>
      </c>
      <c r="B53" s="13" t="s">
        <v>1428</v>
      </c>
      <c r="C53" t="s">
        <v>1477</v>
      </c>
      <c r="D53" s="54">
        <v>0.57840000000000003</v>
      </c>
      <c r="E53" s="51">
        <f>IFERROR(KEZDŐLAP!$D$18*D53,"")</f>
        <v>222.684</v>
      </c>
      <c r="F53" s="52">
        <f>IFERROR(E53*KEZDŐLAP!$E$21,"")</f>
        <v>222.684</v>
      </c>
    </row>
    <row r="54" spans="1:6">
      <c r="A54" s="9" t="s">
        <v>1488</v>
      </c>
      <c r="B54" s="13" t="s">
        <v>1429</v>
      </c>
      <c r="C54" t="s">
        <v>1478</v>
      </c>
      <c r="D54" s="54">
        <v>6.7721000000000009</v>
      </c>
      <c r="E54" s="51">
        <f>IFERROR(KEZDŐLAP!$D$18*D54,"")</f>
        <v>2607.2585000000004</v>
      </c>
      <c r="F54" s="52">
        <f>IFERROR(E54*KEZDŐLAP!$E$21,"")</f>
        <v>2607.2585000000004</v>
      </c>
    </row>
    <row r="55" spans="1:6">
      <c r="A55" s="9" t="s">
        <v>1488</v>
      </c>
      <c r="B55" s="13" t="s">
        <v>1430</v>
      </c>
      <c r="C55" t="s">
        <v>1479</v>
      </c>
      <c r="D55" s="54">
        <v>93.459800000000001</v>
      </c>
      <c r="E55" s="51">
        <f>IFERROR(KEZDŐLAP!$D$18*D55,"")</f>
        <v>35982.023000000001</v>
      </c>
      <c r="F55" s="52">
        <f>IFERROR(E55*KEZDŐLAP!$E$21,"")</f>
        <v>35982.023000000001</v>
      </c>
    </row>
    <row r="56" spans="1:6">
      <c r="A56" s="9" t="s">
        <v>1488</v>
      </c>
      <c r="B56" s="13" t="s">
        <v>1431</v>
      </c>
      <c r="C56" t="s">
        <v>1480</v>
      </c>
      <c r="D56" s="54">
        <v>15.038400000000001</v>
      </c>
      <c r="E56" s="51">
        <f>IFERROR(KEZDŐLAP!$D$18*D56,"")</f>
        <v>5789.7840000000006</v>
      </c>
      <c r="F56" s="52">
        <f>IFERROR(E56*KEZDŐLAP!$E$21,"")</f>
        <v>5789.7840000000006</v>
      </c>
    </row>
    <row r="57" spans="1:6">
      <c r="A57" s="9" t="s">
        <v>1488</v>
      </c>
      <c r="B57" s="13" t="s">
        <v>1432</v>
      </c>
      <c r="C57" t="s">
        <v>1481</v>
      </c>
      <c r="D57" s="54">
        <v>560.33550000000002</v>
      </c>
      <c r="E57" s="51">
        <f>IFERROR(KEZDŐLAP!$D$18*D57,"")</f>
        <v>215729.16750000001</v>
      </c>
      <c r="F57" s="52">
        <f>IFERROR(E57*KEZDŐLAP!$E$21,"")</f>
        <v>215729.16750000001</v>
      </c>
    </row>
    <row r="58" spans="1:6">
      <c r="A58" s="9" t="s">
        <v>1488</v>
      </c>
      <c r="B58" s="13" t="s">
        <v>1433</v>
      </c>
      <c r="C58" t="s">
        <v>1482</v>
      </c>
      <c r="D58" s="54">
        <v>15.12</v>
      </c>
      <c r="E58" s="51">
        <f>IFERROR(KEZDŐLAP!$D$18*D58,"")</f>
        <v>5821.2</v>
      </c>
      <c r="F58" s="52">
        <f>IFERROR(E58*KEZDŐLAP!$E$21,"")</f>
        <v>5821.2</v>
      </c>
    </row>
    <row r="59" spans="1:6">
      <c r="A59" s="9" t="s">
        <v>1488</v>
      </c>
      <c r="B59" s="13" t="s">
        <v>1434</v>
      </c>
      <c r="C59" t="s">
        <v>1483</v>
      </c>
      <c r="D59" s="54">
        <v>15.12</v>
      </c>
      <c r="E59" s="51">
        <f>IFERROR(KEZDŐLAP!$D$18*D59,"")</f>
        <v>5821.2</v>
      </c>
      <c r="F59" s="52">
        <f>IFERROR(E59*KEZDŐLAP!$E$21,"")</f>
        <v>5821.2</v>
      </c>
    </row>
    <row r="60" spans="1:6">
      <c r="A60" s="9" t="s">
        <v>1488</v>
      </c>
      <c r="B60" s="13" t="s">
        <v>1435</v>
      </c>
      <c r="C60" t="s">
        <v>3016</v>
      </c>
      <c r="D60" s="54">
        <v>15.12</v>
      </c>
      <c r="E60" s="51">
        <f>IFERROR(KEZDŐLAP!$D$18*D60,"")</f>
        <v>5821.2</v>
      </c>
      <c r="F60" s="52">
        <f>IFERROR(E60*KEZDŐLAP!$E$21,"")</f>
        <v>5821.2</v>
      </c>
    </row>
    <row r="61" spans="1:6" ht="14">
      <c r="C61" s="39" t="s">
        <v>4211</v>
      </c>
      <c r="D61" s="54"/>
    </row>
  </sheetData>
  <autoFilter ref="A6:F6" xr:uid="{31351A5B-ACD6-4EF4-83C5-405D4FF4B4CD}">
    <sortState xmlns:xlrd2="http://schemas.microsoft.com/office/spreadsheetml/2017/richdata2" ref="A7:F62">
      <sortCondition ref="A6"/>
    </sortState>
  </autoFilter>
  <mergeCells count="1">
    <mergeCell ref="A5:F5"/>
  </mergeCells>
  <hyperlinks>
    <hyperlink ref="A4" r:id="rId1" xr:uid="{C3775E2F-E6C6-4F37-8444-C5A2F58931C9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B68C-532C-476D-95FE-52206B5B647D}">
  <sheetPr>
    <tabColor rgb="FF00B0F0"/>
  </sheetPr>
  <dimension ref="A1:DL231"/>
  <sheetViews>
    <sheetView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3.1796875" style="1" customWidth="1"/>
    <col min="6" max="6" width="12.453125" style="1" bestFit="1" customWidth="1"/>
    <col min="7" max="8" width="8.54296875" style="1"/>
    <col min="9" max="9" width="9.453125" style="1" bestFit="1" customWidth="1"/>
    <col min="10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28" t="s">
        <v>1497</v>
      </c>
      <c r="B5" s="128"/>
      <c r="C5" s="128"/>
      <c r="D5" s="128"/>
      <c r="E5" s="128"/>
      <c r="F5" s="128"/>
    </row>
    <row r="6" spans="1:6" ht="26">
      <c r="A6" s="78" t="s">
        <v>28</v>
      </c>
      <c r="B6" s="79" t="s">
        <v>1</v>
      </c>
      <c r="C6" s="78" t="s">
        <v>1197</v>
      </c>
      <c r="D6" s="78" t="s">
        <v>0</v>
      </c>
      <c r="E6" s="78" t="s">
        <v>4188</v>
      </c>
      <c r="F6" s="78" t="s">
        <v>4181</v>
      </c>
    </row>
    <row r="7" spans="1:6">
      <c r="A7" s="9" t="s">
        <v>1535</v>
      </c>
      <c r="B7" s="13" t="s">
        <v>3216</v>
      </c>
      <c r="C7" t="s">
        <v>4204</v>
      </c>
      <c r="D7" s="36">
        <v>0.52</v>
      </c>
      <c r="E7" s="51">
        <f>IFERROR(KEZDŐLAP!$D$18*D7,"")</f>
        <v>200.20000000000002</v>
      </c>
      <c r="F7" s="51">
        <f>IFERROR(E7*KEZDŐLAP!$E$21,"")</f>
        <v>200.20000000000002</v>
      </c>
    </row>
    <row r="8" spans="1:6">
      <c r="A8" s="9" t="s">
        <v>1535</v>
      </c>
      <c r="B8" s="13" t="s">
        <v>1498</v>
      </c>
      <c r="C8" t="s">
        <v>4205</v>
      </c>
      <c r="D8" s="36">
        <v>0.56999999999999995</v>
      </c>
      <c r="E8" s="51">
        <f>IFERROR(KEZDŐLAP!$D$18*D8,"")</f>
        <v>219.45</v>
      </c>
      <c r="F8" s="51">
        <f>IFERROR(E8*KEZDŐLAP!$E$21,"")</f>
        <v>219.45</v>
      </c>
    </row>
    <row r="9" spans="1:6">
      <c r="A9" s="9" t="s">
        <v>1535</v>
      </c>
      <c r="B9" s="13" t="s">
        <v>1499</v>
      </c>
      <c r="C9" t="s">
        <v>3666</v>
      </c>
      <c r="D9" s="36">
        <v>10.9701</v>
      </c>
      <c r="E9" s="51">
        <f>IFERROR(KEZDŐLAP!$D$18*D9,"")</f>
        <v>4223.4885000000004</v>
      </c>
      <c r="F9" s="51">
        <f>IFERROR(E9*KEZDŐLAP!$E$21,"")</f>
        <v>4223.4885000000004</v>
      </c>
    </row>
    <row r="10" spans="1:6">
      <c r="A10" s="9" t="s">
        <v>1535</v>
      </c>
      <c r="B10" s="13" t="s">
        <v>1500</v>
      </c>
      <c r="C10" t="s">
        <v>3110</v>
      </c>
      <c r="D10" s="36">
        <v>42.064000000000007</v>
      </c>
      <c r="E10" s="51">
        <f>IFERROR(KEZDŐLAP!$D$18*D10,"")</f>
        <v>16194.640000000003</v>
      </c>
      <c r="F10" s="51">
        <f>IFERROR(E10*KEZDŐLAP!$E$21,"")</f>
        <v>16194.640000000003</v>
      </c>
    </row>
    <row r="11" spans="1:6">
      <c r="A11" s="9" t="s">
        <v>1535</v>
      </c>
      <c r="B11" s="13" t="s">
        <v>1501</v>
      </c>
      <c r="C11" t="s">
        <v>3111</v>
      </c>
      <c r="D11" s="36">
        <v>45.123199999999997</v>
      </c>
      <c r="E11" s="51">
        <f>IFERROR(KEZDŐLAP!$D$18*D11,"")</f>
        <v>17372.432000000001</v>
      </c>
      <c r="F11" s="51">
        <f>IFERROR(E11*KEZDŐLAP!$E$21,"")</f>
        <v>17372.432000000001</v>
      </c>
    </row>
    <row r="12" spans="1:6">
      <c r="A12" s="9" t="s">
        <v>1535</v>
      </c>
      <c r="B12" s="13" t="s">
        <v>1502</v>
      </c>
      <c r="C12" t="s">
        <v>3667</v>
      </c>
      <c r="D12" s="36">
        <v>643.77040000000011</v>
      </c>
      <c r="E12" s="51">
        <f>IFERROR(KEZDŐLAP!$D$18*D12,"")</f>
        <v>247851.60400000005</v>
      </c>
      <c r="F12" s="51">
        <f>IFERROR(E12*KEZDŐLAP!$E$21,"")</f>
        <v>247851.60400000005</v>
      </c>
    </row>
    <row r="13" spans="1:6">
      <c r="A13" s="9" t="s">
        <v>1535</v>
      </c>
      <c r="B13" s="13" t="s">
        <v>1503</v>
      </c>
      <c r="C13" t="s">
        <v>4206</v>
      </c>
      <c r="D13" s="36">
        <v>643.77040000000011</v>
      </c>
      <c r="E13" s="51">
        <f>IFERROR(KEZDŐLAP!$D$18*D13,"")</f>
        <v>247851.60400000005</v>
      </c>
      <c r="F13" s="51">
        <f>IFERROR(E13*KEZDŐLAP!$E$21,"")</f>
        <v>247851.60400000005</v>
      </c>
    </row>
    <row r="14" spans="1:6">
      <c r="A14" s="9" t="s">
        <v>1535</v>
      </c>
      <c r="B14" s="13" t="s">
        <v>1504</v>
      </c>
      <c r="C14" t="s">
        <v>3390</v>
      </c>
      <c r="D14" s="36">
        <v>48.517000000000003</v>
      </c>
      <c r="E14" s="51">
        <f>IFERROR(KEZDŐLAP!$D$18*D14,"")</f>
        <v>18679.045000000002</v>
      </c>
      <c r="F14" s="51">
        <f>IFERROR(E14*KEZDŐLAP!$E$21,"")</f>
        <v>18679.045000000002</v>
      </c>
    </row>
    <row r="15" spans="1:6">
      <c r="A15" s="9" t="s">
        <v>1535</v>
      </c>
      <c r="B15" s="13" t="s">
        <v>1505</v>
      </c>
      <c r="C15" t="s">
        <v>3668</v>
      </c>
      <c r="D15" s="36">
        <v>13.384</v>
      </c>
      <c r="E15" s="51">
        <f>IFERROR(KEZDŐLAP!$D$18*D15,"")</f>
        <v>5152.84</v>
      </c>
      <c r="F15" s="51">
        <f>IFERROR(E15*KEZDŐLAP!$E$21,"")</f>
        <v>5152.84</v>
      </c>
    </row>
    <row r="16" spans="1:6">
      <c r="A16" s="9" t="s">
        <v>1535</v>
      </c>
      <c r="B16" s="13" t="s">
        <v>1506</v>
      </c>
      <c r="C16" t="s">
        <v>3669</v>
      </c>
      <c r="D16" s="36">
        <v>226.23740000000001</v>
      </c>
      <c r="E16" s="51">
        <f>IFERROR(KEZDŐLAP!$D$18*D16,"")</f>
        <v>87101.399000000005</v>
      </c>
      <c r="F16" s="51">
        <f>IFERROR(E16*KEZDŐLAP!$E$21,"")</f>
        <v>87101.399000000005</v>
      </c>
    </row>
    <row r="17" spans="1:116">
      <c r="A17" s="9" t="s">
        <v>1535</v>
      </c>
      <c r="B17" s="13" t="s">
        <v>3600</v>
      </c>
      <c r="C17" t="s">
        <v>3670</v>
      </c>
      <c r="D17" s="36">
        <v>257.40300000000002</v>
      </c>
      <c r="E17" s="51">
        <f>IFERROR(KEZDŐLAP!$D$18*D17,"")</f>
        <v>99100.155000000013</v>
      </c>
      <c r="F17" s="51">
        <f>IFERROR(E17*KEZDŐLAP!$E$21,"")</f>
        <v>99100.155000000013</v>
      </c>
    </row>
    <row r="18" spans="1:116">
      <c r="A18" s="9" t="s">
        <v>1535</v>
      </c>
      <c r="B18" s="13" t="s">
        <v>1507</v>
      </c>
      <c r="C18" t="s">
        <v>3671</v>
      </c>
      <c r="D18" s="36">
        <v>475.78219999999999</v>
      </c>
      <c r="E18" s="51">
        <f>IFERROR(KEZDŐLAP!$D$18*D18,"")</f>
        <v>183176.147</v>
      </c>
      <c r="F18" s="51">
        <f>IFERROR(E18*KEZDŐLAP!$E$21,"")</f>
        <v>183176.147</v>
      </c>
    </row>
    <row r="19" spans="1:116">
      <c r="A19" s="9" t="s">
        <v>1535</v>
      </c>
      <c r="B19" s="13" t="s">
        <v>1508</v>
      </c>
      <c r="C19" t="s">
        <v>3672</v>
      </c>
      <c r="D19" s="36">
        <v>582.49699999999996</v>
      </c>
      <c r="E19" s="51">
        <f>IFERROR(KEZDŐLAP!$D$18*D19,"")</f>
        <v>224261.34499999997</v>
      </c>
      <c r="F19" s="51">
        <f>IFERROR(E19*KEZDŐLAP!$E$21,"")</f>
        <v>224261.34499999997</v>
      </c>
    </row>
    <row r="20" spans="1:116">
      <c r="A20" s="9" t="s">
        <v>1535</v>
      </c>
      <c r="B20" s="13" t="s">
        <v>1509</v>
      </c>
      <c r="C20" t="s">
        <v>3673</v>
      </c>
      <c r="D20" s="36">
        <v>684.77740000000006</v>
      </c>
      <c r="E20" s="51">
        <f>IFERROR(KEZDŐLAP!$D$18*D20,"")</f>
        <v>263639.299</v>
      </c>
      <c r="F20" s="51">
        <f>IFERROR(E20*KEZDŐLAP!$E$21,"")</f>
        <v>263639.299</v>
      </c>
    </row>
    <row r="21" spans="1:116">
      <c r="A21" s="9" t="s">
        <v>1535</v>
      </c>
      <c r="B21" s="13" t="s">
        <v>1510</v>
      </c>
      <c r="C21" t="s">
        <v>3674</v>
      </c>
      <c r="D21" s="36">
        <v>28.590900000000001</v>
      </c>
      <c r="E21" s="51">
        <f>IFERROR(KEZDŐLAP!$D$18*D21,"")</f>
        <v>11007.496500000001</v>
      </c>
      <c r="F21" s="51">
        <f>IFERROR(E21*KEZDŐLAP!$E$21,"")</f>
        <v>11007.496500000001</v>
      </c>
    </row>
    <row r="22" spans="1:116" s="49" customFormat="1">
      <c r="A22" s="9" t="s">
        <v>1541</v>
      </c>
      <c r="B22" s="13" t="s">
        <v>1511</v>
      </c>
      <c r="C22" t="s">
        <v>3589</v>
      </c>
      <c r="D22" s="36">
        <v>720.55144000000007</v>
      </c>
      <c r="E22" s="51">
        <f>IFERROR(KEZDŐLAP!$D$18*D22,"")</f>
        <v>277412.30440000002</v>
      </c>
      <c r="F22" s="51">
        <f>IFERROR(E22*KEZDŐLAP!$E$21,"")</f>
        <v>277412.30440000002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</row>
    <row r="23" spans="1:116">
      <c r="A23" s="9" t="s">
        <v>1541</v>
      </c>
      <c r="B23" s="13" t="s">
        <v>1512</v>
      </c>
      <c r="C23" t="s">
        <v>3559</v>
      </c>
      <c r="D23" s="36">
        <v>779.00237500000003</v>
      </c>
      <c r="E23" s="51">
        <f>IFERROR(KEZDŐLAP!$D$18*D23,"")</f>
        <v>299915.91437499999</v>
      </c>
      <c r="F23" s="51">
        <f>IFERROR(E23*KEZDŐLAP!$E$21,"")</f>
        <v>299915.91437499999</v>
      </c>
      <c r="I23" s="115"/>
      <c r="J23" s="91"/>
    </row>
    <row r="24" spans="1:116">
      <c r="A24" s="9" t="s">
        <v>1541</v>
      </c>
      <c r="B24" s="13" t="s">
        <v>1513</v>
      </c>
      <c r="C24" t="s">
        <v>3560</v>
      </c>
      <c r="D24" s="36">
        <v>829.55453499999987</v>
      </c>
      <c r="E24" s="51">
        <f>IFERROR(KEZDŐLAP!$D$18*D24,"")</f>
        <v>319378.49597499997</v>
      </c>
      <c r="F24" s="51">
        <f>IFERROR(E24*KEZDŐLAP!$E$21,"")</f>
        <v>319378.49597499997</v>
      </c>
    </row>
    <row r="25" spans="1:116">
      <c r="A25" s="9" t="s">
        <v>1541</v>
      </c>
      <c r="B25" s="13" t="s">
        <v>3581</v>
      </c>
      <c r="C25" t="s">
        <v>3582</v>
      </c>
      <c r="D25" s="36">
        <v>967.17637999999999</v>
      </c>
      <c r="E25" s="51">
        <f>IFERROR(KEZDŐLAP!$D$18*D25,"")</f>
        <v>372362.90629999997</v>
      </c>
      <c r="F25" s="51">
        <f>IFERROR(E25*KEZDŐLAP!$E$21,"")</f>
        <v>372362.90629999997</v>
      </c>
    </row>
    <row r="26" spans="1:116">
      <c r="A26" s="9" t="s">
        <v>1548</v>
      </c>
      <c r="B26" s="13" t="s">
        <v>1514</v>
      </c>
      <c r="C26" t="s">
        <v>3675</v>
      </c>
      <c r="D26" s="36">
        <v>871.24633000000006</v>
      </c>
      <c r="E26" s="51">
        <f>IFERROR(KEZDŐLAP!$D$18*D26,"")</f>
        <v>335429.83705000003</v>
      </c>
      <c r="F26" s="51">
        <f>IFERROR(E26*KEZDŐLAP!$E$21,"")</f>
        <v>335429.83705000003</v>
      </c>
    </row>
    <row r="27" spans="1:116">
      <c r="A27" s="9" t="s">
        <v>1548</v>
      </c>
      <c r="B27" s="13" t="s">
        <v>1515</v>
      </c>
      <c r="C27" t="s">
        <v>3676</v>
      </c>
      <c r="D27" s="36">
        <v>984.92000500000006</v>
      </c>
      <c r="E27" s="51">
        <f>IFERROR(KEZDŐLAP!$D$18*D27,"")</f>
        <v>379194.201925</v>
      </c>
      <c r="F27" s="51">
        <f>IFERROR(E27*KEZDŐLAP!$E$21,"")</f>
        <v>379194.201925</v>
      </c>
    </row>
    <row r="28" spans="1:116">
      <c r="A28" s="9" t="s">
        <v>1548</v>
      </c>
      <c r="B28" s="13" t="s">
        <v>1516</v>
      </c>
      <c r="C28" t="s">
        <v>3677</v>
      </c>
      <c r="D28" s="36">
        <v>1202.3080300000001</v>
      </c>
      <c r="E28" s="51">
        <f>IFERROR(KEZDŐLAP!$D$18*D28,"")</f>
        <v>462888.59155000007</v>
      </c>
      <c r="F28" s="51">
        <f>IFERROR(E28*KEZDŐLAP!$E$21,"")</f>
        <v>462888.59155000007</v>
      </c>
    </row>
    <row r="29" spans="1:116">
      <c r="A29" s="9" t="s">
        <v>1548</v>
      </c>
      <c r="B29" s="13" t="s">
        <v>1517</v>
      </c>
      <c r="C29" t="s">
        <v>3678</v>
      </c>
      <c r="D29" s="36">
        <v>1351.606325</v>
      </c>
      <c r="E29" s="51">
        <f>IFERROR(KEZDŐLAP!$D$18*D29,"")</f>
        <v>520368.43512499996</v>
      </c>
      <c r="F29" s="51">
        <f>IFERROR(E29*KEZDŐLAP!$E$21,"")</f>
        <v>520368.43512499996</v>
      </c>
    </row>
    <row r="30" spans="1:116">
      <c r="A30" s="9" t="s">
        <v>1548</v>
      </c>
      <c r="B30" s="13" t="s">
        <v>1518</v>
      </c>
      <c r="C30" t="s">
        <v>3679</v>
      </c>
      <c r="D30" s="36">
        <v>1894.8588850000001</v>
      </c>
      <c r="E30" s="51">
        <f>IFERROR(KEZDŐLAP!$D$18*D30,"")</f>
        <v>729520.67072500009</v>
      </c>
      <c r="F30" s="51">
        <f>IFERROR(E30*KEZDŐLAP!$E$21,"")</f>
        <v>729520.67072500009</v>
      </c>
    </row>
    <row r="31" spans="1:116">
      <c r="A31" s="9" t="s">
        <v>1548</v>
      </c>
      <c r="B31" s="13" t="s">
        <v>1519</v>
      </c>
      <c r="C31" t="s">
        <v>3680</v>
      </c>
      <c r="D31" s="36">
        <v>1408.7293500000001</v>
      </c>
      <c r="E31" s="51">
        <f>IFERROR(KEZDŐLAP!$D$18*D31,"")</f>
        <v>542360.79975000001</v>
      </c>
      <c r="F31" s="51">
        <f>IFERROR(E31*KEZDŐLAP!$E$21,"")</f>
        <v>542360.79975000001</v>
      </c>
    </row>
    <row r="32" spans="1:116">
      <c r="A32" s="9" t="s">
        <v>1548</v>
      </c>
      <c r="B32" s="13" t="s">
        <v>1520</v>
      </c>
      <c r="C32" t="s">
        <v>3681</v>
      </c>
      <c r="D32" s="36">
        <v>1522.47171</v>
      </c>
      <c r="E32" s="51">
        <f>IFERROR(KEZDŐLAP!$D$18*D32,"")</f>
        <v>586151.60834999999</v>
      </c>
      <c r="F32" s="51">
        <f>IFERROR(E32*KEZDŐLAP!$E$21,"")</f>
        <v>586151.60834999999</v>
      </c>
    </row>
    <row r="33" spans="1:6">
      <c r="A33" s="9" t="s">
        <v>1548</v>
      </c>
      <c r="B33" s="13" t="s">
        <v>1521</v>
      </c>
      <c r="C33" t="s">
        <v>3682</v>
      </c>
      <c r="D33" s="36">
        <v>1739.79105</v>
      </c>
      <c r="E33" s="51">
        <f>IFERROR(KEZDŐLAP!$D$18*D33,"")</f>
        <v>669819.55425000004</v>
      </c>
      <c r="F33" s="51">
        <f>IFERROR(E33*KEZDŐLAP!$E$21,"")</f>
        <v>669819.55425000004</v>
      </c>
    </row>
    <row r="34" spans="1:6">
      <c r="A34" s="9" t="s">
        <v>1548</v>
      </c>
      <c r="B34" s="13" t="s">
        <v>1522</v>
      </c>
      <c r="C34" t="s">
        <v>3683</v>
      </c>
      <c r="D34" s="36">
        <v>1889.0893450000001</v>
      </c>
      <c r="E34" s="51">
        <f>IFERROR(KEZDŐLAP!$D$18*D34,"")</f>
        <v>727299.39782499999</v>
      </c>
      <c r="F34" s="51">
        <f>IFERROR(E34*KEZDŐLAP!$E$21,"")</f>
        <v>727299.39782499999</v>
      </c>
    </row>
    <row r="35" spans="1:6">
      <c r="A35" s="9" t="s">
        <v>1548</v>
      </c>
      <c r="B35" s="13" t="s">
        <v>1523</v>
      </c>
      <c r="C35" t="s">
        <v>3684</v>
      </c>
      <c r="D35" s="36">
        <v>2432.3876950000003</v>
      </c>
      <c r="E35" s="51">
        <f>IFERROR(KEZDŐLAP!$D$18*D35,"")</f>
        <v>936469.26257500018</v>
      </c>
      <c r="F35" s="51">
        <f>IFERROR(E35*KEZDŐLAP!$E$21,"")</f>
        <v>936469.26257500018</v>
      </c>
    </row>
    <row r="36" spans="1:6">
      <c r="A36" s="9" t="s">
        <v>1548</v>
      </c>
      <c r="B36" s="13" t="s">
        <v>1524</v>
      </c>
      <c r="C36" t="s">
        <v>3685</v>
      </c>
      <c r="D36" s="36">
        <v>96.351799999999997</v>
      </c>
      <c r="E36" s="51">
        <f>IFERROR(KEZDŐLAP!$D$18*D36,"")</f>
        <v>37095.442999999999</v>
      </c>
      <c r="F36" s="51">
        <f>IFERROR(E36*KEZDŐLAP!$E$21,"")</f>
        <v>37095.442999999999</v>
      </c>
    </row>
    <row r="37" spans="1:6">
      <c r="A37" s="9" t="s">
        <v>1548</v>
      </c>
      <c r="B37" s="13" t="s">
        <v>1525</v>
      </c>
      <c r="C37" t="s">
        <v>3686</v>
      </c>
      <c r="D37" s="36">
        <v>532.36900000000003</v>
      </c>
      <c r="E37" s="51">
        <f>IFERROR(KEZDŐLAP!$D$18*D37,"")</f>
        <v>204962.065</v>
      </c>
      <c r="F37" s="51">
        <f>IFERROR(E37*KEZDŐLAP!$E$21,"")</f>
        <v>204962.065</v>
      </c>
    </row>
    <row r="38" spans="1:6">
      <c r="A38" s="9" t="s">
        <v>1548</v>
      </c>
      <c r="B38" s="13" t="s">
        <v>1526</v>
      </c>
      <c r="C38" t="s">
        <v>3687</v>
      </c>
      <c r="D38" s="36">
        <v>806.16910000000007</v>
      </c>
      <c r="E38" s="51">
        <f>IFERROR(KEZDŐLAP!$D$18*D38,"")</f>
        <v>310375.10350000003</v>
      </c>
      <c r="F38" s="51">
        <f>IFERROR(E38*KEZDŐLAP!$E$21,"")</f>
        <v>310375.10350000003</v>
      </c>
    </row>
    <row r="39" spans="1:6">
      <c r="A39" s="9" t="s">
        <v>1548</v>
      </c>
      <c r="B39" s="13" t="s">
        <v>1527</v>
      </c>
      <c r="C39" t="s">
        <v>3688</v>
      </c>
      <c r="D39" s="36">
        <v>1015.7186</v>
      </c>
      <c r="E39" s="51">
        <f>IFERROR(KEZDŐLAP!$D$18*D39,"")</f>
        <v>391051.66100000002</v>
      </c>
      <c r="F39" s="51">
        <f>IFERROR(E39*KEZDŐLAP!$E$21,"")</f>
        <v>391051.66100000002</v>
      </c>
    </row>
    <row r="40" spans="1:6">
      <c r="A40" s="9" t="s">
        <v>1548</v>
      </c>
      <c r="B40" s="13" t="s">
        <v>1528</v>
      </c>
      <c r="C40" t="s">
        <v>3689</v>
      </c>
      <c r="D40" s="36">
        <v>1399.3424</v>
      </c>
      <c r="E40" s="51">
        <f>IFERROR(KEZDŐLAP!$D$18*D40,"")</f>
        <v>538746.82400000002</v>
      </c>
      <c r="F40" s="51">
        <f>IFERROR(E40*KEZDŐLAP!$E$21,"")</f>
        <v>538746.82400000002</v>
      </c>
    </row>
    <row r="41" spans="1:6">
      <c r="A41" s="9" t="s">
        <v>1548</v>
      </c>
      <c r="B41" s="13" t="s">
        <v>1529</v>
      </c>
      <c r="C41" t="s">
        <v>3690</v>
      </c>
      <c r="D41" s="36">
        <v>806.1450000000001</v>
      </c>
      <c r="E41" s="51">
        <f>IFERROR(KEZDŐLAP!$D$18*D41,"")</f>
        <v>310365.82500000001</v>
      </c>
      <c r="F41" s="51">
        <f>IFERROR(E41*KEZDŐLAP!$E$21,"")</f>
        <v>310365.82500000001</v>
      </c>
    </row>
    <row r="42" spans="1:6">
      <c r="A42" s="9" t="s">
        <v>1548</v>
      </c>
      <c r="B42" s="13" t="s">
        <v>1530</v>
      </c>
      <c r="C42" t="s">
        <v>3691</v>
      </c>
      <c r="D42" s="36">
        <v>1210.4947999999999</v>
      </c>
      <c r="E42" s="51">
        <f>IFERROR(KEZDŐLAP!$D$18*D42,"")</f>
        <v>466040.49799999996</v>
      </c>
      <c r="F42" s="51">
        <f>IFERROR(E42*KEZDŐLAP!$E$21,"")</f>
        <v>466040.49799999996</v>
      </c>
    </row>
    <row r="43" spans="1:6">
      <c r="A43" s="9" t="s">
        <v>1548</v>
      </c>
      <c r="B43" s="13" t="s">
        <v>1531</v>
      </c>
      <c r="C43" t="s">
        <v>3692</v>
      </c>
      <c r="D43" s="36">
        <v>381.33429999999998</v>
      </c>
      <c r="E43" s="51">
        <f>IFERROR(KEZDŐLAP!$D$18*D43,"")</f>
        <v>146813.70549999998</v>
      </c>
      <c r="F43" s="51">
        <f>IFERROR(E43*KEZDŐLAP!$E$21,"")</f>
        <v>146813.70549999998</v>
      </c>
    </row>
    <row r="44" spans="1:6">
      <c r="A44" s="9" t="s">
        <v>1548</v>
      </c>
      <c r="B44" s="13" t="s">
        <v>1532</v>
      </c>
      <c r="C44" t="s">
        <v>3693</v>
      </c>
      <c r="D44" s="36">
        <v>468.19070000000005</v>
      </c>
      <c r="E44" s="51">
        <f>IFERROR(KEZDŐLAP!$D$18*D44,"")</f>
        <v>180253.41950000002</v>
      </c>
      <c r="F44" s="51">
        <f>IFERROR(E44*KEZDŐLAP!$E$21,"")</f>
        <v>180253.41950000002</v>
      </c>
    </row>
    <row r="45" spans="1:6">
      <c r="A45" s="9" t="s">
        <v>1548</v>
      </c>
      <c r="B45" s="13" t="s">
        <v>1533</v>
      </c>
      <c r="C45" t="s">
        <v>3694</v>
      </c>
      <c r="D45" s="36">
        <v>732.97739999999999</v>
      </c>
      <c r="E45" s="51">
        <f>IFERROR(KEZDŐLAP!$D$18*D45,"")</f>
        <v>282196.299</v>
      </c>
      <c r="F45" s="51">
        <f>IFERROR(E45*KEZDŐLAP!$E$21,"")</f>
        <v>282196.299</v>
      </c>
    </row>
    <row r="46" spans="1:6">
      <c r="A46" s="9" t="s">
        <v>1548</v>
      </c>
      <c r="B46" s="13" t="s">
        <v>3610</v>
      </c>
      <c r="C46" t="s">
        <v>3695</v>
      </c>
      <c r="D46" s="36">
        <v>923.63250000000005</v>
      </c>
      <c r="E46" s="51">
        <f>IFERROR(KEZDŐLAP!$D$18*D46,"")</f>
        <v>355598.51250000001</v>
      </c>
      <c r="F46" s="51">
        <f>IFERROR(E46*KEZDŐLAP!$E$21,"")</f>
        <v>355598.51250000001</v>
      </c>
    </row>
    <row r="47" spans="1:6">
      <c r="A47" s="9" t="s">
        <v>1548</v>
      </c>
      <c r="B47" s="13" t="s">
        <v>1534</v>
      </c>
      <c r="C47" t="s">
        <v>3696</v>
      </c>
      <c r="D47" s="36">
        <v>1271.5642</v>
      </c>
      <c r="E47" s="51">
        <f>IFERROR(KEZDŐLAP!$D$18*D47,"")</f>
        <v>489552.217</v>
      </c>
      <c r="F47" s="51">
        <f>IFERROR(E47*KEZDŐLAP!$E$21,"")</f>
        <v>489552.217</v>
      </c>
    </row>
    <row r="48" spans="1:6">
      <c r="A48" s="9" t="s">
        <v>1568</v>
      </c>
      <c r="B48" s="13" t="s">
        <v>1514</v>
      </c>
      <c r="C48" t="s">
        <v>3675</v>
      </c>
      <c r="D48" s="36">
        <v>871.24633000000006</v>
      </c>
      <c r="E48" s="51">
        <f>IFERROR(KEZDŐLAP!$D$18*D48,"")</f>
        <v>335429.83705000003</v>
      </c>
      <c r="F48" s="51">
        <f>IFERROR(E48*KEZDŐLAP!$E$21,"")</f>
        <v>335429.83705000003</v>
      </c>
    </row>
    <row r="49" spans="1:6">
      <c r="A49" s="9" t="s">
        <v>1568</v>
      </c>
      <c r="B49" s="13" t="s">
        <v>1515</v>
      </c>
      <c r="C49" t="s">
        <v>3676</v>
      </c>
      <c r="D49" s="36">
        <v>984.92000500000006</v>
      </c>
      <c r="E49" s="51">
        <f>IFERROR(KEZDŐLAP!$D$18*D49,"")</f>
        <v>379194.201925</v>
      </c>
      <c r="F49" s="51">
        <f>IFERROR(E49*KEZDŐLAP!$E$21,"")</f>
        <v>379194.201925</v>
      </c>
    </row>
    <row r="50" spans="1:6">
      <c r="A50" s="9" t="s">
        <v>1568</v>
      </c>
      <c r="B50" s="13" t="s">
        <v>1516</v>
      </c>
      <c r="C50" t="s">
        <v>3677</v>
      </c>
      <c r="D50" s="36">
        <v>1202.3080300000001</v>
      </c>
      <c r="E50" s="51">
        <f>IFERROR(KEZDŐLAP!$D$18*D50,"")</f>
        <v>462888.59155000007</v>
      </c>
      <c r="F50" s="51">
        <f>IFERROR(E50*KEZDŐLAP!$E$21,"")</f>
        <v>462888.59155000007</v>
      </c>
    </row>
    <row r="51" spans="1:6">
      <c r="A51" s="9" t="s">
        <v>1568</v>
      </c>
      <c r="B51" s="13" t="s">
        <v>1518</v>
      </c>
      <c r="C51" t="s">
        <v>3679</v>
      </c>
      <c r="D51" s="36">
        <v>1894.8588850000001</v>
      </c>
      <c r="E51" s="51">
        <f>IFERROR(KEZDŐLAP!$D$18*D51,"")</f>
        <v>729520.67072500009</v>
      </c>
      <c r="F51" s="51">
        <f>IFERROR(E51*KEZDŐLAP!$E$21,"")</f>
        <v>729520.67072500009</v>
      </c>
    </row>
    <row r="52" spans="1:6">
      <c r="A52" s="9" t="s">
        <v>1568</v>
      </c>
      <c r="B52" s="13" t="s">
        <v>1519</v>
      </c>
      <c r="C52" t="s">
        <v>3680</v>
      </c>
      <c r="D52" s="36">
        <v>1408.7293500000001</v>
      </c>
      <c r="E52" s="51">
        <f>IFERROR(KEZDŐLAP!$D$18*D52,"")</f>
        <v>542360.79975000001</v>
      </c>
      <c r="F52" s="51">
        <f>IFERROR(E52*KEZDŐLAP!$E$21,"")</f>
        <v>542360.79975000001</v>
      </c>
    </row>
    <row r="53" spans="1:6">
      <c r="A53" s="9" t="s">
        <v>1568</v>
      </c>
      <c r="B53" s="13" t="s">
        <v>1520</v>
      </c>
      <c r="C53" t="s">
        <v>3681</v>
      </c>
      <c r="D53" s="36">
        <v>1522.47171</v>
      </c>
      <c r="E53" s="51">
        <f>IFERROR(KEZDŐLAP!$D$18*D53,"")</f>
        <v>586151.60834999999</v>
      </c>
      <c r="F53" s="51">
        <f>IFERROR(E53*KEZDŐLAP!$E$21,"")</f>
        <v>586151.60834999999</v>
      </c>
    </row>
    <row r="54" spans="1:6">
      <c r="A54" s="9" t="s">
        <v>1568</v>
      </c>
      <c r="B54" s="13" t="s">
        <v>1521</v>
      </c>
      <c r="C54" t="s">
        <v>3682</v>
      </c>
      <c r="D54" s="36">
        <v>1739.79105</v>
      </c>
      <c r="E54" s="51">
        <f>IFERROR(KEZDŐLAP!$D$18*D54,"")</f>
        <v>669819.55425000004</v>
      </c>
      <c r="F54" s="51">
        <f>IFERROR(E54*KEZDŐLAP!$E$21,"")</f>
        <v>669819.55425000004</v>
      </c>
    </row>
    <row r="55" spans="1:6">
      <c r="A55" s="9" t="s">
        <v>1568</v>
      </c>
      <c r="B55" s="13" t="s">
        <v>1522</v>
      </c>
      <c r="C55" t="s">
        <v>3683</v>
      </c>
      <c r="D55" s="36">
        <v>1889.0893450000001</v>
      </c>
      <c r="E55" s="51">
        <f>IFERROR(KEZDŐLAP!$D$18*D55,"")</f>
        <v>727299.39782499999</v>
      </c>
      <c r="F55" s="51">
        <f>IFERROR(E55*KEZDŐLAP!$E$21,"")</f>
        <v>727299.39782499999</v>
      </c>
    </row>
    <row r="56" spans="1:6">
      <c r="A56" s="9" t="s">
        <v>1568</v>
      </c>
      <c r="B56" s="13" t="s">
        <v>1523</v>
      </c>
      <c r="C56" t="s">
        <v>3684</v>
      </c>
      <c r="D56" s="36">
        <v>2432.3876950000003</v>
      </c>
      <c r="E56" s="51">
        <f>IFERROR(KEZDŐLAP!$D$18*D56,"")</f>
        <v>936469.26257500018</v>
      </c>
      <c r="F56" s="51">
        <f>IFERROR(E56*KEZDŐLAP!$E$21,"")</f>
        <v>936469.26257500018</v>
      </c>
    </row>
    <row r="57" spans="1:6">
      <c r="A57" s="9" t="s">
        <v>1584</v>
      </c>
      <c r="B57" s="13" t="s">
        <v>1536</v>
      </c>
      <c r="C57" t="s">
        <v>3697</v>
      </c>
      <c r="D57" s="36">
        <v>388.82940000000002</v>
      </c>
      <c r="E57" s="51">
        <f>IFERROR(KEZDŐLAP!$D$18*D57,"")</f>
        <v>149699.31900000002</v>
      </c>
      <c r="F57" s="51">
        <f>IFERROR(E57*KEZDŐLAP!$E$21,"")</f>
        <v>149699.31900000002</v>
      </c>
    </row>
    <row r="58" spans="1:6">
      <c r="A58" s="9" t="s">
        <v>1584</v>
      </c>
      <c r="B58" s="13" t="s">
        <v>1537</v>
      </c>
      <c r="C58" t="s">
        <v>3698</v>
      </c>
      <c r="D58" s="36">
        <v>122.0415</v>
      </c>
      <c r="E58" s="51">
        <f>IFERROR(KEZDŐLAP!$D$18*D58,"")</f>
        <v>46985.977500000001</v>
      </c>
      <c r="F58" s="51">
        <f>IFERROR(E58*KEZDŐLAP!$E$21,"")</f>
        <v>46985.977500000001</v>
      </c>
    </row>
    <row r="59" spans="1:6">
      <c r="A59" s="9" t="s">
        <v>1584</v>
      </c>
      <c r="B59" s="13" t="s">
        <v>1538</v>
      </c>
      <c r="C59" t="s">
        <v>3699</v>
      </c>
      <c r="D59" s="36">
        <v>78.676500000000004</v>
      </c>
      <c r="E59" s="51">
        <f>IFERROR(KEZDŐLAP!$D$18*D59,"")</f>
        <v>30290.452500000003</v>
      </c>
      <c r="F59" s="51">
        <f>IFERROR(E59*KEZDŐLAP!$E$21,"")</f>
        <v>30290.452500000003</v>
      </c>
    </row>
    <row r="60" spans="1:6">
      <c r="A60" s="9" t="s">
        <v>1584</v>
      </c>
      <c r="B60" s="13" t="s">
        <v>1539</v>
      </c>
      <c r="C60" t="s">
        <v>3700</v>
      </c>
      <c r="D60" s="36">
        <v>560.6142000000001</v>
      </c>
      <c r="E60" s="51">
        <f>IFERROR(KEZDŐLAP!$D$18*D60,"")</f>
        <v>215836.46700000003</v>
      </c>
      <c r="F60" s="51">
        <f>IFERROR(E60*KEZDŐLAP!$E$21,"")</f>
        <v>215836.46700000003</v>
      </c>
    </row>
    <row r="61" spans="1:6">
      <c r="A61" s="9" t="s">
        <v>1584</v>
      </c>
      <c r="B61" s="13" t="s">
        <v>1540</v>
      </c>
      <c r="C61" t="s">
        <v>3536</v>
      </c>
      <c r="D61" s="36">
        <v>169.74299999999999</v>
      </c>
      <c r="E61" s="51">
        <f>IFERROR(KEZDŐLAP!$D$18*D61,"")</f>
        <v>65351.055</v>
      </c>
      <c r="F61" s="51">
        <f>IFERROR(E61*KEZDŐLAP!$E$21,"")</f>
        <v>65351.055</v>
      </c>
    </row>
    <row r="62" spans="1:6">
      <c r="A62" s="9" t="s">
        <v>1584</v>
      </c>
      <c r="B62" s="13" t="s">
        <v>1538</v>
      </c>
      <c r="C62" t="s">
        <v>3699</v>
      </c>
      <c r="D62" s="36">
        <v>78.676500000000004</v>
      </c>
      <c r="E62" s="51">
        <f>IFERROR(KEZDŐLAP!$D$18*D62,"")</f>
        <v>30290.452500000003</v>
      </c>
      <c r="F62" s="51">
        <f>IFERROR(E62*KEZDŐLAP!$E$21,"")</f>
        <v>30290.452500000003</v>
      </c>
    </row>
    <row r="63" spans="1:6">
      <c r="A63" s="9" t="s">
        <v>1595</v>
      </c>
      <c r="B63" s="13" t="s">
        <v>1542</v>
      </c>
      <c r="C63" t="s">
        <v>3544</v>
      </c>
      <c r="D63" s="36">
        <v>735.202</v>
      </c>
      <c r="E63" s="51">
        <f>IFERROR(KEZDŐLAP!$D$18*D63,"")</f>
        <v>283052.77</v>
      </c>
      <c r="F63" s="51">
        <f>IFERROR(E63*KEZDŐLAP!$E$21,"")</f>
        <v>283052.77</v>
      </c>
    </row>
    <row r="64" spans="1:6">
      <c r="A64" s="9" t="s">
        <v>1595</v>
      </c>
      <c r="B64" s="13" t="s">
        <v>1543</v>
      </c>
      <c r="C64" t="s">
        <v>3541</v>
      </c>
      <c r="D64" s="36">
        <v>847.49599999999998</v>
      </c>
      <c r="E64" s="51">
        <f>IFERROR(KEZDŐLAP!$D$18*D64,"")</f>
        <v>326285.96000000002</v>
      </c>
      <c r="F64" s="51">
        <f>IFERROR(E64*KEZDŐLAP!$E$21,"")</f>
        <v>326285.96000000002</v>
      </c>
    </row>
    <row r="65" spans="1:6">
      <c r="A65" s="9" t="s">
        <v>1595</v>
      </c>
      <c r="B65" s="13" t="s">
        <v>1544</v>
      </c>
      <c r="C65" t="s">
        <v>3579</v>
      </c>
      <c r="D65" s="36">
        <v>947.07600000000002</v>
      </c>
      <c r="E65" s="51">
        <f>IFERROR(KEZDŐLAP!$D$18*D65,"")</f>
        <v>364624.26</v>
      </c>
      <c r="F65" s="51">
        <f>IFERROR(E65*KEZDŐLAP!$E$21,"")</f>
        <v>364624.26</v>
      </c>
    </row>
    <row r="66" spans="1:6">
      <c r="A66" s="9" t="s">
        <v>1595</v>
      </c>
      <c r="B66" s="13" t="s">
        <v>1545</v>
      </c>
      <c r="C66" t="s">
        <v>3417</v>
      </c>
      <c r="D66" s="36">
        <v>944.89200000000005</v>
      </c>
      <c r="E66" s="51">
        <f>IFERROR(KEZDŐLAP!$D$18*D66,"")</f>
        <v>363783.42000000004</v>
      </c>
      <c r="F66" s="51">
        <f>IFERROR(E66*KEZDŐLAP!$E$21,"")</f>
        <v>363783.42000000004</v>
      </c>
    </row>
    <row r="67" spans="1:6">
      <c r="A67" s="9" t="s">
        <v>1595</v>
      </c>
      <c r="B67" s="13" t="s">
        <v>1546</v>
      </c>
      <c r="C67" t="s">
        <v>3414</v>
      </c>
      <c r="D67" s="36">
        <v>1148.0820000000001</v>
      </c>
      <c r="E67" s="51">
        <f>IFERROR(KEZDŐLAP!$D$18*D67,"")</f>
        <v>442011.57000000007</v>
      </c>
      <c r="F67" s="51">
        <f>IFERROR(E67*KEZDŐLAP!$E$21,"")</f>
        <v>442011.57000000007</v>
      </c>
    </row>
    <row r="68" spans="1:6">
      <c r="A68" s="9" t="s">
        <v>1595</v>
      </c>
      <c r="B68" s="13" t="s">
        <v>1547</v>
      </c>
      <c r="C68" t="s">
        <v>3701</v>
      </c>
      <c r="D68" s="36">
        <v>48.350500000000004</v>
      </c>
      <c r="E68" s="51">
        <f>IFERROR(KEZDŐLAP!$D$18*D68,"")</f>
        <v>18614.942500000001</v>
      </c>
      <c r="F68" s="51">
        <f>IFERROR(E68*KEZDŐLAP!$E$21,"")</f>
        <v>18614.942500000001</v>
      </c>
    </row>
    <row r="69" spans="1:6">
      <c r="A69" s="9" t="s">
        <v>11852</v>
      </c>
      <c r="B69" s="13" t="s">
        <v>1549</v>
      </c>
      <c r="C69" t="s">
        <v>3702</v>
      </c>
      <c r="D69" s="36">
        <v>955.32399999999996</v>
      </c>
      <c r="E69" s="51">
        <f>IFERROR(KEZDŐLAP!$D$18*D69,"")</f>
        <v>367799.74</v>
      </c>
      <c r="F69" s="51">
        <f>IFERROR(E69*KEZDŐLAP!$E$21,"")</f>
        <v>367799.74</v>
      </c>
    </row>
    <row r="70" spans="1:6">
      <c r="A70" s="9" t="s">
        <v>11852</v>
      </c>
      <c r="B70" s="13" t="s">
        <v>1551</v>
      </c>
      <c r="C70" t="s">
        <v>3703</v>
      </c>
      <c r="D70" s="36">
        <v>1075.1492000000001</v>
      </c>
      <c r="E70" s="51">
        <f>IFERROR(KEZDŐLAP!$D$18*D70,"")</f>
        <v>413932.44200000004</v>
      </c>
      <c r="F70" s="51">
        <f>IFERROR(E70*KEZDŐLAP!$E$21,"")</f>
        <v>413932.44200000004</v>
      </c>
    </row>
    <row r="71" spans="1:6">
      <c r="A71" s="9" t="s">
        <v>11852</v>
      </c>
      <c r="B71" s="13" t="s">
        <v>1552</v>
      </c>
      <c r="C71" t="s">
        <v>3704</v>
      </c>
      <c r="D71" s="36">
        <v>1304.1474000000001</v>
      </c>
      <c r="E71" s="51">
        <f>IFERROR(KEZDŐLAP!$D$18*D71,"")</f>
        <v>502096.74900000001</v>
      </c>
      <c r="F71" s="51">
        <f>IFERROR(E71*KEZDŐLAP!$E$21,"")</f>
        <v>502096.74900000001</v>
      </c>
    </row>
    <row r="72" spans="1:6">
      <c r="A72" s="9" t="s">
        <v>11852</v>
      </c>
      <c r="B72" s="13" t="s">
        <v>1553</v>
      </c>
      <c r="C72" t="s">
        <v>3705</v>
      </c>
      <c r="D72" s="36">
        <v>1461.424</v>
      </c>
      <c r="E72" s="51">
        <f>IFERROR(KEZDŐLAP!$D$18*D72,"")</f>
        <v>562648.24</v>
      </c>
      <c r="F72" s="51">
        <f>IFERROR(E72*KEZDŐLAP!$E$21,"")</f>
        <v>562648.24</v>
      </c>
    </row>
    <row r="73" spans="1:6">
      <c r="A73" s="9" t="s">
        <v>11852</v>
      </c>
      <c r="B73" s="13" t="s">
        <v>1550</v>
      </c>
      <c r="C73" t="s">
        <v>3706</v>
      </c>
      <c r="D73" s="36">
        <v>1581.5625</v>
      </c>
      <c r="E73" s="51">
        <f>IFERROR(KEZDŐLAP!$D$18*D73,"")</f>
        <v>608901.5625</v>
      </c>
      <c r="F73" s="51">
        <f>IFERROR(E73*KEZDŐLAP!$E$21,"")</f>
        <v>608901.5625</v>
      </c>
    </row>
    <row r="74" spans="1:6">
      <c r="A74" s="9" t="s">
        <v>11852</v>
      </c>
      <c r="B74" s="13" t="s">
        <v>1554</v>
      </c>
      <c r="C74" t="s">
        <v>3707</v>
      </c>
      <c r="D74" s="36">
        <v>1701.3877000000002</v>
      </c>
      <c r="E74" s="51">
        <f>IFERROR(KEZDŐLAP!$D$18*D74,"")</f>
        <v>655034.26450000005</v>
      </c>
      <c r="F74" s="51">
        <f>IFERROR(E74*KEZDŐLAP!$E$21,"")</f>
        <v>655034.26450000005</v>
      </c>
    </row>
    <row r="75" spans="1:6">
      <c r="A75" s="9" t="s">
        <v>11852</v>
      </c>
      <c r="B75" s="13" t="s">
        <v>1555</v>
      </c>
      <c r="C75" t="s">
        <v>3708</v>
      </c>
      <c r="D75" s="36">
        <v>1930.3859000000002</v>
      </c>
      <c r="E75" s="51">
        <f>IFERROR(KEZDŐLAP!$D$18*D75,"")</f>
        <v>743198.57150000008</v>
      </c>
      <c r="F75" s="51">
        <f>IFERROR(E75*KEZDŐLAP!$E$21,"")</f>
        <v>743198.57150000008</v>
      </c>
    </row>
    <row r="76" spans="1:6">
      <c r="A76" s="9" t="s">
        <v>11852</v>
      </c>
      <c r="B76" s="13" t="s">
        <v>1556</v>
      </c>
      <c r="C76" t="s">
        <v>3709</v>
      </c>
      <c r="D76" s="36">
        <v>2087.6866</v>
      </c>
      <c r="E76" s="51">
        <f>IFERROR(KEZDŐLAP!$D$18*D76,"")</f>
        <v>803759.34100000001</v>
      </c>
      <c r="F76" s="51">
        <f>IFERROR(E76*KEZDŐLAP!$E$21,"")</f>
        <v>803759.34100000001</v>
      </c>
    </row>
    <row r="77" spans="1:6" ht="15" customHeight="1">
      <c r="A77" s="9" t="s">
        <v>11852</v>
      </c>
      <c r="B77" s="13" t="s">
        <v>1557</v>
      </c>
      <c r="C77" t="s">
        <v>3710</v>
      </c>
      <c r="D77" s="48">
        <v>2219.4413</v>
      </c>
      <c r="E77" s="51">
        <f>IFERROR(KEZDŐLAP!$D$18*D77,"")</f>
        <v>854484.90049999999</v>
      </c>
      <c r="F77" s="51">
        <f>IFERROR(E77*KEZDŐLAP!$E$21,"")</f>
        <v>854484.90049999999</v>
      </c>
    </row>
    <row r="78" spans="1:6">
      <c r="A78" s="9" t="s">
        <v>11852</v>
      </c>
      <c r="B78" s="13" t="s">
        <v>1558</v>
      </c>
      <c r="C78" t="s">
        <v>3711</v>
      </c>
      <c r="D78" s="36">
        <v>2339.2665000000002</v>
      </c>
      <c r="E78" s="51">
        <f>IFERROR(KEZDŐLAP!$D$18*D78,"")</f>
        <v>900617.60250000004</v>
      </c>
      <c r="F78" s="51">
        <f>IFERROR(E78*KEZDŐLAP!$E$21,"")</f>
        <v>900617.60250000004</v>
      </c>
    </row>
    <row r="79" spans="1:6">
      <c r="A79" s="9" t="s">
        <v>11852</v>
      </c>
      <c r="B79" s="13" t="s">
        <v>1559</v>
      </c>
      <c r="C79" t="s">
        <v>3712</v>
      </c>
      <c r="D79" s="36">
        <v>2568.2406000000005</v>
      </c>
      <c r="E79" s="51">
        <f>IFERROR(KEZDŐLAP!$D$18*D79,"")</f>
        <v>988772.63100000017</v>
      </c>
      <c r="F79" s="51">
        <f>IFERROR(E79*KEZDŐLAP!$E$21,"")</f>
        <v>988772.63100000017</v>
      </c>
    </row>
    <row r="80" spans="1:6">
      <c r="A80" s="9" t="s">
        <v>11852</v>
      </c>
      <c r="B80" s="13" t="s">
        <v>1560</v>
      </c>
      <c r="C80" t="s">
        <v>3713</v>
      </c>
      <c r="D80" s="36">
        <v>2725.5413000000003</v>
      </c>
      <c r="E80" s="51">
        <f>IFERROR(KEZDŐLAP!$D$18*D80,"")</f>
        <v>1049333.4005000002</v>
      </c>
      <c r="F80" s="51">
        <f>IFERROR(E80*KEZDŐLAP!$E$21,"")</f>
        <v>1049333.4005000002</v>
      </c>
    </row>
    <row r="81" spans="1:6">
      <c r="A81" s="9" t="s">
        <v>11852</v>
      </c>
      <c r="B81" s="13" t="s">
        <v>1561</v>
      </c>
      <c r="C81" t="s">
        <v>3714</v>
      </c>
      <c r="D81" s="36">
        <v>1114.4839999999999</v>
      </c>
      <c r="E81" s="51">
        <f>IFERROR(KEZDŐLAP!$D$18*D81,"")</f>
        <v>429076.33999999997</v>
      </c>
      <c r="F81" s="51">
        <f>IFERROR(E81*KEZDŐLAP!$E$21,"")</f>
        <v>429076.33999999997</v>
      </c>
    </row>
    <row r="82" spans="1:6">
      <c r="A82" s="9" t="s">
        <v>11852</v>
      </c>
      <c r="B82" s="13" t="s">
        <v>1562</v>
      </c>
      <c r="C82" t="s">
        <v>3715</v>
      </c>
      <c r="D82" s="36">
        <v>1262.846</v>
      </c>
      <c r="E82" s="51">
        <f>IFERROR(KEZDŐLAP!$D$18*D82,"")</f>
        <v>486195.71</v>
      </c>
      <c r="F82" s="51">
        <f>IFERROR(E82*KEZDŐLAP!$E$21,"")</f>
        <v>486195.71</v>
      </c>
    </row>
    <row r="83" spans="1:6">
      <c r="A83" s="9" t="s">
        <v>11852</v>
      </c>
      <c r="B83" s="13" t="s">
        <v>3432</v>
      </c>
      <c r="C83" t="s">
        <v>3716</v>
      </c>
      <c r="D83" s="36">
        <v>1466.0620000000001</v>
      </c>
      <c r="E83" s="51">
        <f>IFERROR(KEZDŐLAP!$D$18*D83,"")</f>
        <v>564433.87</v>
      </c>
      <c r="F83" s="51">
        <f>IFERROR(E83*KEZDŐLAP!$E$21,"")</f>
        <v>564433.87</v>
      </c>
    </row>
    <row r="84" spans="1:6">
      <c r="A84" s="9" t="s">
        <v>11852</v>
      </c>
      <c r="B84" s="13" t="s">
        <v>1563</v>
      </c>
      <c r="C84" t="s">
        <v>3717</v>
      </c>
      <c r="D84" s="36">
        <v>1646.9179999999999</v>
      </c>
      <c r="E84" s="51">
        <f>IFERROR(KEZDŐLAP!$D$18*D84,"")</f>
        <v>634063.42999999993</v>
      </c>
      <c r="F84" s="51">
        <f>IFERROR(E84*KEZDŐLAP!$E$21,"")</f>
        <v>634063.42999999993</v>
      </c>
    </row>
    <row r="85" spans="1:6">
      <c r="A85" s="9" t="s">
        <v>11852</v>
      </c>
      <c r="B85" s="13" t="s">
        <v>1564</v>
      </c>
      <c r="C85" t="s">
        <v>3718</v>
      </c>
      <c r="D85" s="36">
        <v>1248.4359999999999</v>
      </c>
      <c r="E85" s="51">
        <f>IFERROR(KEZDŐLAP!$D$18*D85,"")</f>
        <v>480647.86</v>
      </c>
      <c r="F85" s="51">
        <f>IFERROR(E85*KEZDŐLAP!$E$21,"")</f>
        <v>480647.86</v>
      </c>
    </row>
    <row r="86" spans="1:6">
      <c r="A86" s="9" t="s">
        <v>11852</v>
      </c>
      <c r="B86" s="13" t="s">
        <v>1565</v>
      </c>
      <c r="C86" t="s">
        <v>3719</v>
      </c>
      <c r="D86" s="36">
        <v>1414.5820000000001</v>
      </c>
      <c r="E86" s="51">
        <f>IFERROR(KEZDŐLAP!$D$18*D86,"")</f>
        <v>544614.07000000007</v>
      </c>
      <c r="F86" s="51">
        <f>IFERROR(E86*KEZDŐLAP!$E$21,"")</f>
        <v>544614.07000000007</v>
      </c>
    </row>
    <row r="87" spans="1:6">
      <c r="A87" s="9" t="s">
        <v>11852</v>
      </c>
      <c r="B87" s="13" t="s">
        <v>1566</v>
      </c>
      <c r="C87" t="s">
        <v>3720</v>
      </c>
      <c r="D87" s="36">
        <v>490.05</v>
      </c>
      <c r="E87" s="51">
        <f>IFERROR(KEZDŐLAP!$D$18*D87,"")</f>
        <v>188669.25</v>
      </c>
      <c r="F87" s="51">
        <f>IFERROR(E87*KEZDŐLAP!$E$21,"")</f>
        <v>188669.25</v>
      </c>
    </row>
    <row r="88" spans="1:6">
      <c r="A88" s="9" t="s">
        <v>11852</v>
      </c>
      <c r="B88" s="13" t="s">
        <v>1567</v>
      </c>
      <c r="C88" t="s">
        <v>3721</v>
      </c>
      <c r="D88" s="36">
        <v>577.46</v>
      </c>
      <c r="E88" s="51">
        <f>IFERROR(KEZDŐLAP!$D$18*D88,"")</f>
        <v>222322.1</v>
      </c>
      <c r="F88" s="51">
        <f>IFERROR(E88*KEZDŐLAP!$E$21,"")</f>
        <v>222322.1</v>
      </c>
    </row>
    <row r="89" spans="1:6">
      <c r="A89" s="9" t="s">
        <v>1621</v>
      </c>
      <c r="B89" s="13" t="s">
        <v>1576</v>
      </c>
      <c r="C89" t="s">
        <v>3725</v>
      </c>
      <c r="D89" s="36">
        <v>51.54</v>
      </c>
      <c r="E89" s="51">
        <f>IFERROR(KEZDŐLAP!$D$18*D89,"")</f>
        <v>19842.900000000001</v>
      </c>
      <c r="F89" s="51">
        <f>IFERROR(E89*KEZDŐLAP!$E$21,"")</f>
        <v>19842.900000000001</v>
      </c>
    </row>
    <row r="90" spans="1:6">
      <c r="A90" s="9" t="s">
        <v>1621</v>
      </c>
      <c r="B90" s="13" t="s">
        <v>1577</v>
      </c>
      <c r="C90" t="s">
        <v>3726</v>
      </c>
      <c r="D90" s="36">
        <v>36.22</v>
      </c>
      <c r="E90" s="51">
        <f>IFERROR(KEZDŐLAP!$D$18*D90,"")</f>
        <v>13944.699999999999</v>
      </c>
      <c r="F90" s="51">
        <f>IFERROR(E90*KEZDŐLAP!$E$21,"")</f>
        <v>13944.699999999999</v>
      </c>
    </row>
    <row r="91" spans="1:6">
      <c r="A91" s="9" t="s">
        <v>1621</v>
      </c>
      <c r="B91" s="13" t="s">
        <v>1578</v>
      </c>
      <c r="C91" t="s">
        <v>3727</v>
      </c>
      <c r="D91" s="36">
        <v>3.05</v>
      </c>
      <c r="E91" s="51">
        <f>IFERROR(KEZDŐLAP!$D$18*D91,"")</f>
        <v>1174.25</v>
      </c>
      <c r="F91" s="51">
        <f>IFERROR(E91*KEZDŐLAP!$E$21,"")</f>
        <v>1174.25</v>
      </c>
    </row>
    <row r="92" spans="1:6">
      <c r="A92" s="9" t="s">
        <v>1621</v>
      </c>
      <c r="B92" s="13" t="s">
        <v>1579</v>
      </c>
      <c r="C92" t="s">
        <v>3728</v>
      </c>
      <c r="D92" s="36">
        <v>9.49</v>
      </c>
      <c r="E92" s="51">
        <f>IFERROR(KEZDŐLAP!$D$18*D92,"")</f>
        <v>3653.65</v>
      </c>
      <c r="F92" s="51">
        <f>IFERROR(E92*KEZDŐLAP!$E$21,"")</f>
        <v>3653.65</v>
      </c>
    </row>
    <row r="93" spans="1:6">
      <c r="A93" s="9" t="s">
        <v>1621</v>
      </c>
      <c r="B93" s="13" t="s">
        <v>1581</v>
      </c>
      <c r="C93" t="s">
        <v>3729</v>
      </c>
      <c r="D93" s="36">
        <v>25.75</v>
      </c>
      <c r="E93" s="51">
        <f>IFERROR(KEZDŐLAP!$D$18*D93,"")</f>
        <v>9913.75</v>
      </c>
      <c r="F93" s="51">
        <f>IFERROR(E93*KEZDŐLAP!$E$21,"")</f>
        <v>9913.75</v>
      </c>
    </row>
    <row r="94" spans="1:6">
      <c r="A94" s="9" t="s">
        <v>1621</v>
      </c>
      <c r="B94" s="13" t="s">
        <v>1582</v>
      </c>
      <c r="C94" t="s">
        <v>3730</v>
      </c>
      <c r="D94" s="36">
        <v>18.71</v>
      </c>
      <c r="E94" s="51">
        <f>IFERROR(KEZDŐLAP!$D$18*D94,"")</f>
        <v>7203.35</v>
      </c>
      <c r="F94" s="51">
        <f>IFERROR(E94*KEZDŐLAP!$E$21,"")</f>
        <v>7203.35</v>
      </c>
    </row>
    <row r="95" spans="1:6">
      <c r="A95" s="9" t="s">
        <v>1621</v>
      </c>
      <c r="B95" s="13" t="s">
        <v>1569</v>
      </c>
      <c r="C95" t="s">
        <v>3248</v>
      </c>
      <c r="D95" s="36">
        <v>345.32775400000008</v>
      </c>
      <c r="E95" s="51">
        <f>IFERROR(KEZDŐLAP!$D$18*D95,"")</f>
        <v>132951.18529000002</v>
      </c>
      <c r="F95" s="51">
        <f>IFERROR(E95*KEZDŐLAP!$E$21,"")</f>
        <v>132951.18529000002</v>
      </c>
    </row>
    <row r="96" spans="1:6">
      <c r="A96" s="9" t="s">
        <v>1621</v>
      </c>
      <c r="B96" s="13" t="s">
        <v>1570</v>
      </c>
      <c r="C96" t="s">
        <v>3447</v>
      </c>
      <c r="D96" s="36">
        <v>372.764476</v>
      </c>
      <c r="E96" s="51">
        <f>IFERROR(KEZDŐLAP!$D$18*D96,"")</f>
        <v>143514.32326</v>
      </c>
      <c r="F96" s="51">
        <f>IFERROR(E96*KEZDŐLAP!$E$21,"")</f>
        <v>143514.32326</v>
      </c>
    </row>
    <row r="97" spans="1:6">
      <c r="A97" s="9" t="s">
        <v>1621</v>
      </c>
      <c r="B97" s="13" t="s">
        <v>1571</v>
      </c>
      <c r="C97" t="s">
        <v>3371</v>
      </c>
      <c r="D97" s="36">
        <v>372.764476</v>
      </c>
      <c r="E97" s="51">
        <f>IFERROR(KEZDŐLAP!$D$18*D97,"")</f>
        <v>143514.32326</v>
      </c>
      <c r="F97" s="51">
        <f>IFERROR(E97*KEZDŐLAP!$E$21,"")</f>
        <v>143514.32326</v>
      </c>
    </row>
    <row r="98" spans="1:6">
      <c r="A98" s="9" t="s">
        <v>1621</v>
      </c>
      <c r="B98" s="13" t="s">
        <v>1572</v>
      </c>
      <c r="C98" t="s">
        <v>3722</v>
      </c>
      <c r="D98" s="36">
        <v>173.58856799999998</v>
      </c>
      <c r="E98" s="51">
        <f>IFERROR(KEZDŐLAP!$D$18*D98,"")</f>
        <v>66831.598679999996</v>
      </c>
      <c r="F98" s="51">
        <f>IFERROR(E98*KEZDŐLAP!$E$21,"")</f>
        <v>66831.598679999996</v>
      </c>
    </row>
    <row r="99" spans="1:6">
      <c r="A99" s="9" t="s">
        <v>1621</v>
      </c>
      <c r="B99" s="13" t="s">
        <v>1573</v>
      </c>
      <c r="C99" t="s">
        <v>3723</v>
      </c>
      <c r="D99" s="36">
        <v>173.66457</v>
      </c>
      <c r="E99" s="51">
        <f>IFERROR(KEZDŐLAP!$D$18*D99,"")</f>
        <v>66860.859450000004</v>
      </c>
      <c r="F99" s="51">
        <f>IFERROR(E99*KEZDŐLAP!$E$21,"")</f>
        <v>66860.859450000004</v>
      </c>
    </row>
    <row r="100" spans="1:6">
      <c r="A100" s="9" t="s">
        <v>1621</v>
      </c>
      <c r="B100" s="13" t="s">
        <v>1574</v>
      </c>
      <c r="C100" t="s">
        <v>3724</v>
      </c>
      <c r="D100" s="36">
        <v>243.33307000000002</v>
      </c>
      <c r="E100" s="51">
        <f>IFERROR(KEZDŐLAP!$D$18*D100,"")</f>
        <v>93683.231950000001</v>
      </c>
      <c r="F100" s="51">
        <f>IFERROR(E100*KEZDŐLAP!$E$21,"")</f>
        <v>93683.231950000001</v>
      </c>
    </row>
    <row r="101" spans="1:6">
      <c r="A101" s="9" t="s">
        <v>1621</v>
      </c>
      <c r="B101" s="13" t="s">
        <v>1575</v>
      </c>
      <c r="C101" t="s">
        <v>3193</v>
      </c>
      <c r="D101" s="36">
        <v>279.53535600000004</v>
      </c>
      <c r="E101" s="51">
        <f>IFERROR(KEZDŐLAP!$D$18*D101,"")</f>
        <v>107621.11206000001</v>
      </c>
      <c r="F101" s="51">
        <f>IFERROR(E101*KEZDŐLAP!$E$21,"")</f>
        <v>107621.11206000001</v>
      </c>
    </row>
    <row r="102" spans="1:6">
      <c r="A102" s="9" t="s">
        <v>1621</v>
      </c>
      <c r="B102" s="13" t="s">
        <v>1580</v>
      </c>
      <c r="C102" t="s">
        <v>2947</v>
      </c>
      <c r="D102" s="36">
        <v>0.94438899568800017</v>
      </c>
      <c r="E102" s="51">
        <f>IFERROR(KEZDŐLAP!$D$18*D102,"")</f>
        <v>363.58976333988005</v>
      </c>
      <c r="F102" s="51">
        <f>IFERROR(E102*KEZDŐLAP!$E$21,"")</f>
        <v>363.58976333988005</v>
      </c>
    </row>
    <row r="103" spans="1:6" ht="12.75" customHeight="1">
      <c r="A103" s="9" t="s">
        <v>1621</v>
      </c>
      <c r="B103" s="13" t="s">
        <v>1583</v>
      </c>
      <c r="C103" t="s">
        <v>3424</v>
      </c>
      <c r="D103" s="76">
        <v>69.89</v>
      </c>
      <c r="E103" s="51">
        <f>IFERROR(KEZDŐLAP!$D$18*D103,"")</f>
        <v>26907.65</v>
      </c>
      <c r="F103" s="51">
        <f>IFERROR(E103*KEZDŐLAP!$E$21,"")</f>
        <v>26907.65</v>
      </c>
    </row>
    <row r="104" spans="1:6">
      <c r="A104" s="9" t="s">
        <v>1639</v>
      </c>
      <c r="B104" s="13" t="s">
        <v>7704</v>
      </c>
      <c r="C104" t="s">
        <v>7705</v>
      </c>
      <c r="D104" s="36">
        <v>894</v>
      </c>
      <c r="E104" s="51">
        <f>IFERROR(KEZDŐLAP!$D$18*D104,"")</f>
        <v>344190</v>
      </c>
      <c r="F104" s="51">
        <f>IFERROR(E104*KEZDŐLAP!$E$21,"")</f>
        <v>344190</v>
      </c>
    </row>
    <row r="105" spans="1:6">
      <c r="A105" s="9" t="s">
        <v>1639</v>
      </c>
      <c r="B105" s="13" t="s">
        <v>1586</v>
      </c>
      <c r="C105" t="s">
        <v>3629</v>
      </c>
      <c r="D105" s="36">
        <v>115.93</v>
      </c>
      <c r="E105" s="51">
        <f>IFERROR(KEZDŐLAP!$D$18*D105,"")</f>
        <v>44633.05</v>
      </c>
      <c r="F105" s="51">
        <f>IFERROR(E105*KEZDŐLAP!$E$21,"")</f>
        <v>44633.05</v>
      </c>
    </row>
    <row r="106" spans="1:6">
      <c r="A106" s="9" t="s">
        <v>1639</v>
      </c>
      <c r="B106" s="13" t="s">
        <v>1588</v>
      </c>
      <c r="C106" t="s">
        <v>3333</v>
      </c>
      <c r="D106" s="36">
        <v>20</v>
      </c>
      <c r="E106" s="51">
        <f>IFERROR(KEZDŐLAP!$D$18*D106,"")</f>
        <v>7700</v>
      </c>
      <c r="F106" s="51">
        <f>IFERROR(E106*KEZDŐLAP!$E$21,"")</f>
        <v>7700</v>
      </c>
    </row>
    <row r="107" spans="1:6" ht="15" customHeight="1">
      <c r="A107" s="9" t="s">
        <v>1639</v>
      </c>
      <c r="B107" s="13" t="s">
        <v>1589</v>
      </c>
      <c r="C107" t="s">
        <v>3332</v>
      </c>
      <c r="D107" s="48">
        <v>16.75</v>
      </c>
      <c r="E107" s="51">
        <f>IFERROR(KEZDŐLAP!$D$18*D107,"")</f>
        <v>6448.75</v>
      </c>
      <c r="F107" s="51">
        <f>IFERROR(E107*KEZDŐLAP!$E$21,"")</f>
        <v>6448.75</v>
      </c>
    </row>
    <row r="108" spans="1:6">
      <c r="A108" s="9" t="s">
        <v>1639</v>
      </c>
      <c r="B108" s="13" t="s">
        <v>1591</v>
      </c>
      <c r="C108" t="s">
        <v>3356</v>
      </c>
      <c r="D108" s="36">
        <v>0.99</v>
      </c>
      <c r="E108" s="51">
        <f>IFERROR(KEZDŐLAP!$D$18*D108,"")</f>
        <v>381.15</v>
      </c>
      <c r="F108" s="51">
        <f>IFERROR(E108*KEZDŐLAP!$E$21,"")</f>
        <v>381.15</v>
      </c>
    </row>
    <row r="109" spans="1:6">
      <c r="A109" s="9" t="s">
        <v>1639</v>
      </c>
      <c r="B109" s="13" t="s">
        <v>3226</v>
      </c>
      <c r="C109" t="s">
        <v>3731</v>
      </c>
      <c r="D109" s="36">
        <v>334.99</v>
      </c>
      <c r="E109" s="51">
        <f>IFERROR(KEZDŐLAP!$D$18*D109,"")</f>
        <v>128971.15000000001</v>
      </c>
      <c r="F109" s="51">
        <f>IFERROR(E109*KEZDŐLAP!$E$21,"")</f>
        <v>128971.15000000001</v>
      </c>
    </row>
    <row r="110" spans="1:6">
      <c r="A110" s="9" t="s">
        <v>1639</v>
      </c>
      <c r="B110" s="13" t="s">
        <v>3227</v>
      </c>
      <c r="C110" t="s">
        <v>3732</v>
      </c>
      <c r="D110" s="36">
        <v>334.99</v>
      </c>
      <c r="E110" s="51">
        <f>IFERROR(KEZDŐLAP!$D$18*D110,"")</f>
        <v>128971.15000000001</v>
      </c>
      <c r="F110" s="51">
        <f>IFERROR(E110*KEZDŐLAP!$E$21,"")</f>
        <v>128971.15000000001</v>
      </c>
    </row>
    <row r="111" spans="1:6">
      <c r="A111" s="9" t="s">
        <v>1639</v>
      </c>
      <c r="B111" s="13" t="s">
        <v>1585</v>
      </c>
      <c r="C111" t="s">
        <v>3228</v>
      </c>
      <c r="D111" s="36">
        <v>55.430000000000007</v>
      </c>
      <c r="E111" s="51">
        <f>IFERROR(KEZDŐLAP!$D$18*D111,"")</f>
        <v>21340.550000000003</v>
      </c>
      <c r="F111" s="51">
        <f>IFERROR(E111*KEZDŐLAP!$E$21,"")</f>
        <v>21340.550000000003</v>
      </c>
    </row>
    <row r="112" spans="1:6">
      <c r="A112" s="9" t="s">
        <v>1639</v>
      </c>
      <c r="B112" s="13" t="s">
        <v>1587</v>
      </c>
      <c r="C112" t="s">
        <v>3197</v>
      </c>
      <c r="D112" s="36">
        <v>115.92838400000001</v>
      </c>
      <c r="E112" s="51">
        <f>IFERROR(KEZDŐLAP!$D$18*D112,"")</f>
        <v>44632.427840000004</v>
      </c>
      <c r="F112" s="51">
        <f>IFERROR(E112*KEZDŐLAP!$E$21,"")</f>
        <v>44632.427840000004</v>
      </c>
    </row>
    <row r="113" spans="1:6">
      <c r="A113" s="9" t="s">
        <v>1639</v>
      </c>
      <c r="B113" s="13" t="s">
        <v>12161</v>
      </c>
      <c r="C113" t="s">
        <v>12162</v>
      </c>
      <c r="D113" s="36">
        <v>29.04</v>
      </c>
      <c r="E113" s="51">
        <f>IFERROR(KEZDŐLAP!$D$18*D113,"")</f>
        <v>11180.4</v>
      </c>
      <c r="F113" s="51">
        <f>IFERROR(E113*KEZDŐLAP!$E$21,"")</f>
        <v>11180.4</v>
      </c>
    </row>
    <row r="114" spans="1:6">
      <c r="A114" s="9" t="s">
        <v>1639</v>
      </c>
      <c r="B114" s="13" t="s">
        <v>1590</v>
      </c>
      <c r="C114" t="s">
        <v>3733</v>
      </c>
      <c r="D114" s="36">
        <v>72.300000000000011</v>
      </c>
      <c r="E114" s="51">
        <f>IFERROR(KEZDŐLAP!$D$18*D114,"")</f>
        <v>27835.500000000004</v>
      </c>
      <c r="F114" s="51">
        <f>IFERROR(E114*KEZDŐLAP!$E$21,"")</f>
        <v>27835.500000000004</v>
      </c>
    </row>
    <row r="115" spans="1:6">
      <c r="A115" s="9" t="s">
        <v>1639</v>
      </c>
      <c r="B115" s="13" t="s">
        <v>1592</v>
      </c>
      <c r="C115" t="s">
        <v>3734</v>
      </c>
      <c r="D115" s="36">
        <v>227.11840000000001</v>
      </c>
      <c r="E115" s="51">
        <f>IFERROR(KEZDŐLAP!$D$18*D115,"")</f>
        <v>87440.584000000003</v>
      </c>
      <c r="F115" s="51">
        <f>IFERROR(E115*KEZDŐLAP!$E$21,"")</f>
        <v>87440.584000000003</v>
      </c>
    </row>
    <row r="116" spans="1:6">
      <c r="A116" s="9" t="s">
        <v>1639</v>
      </c>
      <c r="B116" s="13" t="s">
        <v>1593</v>
      </c>
      <c r="C116" t="s">
        <v>3345</v>
      </c>
      <c r="D116" s="36">
        <v>52.658500000000004</v>
      </c>
      <c r="E116" s="51">
        <f>IFERROR(KEZDŐLAP!$D$18*D116,"")</f>
        <v>20273.522500000003</v>
      </c>
      <c r="F116" s="51">
        <f>IFERROR(E116*KEZDŐLAP!$E$21,"")</f>
        <v>20273.522500000003</v>
      </c>
    </row>
    <row r="117" spans="1:6">
      <c r="A117" s="9" t="s">
        <v>1639</v>
      </c>
      <c r="B117" s="13" t="s">
        <v>1594</v>
      </c>
      <c r="C117" t="s">
        <v>3735</v>
      </c>
      <c r="D117" s="36">
        <v>22.581699999999998</v>
      </c>
      <c r="E117" s="51">
        <f>IFERROR(KEZDŐLAP!$D$18*D117,"")</f>
        <v>8693.9544999999998</v>
      </c>
      <c r="F117" s="51">
        <f>IFERROR(E117*KEZDŐLAP!$E$21,"")</f>
        <v>8693.9544999999998</v>
      </c>
    </row>
    <row r="118" spans="1:6">
      <c r="A118" s="9" t="s">
        <v>1649</v>
      </c>
      <c r="B118" s="13" t="s">
        <v>1602</v>
      </c>
      <c r="C118" t="s">
        <v>3201</v>
      </c>
      <c r="D118" s="77" t="s">
        <v>4364</v>
      </c>
      <c r="E118" s="26" t="str">
        <f>IFERROR(KEZDŐLAP!$D$18*D118,"")</f>
        <v/>
      </c>
      <c r="F118" s="26" t="str">
        <f>IFERROR(E118*KEZDŐLAP!$E$21,"")</f>
        <v/>
      </c>
    </row>
    <row r="119" spans="1:6">
      <c r="A119" s="9" t="s">
        <v>1649</v>
      </c>
      <c r="B119" s="13" t="s">
        <v>1603</v>
      </c>
      <c r="C119" t="s">
        <v>3213</v>
      </c>
      <c r="D119" s="77" t="s">
        <v>4364</v>
      </c>
      <c r="E119" s="26" t="str">
        <f>IFERROR(KEZDŐLAP!$D$18*D119,"")</f>
        <v/>
      </c>
      <c r="F119" s="26" t="str">
        <f>IFERROR(E119*KEZDŐLAP!$E$21,"")</f>
        <v/>
      </c>
    </row>
    <row r="120" spans="1:6">
      <c r="A120" s="9" t="s">
        <v>1649</v>
      </c>
      <c r="B120" s="13" t="s">
        <v>1604</v>
      </c>
      <c r="C120" t="s">
        <v>3249</v>
      </c>
      <c r="D120" s="77" t="s">
        <v>4364</v>
      </c>
      <c r="E120" s="26" t="str">
        <f>IFERROR(KEZDŐLAP!$D$18*D120,"")</f>
        <v/>
      </c>
      <c r="F120" s="26" t="str">
        <f>IFERROR(E120*KEZDŐLAP!$E$21,"")</f>
        <v/>
      </c>
    </row>
    <row r="121" spans="1:6">
      <c r="A121" s="9" t="s">
        <v>1649</v>
      </c>
      <c r="B121" s="13" t="s">
        <v>1611</v>
      </c>
      <c r="C121" t="s">
        <v>3256</v>
      </c>
      <c r="D121" s="36">
        <v>24.1</v>
      </c>
      <c r="E121" s="51">
        <f>IFERROR(KEZDŐLAP!$D$18*D121,"")</f>
        <v>9278.5</v>
      </c>
      <c r="F121" s="51">
        <f>IFERROR(E121*KEZDŐLAP!$E$21,"")</f>
        <v>9278.5</v>
      </c>
    </row>
    <row r="122" spans="1:6">
      <c r="A122" s="9" t="s">
        <v>1649</v>
      </c>
      <c r="B122" s="13" t="s">
        <v>1613</v>
      </c>
      <c r="C122" t="s">
        <v>3739</v>
      </c>
      <c r="D122" s="36">
        <v>24.54</v>
      </c>
      <c r="E122" s="51">
        <f>IFERROR(KEZDŐLAP!$D$18*D122,"")</f>
        <v>9447.9</v>
      </c>
      <c r="F122" s="51">
        <f>IFERROR(E122*KEZDŐLAP!$E$21,"")</f>
        <v>9447.9</v>
      </c>
    </row>
    <row r="123" spans="1:6">
      <c r="A123" s="9" t="s">
        <v>1649</v>
      </c>
      <c r="B123" s="13" t="s">
        <v>1616</v>
      </c>
      <c r="C123" t="s">
        <v>3741</v>
      </c>
      <c r="D123" s="36">
        <v>2.4</v>
      </c>
      <c r="E123" s="51">
        <f>IFERROR(KEZDŐLAP!$D$18*D123,"")</f>
        <v>924</v>
      </c>
      <c r="F123" s="51">
        <f>IFERROR(E123*KEZDŐLAP!$E$21,"")</f>
        <v>924</v>
      </c>
    </row>
    <row r="124" spans="1:6">
      <c r="A124" s="9" t="s">
        <v>1649</v>
      </c>
      <c r="B124" s="13" t="s">
        <v>1596</v>
      </c>
      <c r="C124" t="s">
        <v>3736</v>
      </c>
      <c r="D124" s="36">
        <v>61.814960000000006</v>
      </c>
      <c r="E124" s="51">
        <f>IFERROR(KEZDŐLAP!$D$18*D124,"")</f>
        <v>23798.759600000001</v>
      </c>
      <c r="F124" s="51">
        <f>IFERROR(E124*KEZDŐLAP!$E$21,"")</f>
        <v>23798.759600000001</v>
      </c>
    </row>
    <row r="125" spans="1:6">
      <c r="A125" s="9" t="s">
        <v>1649</v>
      </c>
      <c r="B125" s="13" t="s">
        <v>1597</v>
      </c>
      <c r="C125" t="s">
        <v>3736</v>
      </c>
      <c r="D125" s="36">
        <v>61.814960000000006</v>
      </c>
      <c r="E125" s="51">
        <f>IFERROR(KEZDŐLAP!$D$18*D125,"")</f>
        <v>23798.759600000001</v>
      </c>
      <c r="F125" s="51">
        <f>IFERROR(E125*KEZDŐLAP!$E$21,"")</f>
        <v>23798.759600000001</v>
      </c>
    </row>
    <row r="126" spans="1:6">
      <c r="A126" s="9" t="s">
        <v>1649</v>
      </c>
      <c r="B126" s="13" t="s">
        <v>1598</v>
      </c>
      <c r="C126" t="s">
        <v>3737</v>
      </c>
      <c r="D126" s="36">
        <v>65.995070000000013</v>
      </c>
      <c r="E126" s="51">
        <f>IFERROR(KEZDŐLAP!$D$18*D126,"")</f>
        <v>25408.101950000004</v>
      </c>
      <c r="F126" s="51">
        <f>IFERROR(E126*KEZDŐLAP!$E$21,"")</f>
        <v>25408.101950000004</v>
      </c>
    </row>
    <row r="127" spans="1:6">
      <c r="A127" s="9" t="s">
        <v>1649</v>
      </c>
      <c r="B127" s="13" t="s">
        <v>1599</v>
      </c>
      <c r="C127" t="s">
        <v>3737</v>
      </c>
      <c r="D127" s="36">
        <v>65.995070000000013</v>
      </c>
      <c r="E127" s="51">
        <f>IFERROR(KEZDŐLAP!$D$18*D127,"")</f>
        <v>25408.101950000004</v>
      </c>
      <c r="F127" s="51">
        <f>IFERROR(E127*KEZDŐLAP!$E$21,"")</f>
        <v>25408.101950000004</v>
      </c>
    </row>
    <row r="128" spans="1:6">
      <c r="A128" s="9" t="s">
        <v>1649</v>
      </c>
      <c r="B128" s="13" t="s">
        <v>1600</v>
      </c>
      <c r="C128" t="s">
        <v>3184</v>
      </c>
      <c r="D128" s="36">
        <v>76.02733400000001</v>
      </c>
      <c r="E128" s="51">
        <f>IFERROR(KEZDŐLAP!$D$18*D128,"")</f>
        <v>29270.523590000004</v>
      </c>
      <c r="F128" s="51">
        <f>IFERROR(E128*KEZDŐLAP!$E$21,"")</f>
        <v>29270.523590000004</v>
      </c>
    </row>
    <row r="129" spans="1:6">
      <c r="A129" s="9" t="s">
        <v>1649</v>
      </c>
      <c r="B129" s="13" t="s">
        <v>1601</v>
      </c>
      <c r="C129" t="s">
        <v>3185</v>
      </c>
      <c r="D129" s="36">
        <v>76.02733400000001</v>
      </c>
      <c r="E129" s="51">
        <f>IFERROR(KEZDŐLAP!$D$18*D129,"")</f>
        <v>29270.523590000004</v>
      </c>
      <c r="F129" s="51">
        <f>IFERROR(E129*KEZDŐLAP!$E$21,"")</f>
        <v>29270.523590000004</v>
      </c>
    </row>
    <row r="130" spans="1:6" ht="12.75" customHeight="1">
      <c r="A130" s="9" t="s">
        <v>1649</v>
      </c>
      <c r="B130" s="13" t="s">
        <v>1605</v>
      </c>
      <c r="C130" t="s">
        <v>3423</v>
      </c>
      <c r="D130" s="36">
        <v>28.92</v>
      </c>
      <c r="E130" s="51">
        <f>IFERROR(KEZDŐLAP!$D$18*D130,"")</f>
        <v>11134.2</v>
      </c>
      <c r="F130" s="51">
        <f>IFERROR(E130*KEZDŐLAP!$E$21,"")</f>
        <v>11134.2</v>
      </c>
    </row>
    <row r="131" spans="1:6">
      <c r="A131" s="9" t="s">
        <v>1649</v>
      </c>
      <c r="B131" s="13" t="s">
        <v>1606</v>
      </c>
      <c r="C131" t="s">
        <v>3339</v>
      </c>
      <c r="D131" s="36">
        <v>28.92</v>
      </c>
      <c r="E131" s="51">
        <f>IFERROR(KEZDŐLAP!$D$18*D131,"")</f>
        <v>11134.2</v>
      </c>
      <c r="F131" s="51">
        <f>IFERROR(E131*KEZDŐLAP!$E$21,"")</f>
        <v>11134.2</v>
      </c>
    </row>
    <row r="132" spans="1:6">
      <c r="A132" s="9" t="s">
        <v>1649</v>
      </c>
      <c r="B132" s="13" t="s">
        <v>1607</v>
      </c>
      <c r="C132" t="s">
        <v>3340</v>
      </c>
      <c r="D132" s="36">
        <v>28.92</v>
      </c>
      <c r="E132" s="51">
        <f>IFERROR(KEZDŐLAP!$D$18*D132,"")</f>
        <v>11134.2</v>
      </c>
      <c r="F132" s="51">
        <f>IFERROR(E132*KEZDŐLAP!$E$21,"")</f>
        <v>11134.2</v>
      </c>
    </row>
    <row r="133" spans="1:6">
      <c r="A133" s="9" t="s">
        <v>1649</v>
      </c>
      <c r="B133" s="13" t="s">
        <v>1608</v>
      </c>
      <c r="C133" t="s">
        <v>3341</v>
      </c>
      <c r="D133" s="36">
        <v>36.150000000000006</v>
      </c>
      <c r="E133" s="51">
        <f>IFERROR(KEZDŐLAP!$D$18*D133,"")</f>
        <v>13917.750000000002</v>
      </c>
      <c r="F133" s="51">
        <f>IFERROR(E133*KEZDŐLAP!$E$21,"")</f>
        <v>13917.750000000002</v>
      </c>
    </row>
    <row r="134" spans="1:6">
      <c r="A134" s="9" t="s">
        <v>1649</v>
      </c>
      <c r="B134" s="13" t="s">
        <v>1609</v>
      </c>
      <c r="C134" t="s">
        <v>3172</v>
      </c>
      <c r="D134" s="36">
        <v>1670.929304</v>
      </c>
      <c r="E134" s="51">
        <f>IFERROR(KEZDŐLAP!$D$18*D134,"")</f>
        <v>643307.78203999996</v>
      </c>
      <c r="F134" s="51">
        <f>IFERROR(E134*KEZDŐLAP!$E$21,"")</f>
        <v>643307.78203999996</v>
      </c>
    </row>
    <row r="135" spans="1:6">
      <c r="A135" s="9" t="s">
        <v>1649</v>
      </c>
      <c r="B135" s="13" t="s">
        <v>1610</v>
      </c>
      <c r="C135" t="s">
        <v>3255</v>
      </c>
      <c r="D135" s="36">
        <v>359.09000000000003</v>
      </c>
      <c r="E135" s="51">
        <f>IFERROR(KEZDŐLAP!$D$18*D135,"")</f>
        <v>138249.65000000002</v>
      </c>
      <c r="F135" s="51">
        <f>IFERROR(E135*KEZDŐLAP!$E$21,"")</f>
        <v>138249.65000000002</v>
      </c>
    </row>
    <row r="136" spans="1:6" ht="12.75" customHeight="1">
      <c r="A136" s="9" t="s">
        <v>1649</v>
      </c>
      <c r="B136" s="13" t="s">
        <v>1612</v>
      </c>
      <c r="C136" t="s">
        <v>3738</v>
      </c>
      <c r="D136" s="76">
        <v>36.150000000000006</v>
      </c>
      <c r="E136" s="51">
        <f>IFERROR(KEZDŐLAP!$D$18*D136,"")</f>
        <v>13917.750000000002</v>
      </c>
      <c r="F136" s="51">
        <f>IFERROR(E136*KEZDŐLAP!$E$21,"")</f>
        <v>13917.750000000002</v>
      </c>
    </row>
    <row r="137" spans="1:6">
      <c r="A137" s="9" t="s">
        <v>1649</v>
      </c>
      <c r="B137" s="13" t="s">
        <v>1614</v>
      </c>
      <c r="C137" t="s">
        <v>2794</v>
      </c>
      <c r="D137" s="36">
        <v>8.9935700000000001</v>
      </c>
      <c r="E137" s="51">
        <f>IFERROR(KEZDŐLAP!$D$18*D137,"")</f>
        <v>3462.5244499999999</v>
      </c>
      <c r="F137" s="51">
        <f>IFERROR(E137*KEZDŐLAP!$E$21,"")</f>
        <v>3462.5244499999999</v>
      </c>
    </row>
    <row r="138" spans="1:6">
      <c r="A138" s="9" t="s">
        <v>1649</v>
      </c>
      <c r="B138" s="13" t="s">
        <v>1615</v>
      </c>
      <c r="C138" t="s">
        <v>3740</v>
      </c>
      <c r="D138" s="36">
        <v>152.52000000000001</v>
      </c>
      <c r="E138" s="51">
        <f>IFERROR(KEZDŐLAP!$D$18*D138,"")</f>
        <v>58720.200000000004</v>
      </c>
      <c r="F138" s="51">
        <f>IFERROR(E138*KEZDŐLAP!$E$21,"")</f>
        <v>58720.200000000004</v>
      </c>
    </row>
    <row r="139" spans="1:6">
      <c r="A139" s="9" t="s">
        <v>1649</v>
      </c>
      <c r="B139" s="13" t="s">
        <v>1580</v>
      </c>
      <c r="C139" t="s">
        <v>2947</v>
      </c>
      <c r="D139" s="36">
        <v>0.94438899568800017</v>
      </c>
      <c r="E139" s="51">
        <f>IFERROR(KEZDŐLAP!$D$18*D139,"")</f>
        <v>363.58976333988005</v>
      </c>
      <c r="F139" s="51">
        <f>IFERROR(E139*KEZDŐLAP!$E$21,"")</f>
        <v>363.58976333988005</v>
      </c>
    </row>
    <row r="140" spans="1:6">
      <c r="A140" s="9" t="s">
        <v>1649</v>
      </c>
      <c r="B140" s="13" t="s">
        <v>1617</v>
      </c>
      <c r="C140" t="s">
        <v>3019</v>
      </c>
      <c r="D140" s="36">
        <v>1.1624649300000003</v>
      </c>
      <c r="E140" s="51">
        <f>IFERROR(KEZDŐLAP!$D$18*D140,"")</f>
        <v>447.54899805000014</v>
      </c>
      <c r="F140" s="51">
        <f>IFERROR(E140*KEZDŐLAP!$E$21,"")</f>
        <v>447.54899805000014</v>
      </c>
    </row>
    <row r="141" spans="1:6">
      <c r="A141" s="9" t="s">
        <v>1649</v>
      </c>
      <c r="B141" s="13" t="s">
        <v>1618</v>
      </c>
      <c r="C141" t="s">
        <v>3020</v>
      </c>
      <c r="D141" s="36">
        <v>1.1624649300000003</v>
      </c>
      <c r="E141" s="51">
        <f>IFERROR(KEZDŐLAP!$D$18*D141,"")</f>
        <v>447.54899805000014</v>
      </c>
      <c r="F141" s="51">
        <f>IFERROR(E141*KEZDŐLAP!$E$21,"")</f>
        <v>447.54899805000014</v>
      </c>
    </row>
    <row r="142" spans="1:6">
      <c r="A142" s="9" t="s">
        <v>1649</v>
      </c>
      <c r="B142" s="13" t="s">
        <v>1619</v>
      </c>
      <c r="C142" t="s">
        <v>3116</v>
      </c>
      <c r="D142" s="36">
        <v>1.5845080798800004</v>
      </c>
      <c r="E142" s="51">
        <f>IFERROR(KEZDŐLAP!$D$18*D142,"")</f>
        <v>610.03561075380014</v>
      </c>
      <c r="F142" s="51">
        <f>IFERROR(E142*KEZDŐLAP!$E$21,"")</f>
        <v>610.03561075380014</v>
      </c>
    </row>
    <row r="143" spans="1:6">
      <c r="A143" s="9" t="s">
        <v>1649</v>
      </c>
      <c r="B143" s="13" t="s">
        <v>1620</v>
      </c>
      <c r="C143" t="s">
        <v>3022</v>
      </c>
      <c r="D143" s="36">
        <v>1.5845080798800004</v>
      </c>
      <c r="E143" s="51">
        <f>IFERROR(KEZDŐLAP!$D$18*D143,"")</f>
        <v>610.03561075380014</v>
      </c>
      <c r="F143" s="51">
        <f>IFERROR(E143*KEZDŐLAP!$E$21,"")</f>
        <v>610.03561075380014</v>
      </c>
    </row>
    <row r="144" spans="1:6">
      <c r="A144" s="9" t="s">
        <v>1674</v>
      </c>
      <c r="B144" s="13" t="s">
        <v>1622</v>
      </c>
      <c r="C144" t="s">
        <v>3330</v>
      </c>
      <c r="D144" s="36">
        <v>2138.8200000000002</v>
      </c>
      <c r="E144" s="51">
        <f>IFERROR(KEZDŐLAP!$D$18*D144,"")</f>
        <v>823445.70000000007</v>
      </c>
      <c r="F144" s="51">
        <f>IFERROR(E144*KEZDŐLAP!$E$21,"")</f>
        <v>823445.70000000007</v>
      </c>
    </row>
    <row r="145" spans="1:6">
      <c r="A145" s="9" t="s">
        <v>1674</v>
      </c>
      <c r="B145" s="13" t="s">
        <v>1623</v>
      </c>
      <c r="C145" t="s">
        <v>3330</v>
      </c>
      <c r="D145" s="36">
        <v>2498.39</v>
      </c>
      <c r="E145" s="51">
        <f>IFERROR(KEZDŐLAP!$D$18*D145,"")</f>
        <v>961880.14999999991</v>
      </c>
      <c r="F145" s="51">
        <f>IFERROR(E145*KEZDŐLAP!$E$21,"")</f>
        <v>961880.14999999991</v>
      </c>
    </row>
    <row r="146" spans="1:6">
      <c r="A146" s="9" t="s">
        <v>1674</v>
      </c>
      <c r="B146" s="13" t="s">
        <v>1624</v>
      </c>
      <c r="C146" t="s">
        <v>3330</v>
      </c>
      <c r="D146" s="36">
        <v>2982</v>
      </c>
      <c r="E146" s="51">
        <f>IFERROR(KEZDŐLAP!$D$18*D146,"")</f>
        <v>1148070</v>
      </c>
      <c r="F146" s="51">
        <f>IFERROR(E146*KEZDŐLAP!$E$21,"")</f>
        <v>1148070</v>
      </c>
    </row>
    <row r="147" spans="1:6">
      <c r="A147" s="9" t="s">
        <v>1674</v>
      </c>
      <c r="B147" s="13" t="s">
        <v>1625</v>
      </c>
      <c r="C147" t="s">
        <v>3742</v>
      </c>
      <c r="D147" s="36">
        <v>446.86</v>
      </c>
      <c r="E147" s="51">
        <f>IFERROR(KEZDŐLAP!$D$18*D147,"")</f>
        <v>172041.1</v>
      </c>
      <c r="F147" s="51">
        <f>IFERROR(E147*KEZDŐLAP!$E$21,"")</f>
        <v>172041.1</v>
      </c>
    </row>
    <row r="148" spans="1:6">
      <c r="A148" s="9" t="s">
        <v>1674</v>
      </c>
      <c r="B148" s="13" t="s">
        <v>3609</v>
      </c>
      <c r="C148" t="s">
        <v>3743</v>
      </c>
      <c r="D148" s="36">
        <v>513.55999999999995</v>
      </c>
      <c r="E148" s="51">
        <f>IFERROR(KEZDŐLAP!$D$18*D148,"")</f>
        <v>197720.59999999998</v>
      </c>
      <c r="F148" s="51">
        <f>IFERROR(E148*KEZDŐLAP!$E$21,"")</f>
        <v>197720.59999999998</v>
      </c>
    </row>
    <row r="149" spans="1:6">
      <c r="A149" s="9" t="s">
        <v>1674</v>
      </c>
      <c r="B149" s="13" t="s">
        <v>1626</v>
      </c>
      <c r="C149" t="s">
        <v>3399</v>
      </c>
      <c r="D149" s="36">
        <v>146.27000000000001</v>
      </c>
      <c r="E149" s="51">
        <f>IFERROR(KEZDŐLAP!$D$18*D149,"")</f>
        <v>56313.950000000004</v>
      </c>
      <c r="F149" s="51">
        <f>IFERROR(E149*KEZDŐLAP!$E$21,"")</f>
        <v>56313.950000000004</v>
      </c>
    </row>
    <row r="150" spans="1:6">
      <c r="A150" s="9" t="s">
        <v>1674</v>
      </c>
      <c r="B150" s="13" t="s">
        <v>1627</v>
      </c>
      <c r="C150" t="s">
        <v>3744</v>
      </c>
      <c r="D150" s="36">
        <v>1812.15</v>
      </c>
      <c r="E150" s="51">
        <f>IFERROR(KEZDŐLAP!$D$18*D150,"")</f>
        <v>697677.75</v>
      </c>
      <c r="F150" s="51">
        <f>IFERROR(E150*KEZDŐLAP!$E$21,"")</f>
        <v>697677.75</v>
      </c>
    </row>
    <row r="151" spans="1:6" ht="12.75" customHeight="1">
      <c r="A151" s="9" t="s">
        <v>1674</v>
      </c>
      <c r="B151" s="13" t="s">
        <v>1628</v>
      </c>
      <c r="C151" t="s">
        <v>3745</v>
      </c>
      <c r="D151" s="36">
        <v>3083.91</v>
      </c>
      <c r="E151" s="51">
        <f>IFERROR(KEZDŐLAP!$D$18*D151,"")</f>
        <v>1187305.3499999999</v>
      </c>
      <c r="F151" s="51">
        <f>IFERROR(E151*KEZDŐLAP!$E$21,"")</f>
        <v>1187305.3499999999</v>
      </c>
    </row>
    <row r="152" spans="1:6">
      <c r="A152" s="9" t="s">
        <v>1674</v>
      </c>
      <c r="B152" s="13" t="s">
        <v>1629</v>
      </c>
      <c r="C152" t="s">
        <v>3746</v>
      </c>
      <c r="D152" s="36">
        <v>2287.65</v>
      </c>
      <c r="E152" s="51">
        <f>IFERROR(KEZDŐLAP!$D$18*D152,"")</f>
        <v>880745.25</v>
      </c>
      <c r="F152" s="51">
        <f>IFERROR(E152*KEZDŐLAP!$E$21,"")</f>
        <v>880745.25</v>
      </c>
    </row>
    <row r="153" spans="1:6">
      <c r="A153" s="9" t="s">
        <v>1674</v>
      </c>
      <c r="B153" s="13" t="s">
        <v>1630</v>
      </c>
      <c r="C153" t="s">
        <v>3747</v>
      </c>
      <c r="D153" s="36">
        <v>2498.2600000000002</v>
      </c>
      <c r="E153" s="51">
        <f>IFERROR(KEZDŐLAP!$D$18*D153,"")</f>
        <v>961830.10000000009</v>
      </c>
      <c r="F153" s="51">
        <f>IFERROR(E153*KEZDŐLAP!$E$21,"")</f>
        <v>961830.10000000009</v>
      </c>
    </row>
    <row r="154" spans="1:6">
      <c r="A154" s="9" t="s">
        <v>1674</v>
      </c>
      <c r="B154" s="13" t="s">
        <v>1631</v>
      </c>
      <c r="C154" t="s">
        <v>3748</v>
      </c>
      <c r="D154" s="36">
        <v>3155.45</v>
      </c>
      <c r="E154" s="51">
        <f>IFERROR(KEZDŐLAP!$D$18*D154,"")</f>
        <v>1214848.25</v>
      </c>
      <c r="F154" s="51">
        <f>IFERROR(E154*KEZDŐLAP!$E$21,"")</f>
        <v>1214848.25</v>
      </c>
    </row>
    <row r="155" spans="1:6">
      <c r="A155" s="9" t="s">
        <v>1674</v>
      </c>
      <c r="B155" s="13" t="s">
        <v>3302</v>
      </c>
      <c r="C155" t="s">
        <v>3303</v>
      </c>
      <c r="D155" s="36">
        <v>486.19</v>
      </c>
      <c r="E155" s="51">
        <f>IFERROR(KEZDŐLAP!$D$18*D155,"")</f>
        <v>187183.15</v>
      </c>
      <c r="F155" s="51">
        <f>IFERROR(E155*KEZDŐLAP!$E$21,"")</f>
        <v>187183.15</v>
      </c>
    </row>
    <row r="156" spans="1:6">
      <c r="A156" s="9" t="s">
        <v>1674</v>
      </c>
      <c r="B156" s="13" t="s">
        <v>1632</v>
      </c>
      <c r="C156" t="s">
        <v>3385</v>
      </c>
      <c r="D156" s="36">
        <v>486.19</v>
      </c>
      <c r="E156" s="51">
        <f>IFERROR(KEZDŐLAP!$D$18*D156,"")</f>
        <v>187183.15</v>
      </c>
      <c r="F156" s="51">
        <f>IFERROR(E156*KEZDŐLAP!$E$21,"")</f>
        <v>187183.15</v>
      </c>
    </row>
    <row r="157" spans="1:6">
      <c r="A157" s="9" t="s">
        <v>1674</v>
      </c>
      <c r="B157" s="13" t="s">
        <v>1633</v>
      </c>
      <c r="C157" t="s">
        <v>3329</v>
      </c>
      <c r="D157" s="36">
        <v>62.37</v>
      </c>
      <c r="E157" s="51">
        <f>IFERROR(KEZDŐLAP!$D$18*D157,"")</f>
        <v>24012.45</v>
      </c>
      <c r="F157" s="51">
        <f>IFERROR(E157*KEZDŐLAP!$E$21,"")</f>
        <v>24012.45</v>
      </c>
    </row>
    <row r="158" spans="1:6">
      <c r="A158" s="9" t="s">
        <v>1674</v>
      </c>
      <c r="B158" s="13" t="s">
        <v>3403</v>
      </c>
      <c r="C158" t="s">
        <v>3404</v>
      </c>
      <c r="D158" s="36">
        <v>296.3</v>
      </c>
      <c r="E158" s="51">
        <f>IFERROR(KEZDŐLAP!$D$18*D158,"")</f>
        <v>114075.5</v>
      </c>
      <c r="F158" s="51">
        <f>IFERROR(E158*KEZDŐLAP!$E$21,"")</f>
        <v>114075.5</v>
      </c>
    </row>
    <row r="159" spans="1:6">
      <c r="A159" s="9" t="s">
        <v>1674</v>
      </c>
      <c r="B159" s="13" t="s">
        <v>3386</v>
      </c>
      <c r="C159" t="s">
        <v>3387</v>
      </c>
      <c r="D159" s="36">
        <v>76.319999999999993</v>
      </c>
      <c r="E159" s="51">
        <f>IFERROR(KEZDŐLAP!$D$18*D159,"")</f>
        <v>29383.199999999997</v>
      </c>
      <c r="F159" s="51">
        <f>IFERROR(E159*KEZDŐLAP!$E$21,"")</f>
        <v>29383.199999999997</v>
      </c>
    </row>
    <row r="160" spans="1:6">
      <c r="A160" s="9" t="s">
        <v>1674</v>
      </c>
      <c r="B160" s="13" t="s">
        <v>1634</v>
      </c>
      <c r="C160" t="s">
        <v>3388</v>
      </c>
      <c r="D160" s="36">
        <v>102.71</v>
      </c>
      <c r="E160" s="51">
        <f>IFERROR(KEZDŐLAP!$D$18*D160,"")</f>
        <v>39543.35</v>
      </c>
      <c r="F160" s="51">
        <f>IFERROR(E160*KEZDŐLAP!$E$21,"")</f>
        <v>39543.35</v>
      </c>
    </row>
    <row r="161" spans="1:6">
      <c r="A161" s="9" t="s">
        <v>1674</v>
      </c>
      <c r="B161" s="13" t="s">
        <v>3300</v>
      </c>
      <c r="C161" t="s">
        <v>3301</v>
      </c>
      <c r="D161" s="36">
        <v>91.49</v>
      </c>
      <c r="E161" s="51">
        <f>IFERROR(KEZDŐLAP!$D$18*D161,"")</f>
        <v>35223.65</v>
      </c>
      <c r="F161" s="51">
        <f>IFERROR(E161*KEZDŐLAP!$E$21,"")</f>
        <v>35223.65</v>
      </c>
    </row>
    <row r="162" spans="1:6">
      <c r="A162" s="9" t="s">
        <v>1674</v>
      </c>
      <c r="B162" s="13" t="s">
        <v>3608</v>
      </c>
      <c r="C162" t="s">
        <v>3749</v>
      </c>
      <c r="D162" s="36">
        <v>547.85</v>
      </c>
      <c r="E162" s="51">
        <f>IFERROR(KEZDŐLAP!$D$18*D162,"")</f>
        <v>210922.25</v>
      </c>
      <c r="F162" s="51">
        <f>IFERROR(E162*KEZDŐLAP!$E$21,"")</f>
        <v>210922.25</v>
      </c>
    </row>
    <row r="163" spans="1:6">
      <c r="A163" s="9" t="s">
        <v>1674</v>
      </c>
      <c r="B163" s="13" t="s">
        <v>1635</v>
      </c>
      <c r="C163" t="s">
        <v>3299</v>
      </c>
      <c r="D163" s="36">
        <v>1777.67</v>
      </c>
      <c r="E163" s="51">
        <f>IFERROR(KEZDŐLAP!$D$18*D163,"")</f>
        <v>684402.95000000007</v>
      </c>
      <c r="F163" s="51">
        <f>IFERROR(E163*KEZDŐLAP!$E$21,"")</f>
        <v>684402.95000000007</v>
      </c>
    </row>
    <row r="164" spans="1:6">
      <c r="A164" s="9" t="s">
        <v>1674</v>
      </c>
      <c r="B164" s="13" t="s">
        <v>1636</v>
      </c>
      <c r="C164" t="s">
        <v>3408</v>
      </c>
      <c r="D164" s="36">
        <v>961.23</v>
      </c>
      <c r="E164" s="51">
        <f>IFERROR(KEZDŐLAP!$D$18*D164,"")</f>
        <v>370073.55</v>
      </c>
      <c r="F164" s="51">
        <f>IFERROR(E164*KEZDŐLAP!$E$21,"")</f>
        <v>370073.55</v>
      </c>
    </row>
    <row r="165" spans="1:6">
      <c r="A165" s="9" t="s">
        <v>1674</v>
      </c>
      <c r="B165" s="13" t="s">
        <v>1637</v>
      </c>
      <c r="C165" t="s">
        <v>3750</v>
      </c>
      <c r="D165" s="36">
        <v>358.65</v>
      </c>
      <c r="E165" s="51">
        <f>IFERROR(KEZDŐLAP!$D$18*D165,"")</f>
        <v>138080.25</v>
      </c>
      <c r="F165" s="51">
        <f>IFERROR(E165*KEZDŐLAP!$E$21,"")</f>
        <v>138080.25</v>
      </c>
    </row>
    <row r="166" spans="1:6">
      <c r="A166" s="9" t="s">
        <v>1674</v>
      </c>
      <c r="B166" s="13" t="s">
        <v>1638</v>
      </c>
      <c r="C166" t="s">
        <v>3298</v>
      </c>
      <c r="D166" s="36">
        <v>478.21</v>
      </c>
      <c r="E166" s="51">
        <f>IFERROR(KEZDŐLAP!$D$18*D166,"")</f>
        <v>184110.85</v>
      </c>
      <c r="F166" s="51">
        <f>IFERROR(E166*KEZDŐLAP!$E$21,"")</f>
        <v>184110.85</v>
      </c>
    </row>
    <row r="167" spans="1:6">
      <c r="A167" s="9" t="s">
        <v>1685</v>
      </c>
      <c r="B167" s="13" t="s">
        <v>1641</v>
      </c>
      <c r="C167" t="s">
        <v>3752</v>
      </c>
      <c r="D167" s="36">
        <v>150.38</v>
      </c>
      <c r="E167" s="51">
        <f>IFERROR(KEZDŐLAP!$D$18*D167,"")</f>
        <v>57896.299999999996</v>
      </c>
      <c r="F167" s="51">
        <f>IFERROR(E167*KEZDŐLAP!$E$21,"")</f>
        <v>57896.299999999996</v>
      </c>
    </row>
    <row r="168" spans="1:6">
      <c r="A168" s="9" t="s">
        <v>1685</v>
      </c>
      <c r="B168" s="13" t="s">
        <v>1640</v>
      </c>
      <c r="C168" t="s">
        <v>3751</v>
      </c>
      <c r="D168" s="36">
        <v>421.04640000000001</v>
      </c>
      <c r="E168" s="51">
        <f>IFERROR(KEZDŐLAP!$D$18*D168,"")</f>
        <v>162102.864</v>
      </c>
      <c r="F168" s="51">
        <f>IFERROR(E168*KEZDŐLAP!$E$21,"")</f>
        <v>162102.864</v>
      </c>
    </row>
    <row r="169" spans="1:6">
      <c r="A169" s="9" t="s">
        <v>1685</v>
      </c>
      <c r="B169" s="13" t="s">
        <v>1642</v>
      </c>
      <c r="C169" t="s">
        <v>3753</v>
      </c>
      <c r="D169" s="36">
        <v>99.725800000000007</v>
      </c>
      <c r="E169" s="51">
        <f>IFERROR(KEZDŐLAP!$D$18*D169,"")</f>
        <v>38394.433000000005</v>
      </c>
      <c r="F169" s="51">
        <f>IFERROR(E169*KEZDŐLAP!$E$21,"")</f>
        <v>38394.433000000005</v>
      </c>
    </row>
    <row r="170" spans="1:6">
      <c r="A170" s="9" t="s">
        <v>1685</v>
      </c>
      <c r="B170" s="13" t="s">
        <v>1643</v>
      </c>
      <c r="C170" t="s">
        <v>3754</v>
      </c>
      <c r="D170" s="36">
        <v>365.5505</v>
      </c>
      <c r="E170" s="51">
        <f>IFERROR(KEZDŐLAP!$D$18*D170,"")</f>
        <v>140736.9425</v>
      </c>
      <c r="F170" s="51">
        <f>IFERROR(E170*KEZDŐLAP!$E$21,"")</f>
        <v>140736.9425</v>
      </c>
    </row>
    <row r="171" spans="1:6">
      <c r="A171" s="9" t="s">
        <v>1685</v>
      </c>
      <c r="B171" s="13" t="s">
        <v>3315</v>
      </c>
      <c r="C171" t="s">
        <v>3755</v>
      </c>
      <c r="D171" s="36">
        <v>71.073814432989693</v>
      </c>
      <c r="E171" s="51">
        <f>IFERROR(KEZDŐLAP!$D$18*D171,"")</f>
        <v>27363.418556701032</v>
      </c>
      <c r="F171" s="51">
        <f>IFERROR(E171*KEZDŐLAP!$E$21,"")</f>
        <v>27363.418556701032</v>
      </c>
    </row>
    <row r="172" spans="1:6">
      <c r="A172" s="9" t="s">
        <v>1685</v>
      </c>
      <c r="B172" s="13" t="s">
        <v>1644</v>
      </c>
      <c r="C172" t="s">
        <v>3756</v>
      </c>
      <c r="D172" s="36">
        <v>117.70440000000002</v>
      </c>
      <c r="E172" s="51">
        <f>IFERROR(KEZDŐLAP!$D$18*D172,"")</f>
        <v>45316.19400000001</v>
      </c>
      <c r="F172" s="51">
        <f>IFERROR(E172*KEZDŐLAP!$E$21,"")</f>
        <v>45316.19400000001</v>
      </c>
    </row>
    <row r="173" spans="1:6">
      <c r="A173" s="9" t="s">
        <v>1685</v>
      </c>
      <c r="B173" s="13" t="s">
        <v>1645</v>
      </c>
      <c r="C173" t="s">
        <v>3757</v>
      </c>
      <c r="D173" s="36">
        <v>60.924800000000005</v>
      </c>
      <c r="E173" s="51">
        <f>IFERROR(KEZDŐLAP!$D$18*D173,"")</f>
        <v>23456.048000000003</v>
      </c>
      <c r="F173" s="51">
        <f>IFERROR(E173*KEZDŐLAP!$E$21,"")</f>
        <v>23456.048000000003</v>
      </c>
    </row>
    <row r="174" spans="1:6">
      <c r="A174" s="9" t="s">
        <v>1685</v>
      </c>
      <c r="B174" s="13" t="s">
        <v>1646</v>
      </c>
      <c r="C174" t="s">
        <v>3758</v>
      </c>
      <c r="D174" s="36">
        <v>28.630800000000004</v>
      </c>
      <c r="E174" s="51">
        <f>IFERROR(KEZDŐLAP!$D$18*D174,"")</f>
        <v>11022.858000000002</v>
      </c>
      <c r="F174" s="51">
        <f>IFERROR(E174*KEZDŐLAP!$E$21,"")</f>
        <v>11022.858000000002</v>
      </c>
    </row>
    <row r="175" spans="1:6">
      <c r="A175" s="9" t="s">
        <v>1685</v>
      </c>
      <c r="B175" s="13" t="s">
        <v>1647</v>
      </c>
      <c r="C175" t="s">
        <v>3759</v>
      </c>
      <c r="D175" s="36">
        <v>4.3862000000000005</v>
      </c>
      <c r="E175" s="51">
        <f>IFERROR(KEZDŐLAP!$D$18*D175,"")</f>
        <v>1688.6870000000001</v>
      </c>
      <c r="F175" s="51">
        <f>IFERROR(E175*KEZDŐLAP!$E$21,"")</f>
        <v>1688.6870000000001</v>
      </c>
    </row>
    <row r="176" spans="1:6">
      <c r="A176" s="9" t="s">
        <v>1685</v>
      </c>
      <c r="B176" s="13" t="s">
        <v>1648</v>
      </c>
      <c r="C176" t="s">
        <v>3136</v>
      </c>
      <c r="D176" s="36">
        <v>6.4106000000000005</v>
      </c>
      <c r="E176" s="51">
        <f>IFERROR(KEZDŐLAP!$D$18*D176,"")</f>
        <v>2468.0810000000001</v>
      </c>
      <c r="F176" s="51">
        <f>IFERROR(E176*KEZDŐLAP!$E$21,"")</f>
        <v>2468.0810000000001</v>
      </c>
    </row>
    <row r="177" spans="1:6">
      <c r="A177" s="9" t="s">
        <v>1688</v>
      </c>
      <c r="B177" s="13" t="s">
        <v>1650</v>
      </c>
      <c r="C177" t="s">
        <v>3202</v>
      </c>
      <c r="D177" s="36">
        <v>1663.6712000000002</v>
      </c>
      <c r="E177" s="51">
        <f>IFERROR(KEZDŐLAP!$D$18*D177,"")</f>
        <v>640513.41200000013</v>
      </c>
      <c r="F177" s="51">
        <f>IFERROR(E177*KEZDŐLAP!$E$21,"")</f>
        <v>640513.41200000013</v>
      </c>
    </row>
    <row r="178" spans="1:6">
      <c r="A178" s="9" t="s">
        <v>1688</v>
      </c>
      <c r="B178" s="13" t="s">
        <v>1651</v>
      </c>
      <c r="C178" t="s">
        <v>3628</v>
      </c>
      <c r="D178" s="36">
        <v>1899.1282000000001</v>
      </c>
      <c r="E178" s="51">
        <f>IFERROR(KEZDŐLAP!$D$18*D178,"")</f>
        <v>731164.35700000008</v>
      </c>
      <c r="F178" s="51">
        <f>IFERROR(E178*KEZDŐLAP!$E$21,"")</f>
        <v>731164.35700000008</v>
      </c>
    </row>
    <row r="179" spans="1:6">
      <c r="A179" s="9" t="s">
        <v>1688</v>
      </c>
      <c r="B179" s="13" t="s">
        <v>1652</v>
      </c>
      <c r="C179" t="s">
        <v>3214</v>
      </c>
      <c r="D179" s="36">
        <v>2287.5479000000005</v>
      </c>
      <c r="E179" s="51">
        <f>IFERROR(KEZDŐLAP!$D$18*D179,"")</f>
        <v>880705.94150000019</v>
      </c>
      <c r="F179" s="51">
        <f>IFERROR(E179*KEZDŐLAP!$E$21,"")</f>
        <v>880705.94150000019</v>
      </c>
    </row>
    <row r="180" spans="1:6">
      <c r="A180" s="9" t="s">
        <v>1688</v>
      </c>
      <c r="B180" s="13" t="s">
        <v>1653</v>
      </c>
      <c r="C180" t="s">
        <v>3203</v>
      </c>
      <c r="D180" s="36">
        <v>2792.1055000000001</v>
      </c>
      <c r="E180" s="51">
        <f>IFERROR(KEZDŐLAP!$D$18*D180,"")</f>
        <v>1074960.6174999999</v>
      </c>
      <c r="F180" s="51">
        <f>IFERROR(E180*KEZDŐLAP!$E$21,"")</f>
        <v>1074960.6174999999</v>
      </c>
    </row>
    <row r="181" spans="1:6">
      <c r="A181" s="9" t="s">
        <v>1688</v>
      </c>
      <c r="B181" s="13" t="s">
        <v>1654</v>
      </c>
      <c r="C181" t="s">
        <v>3624</v>
      </c>
      <c r="D181" s="36">
        <v>2879.1547000000005</v>
      </c>
      <c r="E181" s="51">
        <f>IFERROR(KEZDŐLAP!$D$18*D181,"")</f>
        <v>1108474.5595000002</v>
      </c>
      <c r="F181" s="51">
        <f>IFERROR(E181*KEZDŐLAP!$E$21,"")</f>
        <v>1108474.5595000002</v>
      </c>
    </row>
    <row r="182" spans="1:6">
      <c r="A182" s="9" t="s">
        <v>1688</v>
      </c>
      <c r="B182" s="13" t="s">
        <v>1655</v>
      </c>
      <c r="C182" t="s">
        <v>3625</v>
      </c>
      <c r="D182" s="36">
        <v>3114.6599000000006</v>
      </c>
      <c r="E182" s="51">
        <f>IFERROR(KEZDŐLAP!$D$18*D182,"")</f>
        <v>1199144.0615000003</v>
      </c>
      <c r="F182" s="51">
        <f>IFERROR(E182*KEZDŐLAP!$E$21,"")</f>
        <v>1199144.0615000003</v>
      </c>
    </row>
    <row r="183" spans="1:6">
      <c r="A183" s="9" t="s">
        <v>1688</v>
      </c>
      <c r="B183" s="13" t="s">
        <v>1656</v>
      </c>
      <c r="C183" t="s">
        <v>3626</v>
      </c>
      <c r="D183" s="36">
        <v>3503.0314000000003</v>
      </c>
      <c r="E183" s="51">
        <f>IFERROR(KEZDŐLAP!$D$18*D183,"")</f>
        <v>1348667.0890000002</v>
      </c>
      <c r="F183" s="51">
        <f>IFERROR(E183*KEZDŐLAP!$E$21,"")</f>
        <v>1348667.0890000002</v>
      </c>
    </row>
    <row r="184" spans="1:6">
      <c r="A184" s="9" t="s">
        <v>1688</v>
      </c>
      <c r="B184" s="13" t="s">
        <v>1657</v>
      </c>
      <c r="C184" t="s">
        <v>3627</v>
      </c>
      <c r="D184" s="36">
        <v>4007.5890000000004</v>
      </c>
      <c r="E184" s="51">
        <f>IFERROR(KEZDŐLAP!$D$18*D184,"")</f>
        <v>1542921.7650000001</v>
      </c>
      <c r="F184" s="51">
        <f>IFERROR(E184*KEZDŐLAP!$E$21,"")</f>
        <v>1542921.7650000001</v>
      </c>
    </row>
    <row r="185" spans="1:6">
      <c r="A185" s="9" t="s">
        <v>1688</v>
      </c>
      <c r="B185" s="13" t="s">
        <v>1658</v>
      </c>
      <c r="C185" t="s">
        <v>3289</v>
      </c>
      <c r="D185" s="36">
        <v>1223.2678000000001</v>
      </c>
      <c r="E185" s="51">
        <f>IFERROR(KEZDŐLAP!$D$18*D185,"")</f>
        <v>470958.103</v>
      </c>
      <c r="F185" s="51">
        <f>IFERROR(E185*KEZDŐLAP!$E$21,"")</f>
        <v>470958.103</v>
      </c>
    </row>
    <row r="186" spans="1:6">
      <c r="A186" s="9" t="s">
        <v>1688</v>
      </c>
      <c r="B186" s="13" t="s">
        <v>1659</v>
      </c>
      <c r="C186" t="s">
        <v>3200</v>
      </c>
      <c r="D186" s="36">
        <v>1284.4336000000001</v>
      </c>
      <c r="E186" s="51">
        <f>IFERROR(KEZDŐLAP!$D$18*D186,"")</f>
        <v>494506.93600000005</v>
      </c>
      <c r="F186" s="51">
        <f>IFERROR(E186*KEZDŐLAP!$E$21,"")</f>
        <v>494506.93600000005</v>
      </c>
    </row>
    <row r="187" spans="1:6">
      <c r="A187" s="9" t="s">
        <v>1688</v>
      </c>
      <c r="B187" s="13" t="s">
        <v>1660</v>
      </c>
      <c r="C187" t="s">
        <v>3176</v>
      </c>
      <c r="D187" s="36">
        <v>1385.3644000000002</v>
      </c>
      <c r="E187" s="51">
        <f>IFERROR(KEZDŐLAP!$D$18*D187,"")</f>
        <v>533365.29400000011</v>
      </c>
      <c r="F187" s="51">
        <f>IFERROR(E187*KEZDŐLAP!$E$21,"")</f>
        <v>533365.29400000011</v>
      </c>
    </row>
    <row r="188" spans="1:6">
      <c r="A188" s="9" t="s">
        <v>1688</v>
      </c>
      <c r="B188" s="13" t="s">
        <v>1661</v>
      </c>
      <c r="C188" t="s">
        <v>3177</v>
      </c>
      <c r="D188" s="36">
        <v>1480.1738</v>
      </c>
      <c r="E188" s="51">
        <f>IFERROR(KEZDŐLAP!$D$18*D188,"")</f>
        <v>569866.91300000006</v>
      </c>
      <c r="F188" s="51">
        <f>IFERROR(E188*KEZDŐLAP!$E$21,"")</f>
        <v>569866.91300000006</v>
      </c>
    </row>
    <row r="189" spans="1:6">
      <c r="A189" s="9" t="s">
        <v>1688</v>
      </c>
      <c r="B189" s="13" t="s">
        <v>1662</v>
      </c>
      <c r="C189" t="s">
        <v>3620</v>
      </c>
      <c r="D189" s="36">
        <v>2438.7754000000004</v>
      </c>
      <c r="E189" s="51">
        <f>IFERROR(KEZDŐLAP!$D$18*D189,"")</f>
        <v>938928.52900000021</v>
      </c>
      <c r="F189" s="51">
        <f>IFERROR(E189*KEZDŐLAP!$E$21,"")</f>
        <v>938928.52900000021</v>
      </c>
    </row>
    <row r="190" spans="1:6" ht="15" customHeight="1">
      <c r="A190" s="9" t="s">
        <v>1688</v>
      </c>
      <c r="B190" s="13" t="s">
        <v>1663</v>
      </c>
      <c r="C190" t="s">
        <v>3621</v>
      </c>
      <c r="D190" s="48">
        <v>2499.9171000000001</v>
      </c>
      <c r="E190" s="51">
        <f>IFERROR(KEZDŐLAP!$D$18*D190,"")</f>
        <v>962468.08350000007</v>
      </c>
      <c r="F190" s="51">
        <f>IFERROR(E190*KEZDŐLAP!$E$21,"")</f>
        <v>962468.08350000007</v>
      </c>
    </row>
    <row r="191" spans="1:6" ht="15" customHeight="1">
      <c r="A191" s="9" t="s">
        <v>1688</v>
      </c>
      <c r="B191" s="13" t="s">
        <v>1664</v>
      </c>
      <c r="C191" t="s">
        <v>3622</v>
      </c>
      <c r="D191" s="48">
        <v>2600.8961000000004</v>
      </c>
      <c r="E191" s="51">
        <f>IFERROR(KEZDŐLAP!$D$18*D191,"")</f>
        <v>1001344.9985000001</v>
      </c>
      <c r="F191" s="51">
        <f>IFERROR(E191*KEZDŐLAP!$E$21,"")</f>
        <v>1001344.9985000001</v>
      </c>
    </row>
    <row r="192" spans="1:6" ht="15" customHeight="1">
      <c r="A192" s="9" t="s">
        <v>1688</v>
      </c>
      <c r="B192" s="13" t="s">
        <v>1665</v>
      </c>
      <c r="C192" t="s">
        <v>3623</v>
      </c>
      <c r="D192" s="48">
        <v>2695.6813999999999</v>
      </c>
      <c r="E192" s="51">
        <f>IFERROR(KEZDŐLAP!$D$18*D192,"")</f>
        <v>1037837.3389999999</v>
      </c>
      <c r="F192" s="51">
        <f>IFERROR(E192*KEZDŐLAP!$E$21,"")</f>
        <v>1037837.3389999999</v>
      </c>
    </row>
    <row r="193" spans="1:6" ht="15" customHeight="1">
      <c r="A193" s="9" t="s">
        <v>11853</v>
      </c>
      <c r="B193" s="13" t="s">
        <v>1679</v>
      </c>
      <c r="C193" t="s">
        <v>3391</v>
      </c>
      <c r="D193" s="48">
        <v>144.6</v>
      </c>
      <c r="E193" s="51">
        <f>IFERROR(KEZDŐLAP!$D$18*D193,"")</f>
        <v>55671</v>
      </c>
      <c r="F193" s="51">
        <f>IFERROR(E193*KEZDŐLAP!$E$21,"")</f>
        <v>55671</v>
      </c>
    </row>
    <row r="194" spans="1:6">
      <c r="A194" s="9" t="s">
        <v>11853</v>
      </c>
      <c r="B194" s="13" t="s">
        <v>1681</v>
      </c>
      <c r="C194" t="s">
        <v>3343</v>
      </c>
      <c r="D194" s="36">
        <v>34.409999999999997</v>
      </c>
      <c r="E194" s="51">
        <f>IFERROR(KEZDŐLAP!$D$18*D194,"")</f>
        <v>13247.849999999999</v>
      </c>
      <c r="F194" s="51">
        <f>IFERROR(E194*KEZDŐLAP!$E$21,"")</f>
        <v>13247.849999999999</v>
      </c>
    </row>
    <row r="195" spans="1:6">
      <c r="A195" s="9" t="s">
        <v>11853</v>
      </c>
      <c r="B195" s="13" t="s">
        <v>1682</v>
      </c>
      <c r="C195" t="s">
        <v>3389</v>
      </c>
      <c r="D195" s="36">
        <v>9.43</v>
      </c>
      <c r="E195" s="51">
        <f>IFERROR(KEZDŐLAP!$D$18*D195,"")</f>
        <v>3630.5499999999997</v>
      </c>
      <c r="F195" s="51">
        <f>IFERROR(E195*KEZDŐLAP!$E$21,"")</f>
        <v>3630.5499999999997</v>
      </c>
    </row>
    <row r="196" spans="1:6">
      <c r="A196" s="9" t="s">
        <v>11853</v>
      </c>
      <c r="B196" s="13" t="s">
        <v>1683</v>
      </c>
      <c r="C196" t="s">
        <v>3376</v>
      </c>
      <c r="D196" s="36">
        <v>37.79</v>
      </c>
      <c r="E196" s="51">
        <f>IFERROR(KEZDŐLAP!$D$18*D196,"")</f>
        <v>14549.15</v>
      </c>
      <c r="F196" s="51">
        <f>IFERROR(E196*KEZDŐLAP!$E$21,"")</f>
        <v>14549.15</v>
      </c>
    </row>
    <row r="197" spans="1:6">
      <c r="A197" s="9" t="s">
        <v>11853</v>
      </c>
      <c r="B197" s="13" t="s">
        <v>1684</v>
      </c>
      <c r="C197" t="s">
        <v>1684</v>
      </c>
      <c r="D197" s="36">
        <v>9.82</v>
      </c>
      <c r="E197" s="51">
        <f>IFERROR(KEZDŐLAP!$D$18*D197,"")</f>
        <v>3780.7000000000003</v>
      </c>
      <c r="F197" s="51">
        <f>IFERROR(E197*KEZDŐLAP!$E$21,"")</f>
        <v>3780.7000000000003</v>
      </c>
    </row>
    <row r="198" spans="1:6">
      <c r="A198" s="9" t="s">
        <v>11853</v>
      </c>
      <c r="B198" s="13" t="s">
        <v>1675</v>
      </c>
      <c r="C198" t="s">
        <v>3765</v>
      </c>
      <c r="D198" s="36">
        <v>1485.0902000000001</v>
      </c>
      <c r="E198" s="51">
        <f>IFERROR(KEZDŐLAP!$D$18*D198,"")</f>
        <v>571759.72700000007</v>
      </c>
      <c r="F198" s="51">
        <f>IFERROR(E198*KEZDŐLAP!$E$21,"")</f>
        <v>571759.72700000007</v>
      </c>
    </row>
    <row r="199" spans="1:6">
      <c r="A199" s="9" t="s">
        <v>11853</v>
      </c>
      <c r="B199" s="13" t="s">
        <v>1676</v>
      </c>
      <c r="C199" t="s">
        <v>3766</v>
      </c>
      <c r="D199" s="36">
        <v>2876.9375</v>
      </c>
      <c r="E199" s="51">
        <f>IFERROR(KEZDŐLAP!$D$18*D199,"")</f>
        <v>1107620.9375</v>
      </c>
      <c r="F199" s="51">
        <f>IFERROR(E199*KEZDŐLAP!$E$21,"")</f>
        <v>1107620.9375</v>
      </c>
    </row>
    <row r="200" spans="1:6">
      <c r="A200" s="9" t="s">
        <v>11853</v>
      </c>
      <c r="B200" s="13" t="s">
        <v>1572</v>
      </c>
      <c r="C200" t="s">
        <v>3722</v>
      </c>
      <c r="D200" s="36">
        <v>173.58856799999998</v>
      </c>
      <c r="E200" s="51">
        <f>IFERROR(KEZDŐLAP!$D$18*D200,"")</f>
        <v>66831.598679999996</v>
      </c>
      <c r="F200" s="51">
        <f>IFERROR(E200*KEZDŐLAP!$E$21,"")</f>
        <v>66831.598679999996</v>
      </c>
    </row>
    <row r="201" spans="1:6" ht="12.75" customHeight="1">
      <c r="A201" s="9" t="s">
        <v>11853</v>
      </c>
      <c r="B201" s="13" t="s">
        <v>1573</v>
      </c>
      <c r="C201" t="s">
        <v>3723</v>
      </c>
      <c r="D201" s="36">
        <v>173.66457</v>
      </c>
      <c r="E201" s="51">
        <f>IFERROR(KEZDŐLAP!$D$18*D201,"")</f>
        <v>66860.859450000004</v>
      </c>
      <c r="F201" s="51">
        <f>IFERROR(E201*KEZDŐLAP!$E$21,"")</f>
        <v>66860.859450000004</v>
      </c>
    </row>
    <row r="202" spans="1:6" ht="12.75" customHeight="1">
      <c r="A202" s="9" t="s">
        <v>11853</v>
      </c>
      <c r="B202" s="13" t="s">
        <v>1574</v>
      </c>
      <c r="C202" t="s">
        <v>3724</v>
      </c>
      <c r="D202" s="36">
        <v>243.33307000000002</v>
      </c>
      <c r="E202" s="51">
        <f>IFERROR(KEZDŐLAP!$D$18*D202,"")</f>
        <v>93683.231950000001</v>
      </c>
      <c r="F202" s="51">
        <f>IFERROR(E202*KEZDŐLAP!$E$21,"")</f>
        <v>93683.231950000001</v>
      </c>
    </row>
    <row r="203" spans="1:6" ht="12.75" customHeight="1">
      <c r="A203" s="9" t="s">
        <v>11853</v>
      </c>
      <c r="B203" s="13" t="s">
        <v>1575</v>
      </c>
      <c r="C203" t="s">
        <v>3193</v>
      </c>
      <c r="D203" s="36">
        <v>279.53535600000004</v>
      </c>
      <c r="E203" s="51">
        <f>IFERROR(KEZDŐLAP!$D$18*D203,"")</f>
        <v>107621.11206000001</v>
      </c>
      <c r="F203" s="51">
        <f>IFERROR(E203*KEZDŐLAP!$E$21,"")</f>
        <v>107621.11206000001</v>
      </c>
    </row>
    <row r="204" spans="1:6" ht="12.75" customHeight="1">
      <c r="A204" s="9" t="s">
        <v>11853</v>
      </c>
      <c r="B204" s="13" t="s">
        <v>1677</v>
      </c>
      <c r="C204" t="s">
        <v>3767</v>
      </c>
      <c r="D204" s="36">
        <v>173.58856799999998</v>
      </c>
      <c r="E204" s="51">
        <f>IFERROR(KEZDŐLAP!$D$18*D204,"")</f>
        <v>66831.598679999996</v>
      </c>
      <c r="F204" s="51">
        <f>IFERROR(E204*KEZDŐLAP!$E$21,"")</f>
        <v>66831.598679999996</v>
      </c>
    </row>
    <row r="205" spans="1:6">
      <c r="A205" s="9" t="s">
        <v>11853</v>
      </c>
      <c r="B205" s="13" t="s">
        <v>1678</v>
      </c>
      <c r="C205" t="s">
        <v>3768</v>
      </c>
      <c r="D205" s="36">
        <v>173.66457</v>
      </c>
      <c r="E205" s="51">
        <f>IFERROR(KEZDŐLAP!$D$18*D205,"")</f>
        <v>66860.859450000004</v>
      </c>
      <c r="F205" s="51">
        <f>IFERROR(E205*KEZDŐLAP!$E$21,"")</f>
        <v>66860.859450000004</v>
      </c>
    </row>
    <row r="206" spans="1:6">
      <c r="A206" s="9" t="s">
        <v>11853</v>
      </c>
      <c r="B206" s="13" t="s">
        <v>1680</v>
      </c>
      <c r="C206" t="s">
        <v>3342</v>
      </c>
      <c r="D206" s="36">
        <v>163.88</v>
      </c>
      <c r="E206" s="51">
        <f>IFERROR(KEZDŐLAP!$D$18*D206,"")</f>
        <v>63093.799999999996</v>
      </c>
      <c r="F206" s="51">
        <f>IFERROR(E206*KEZDŐLAP!$E$21,"")</f>
        <v>63093.799999999996</v>
      </c>
    </row>
    <row r="207" spans="1:6" ht="12.75" customHeight="1">
      <c r="A207" s="9" t="s">
        <v>11854</v>
      </c>
      <c r="B207" s="12">
        <v>24429</v>
      </c>
      <c r="C207" t="s">
        <v>3769</v>
      </c>
      <c r="D207" s="76">
        <v>81.930156000000011</v>
      </c>
      <c r="E207" s="51">
        <f>IFERROR(KEZDŐLAP!$D$18*D207,"")</f>
        <v>31543.110060000003</v>
      </c>
      <c r="F207" s="51">
        <f>IFERROR(E207*KEZDŐLAP!$E$21,"")</f>
        <v>31543.110060000003</v>
      </c>
    </row>
    <row r="208" spans="1:6" ht="12.75" customHeight="1">
      <c r="A208" s="9" t="s">
        <v>11854</v>
      </c>
      <c r="B208" s="12">
        <v>24430</v>
      </c>
      <c r="C208" t="s">
        <v>3770</v>
      </c>
      <c r="D208" s="76">
        <v>87.402300000000011</v>
      </c>
      <c r="E208" s="51">
        <f>IFERROR(KEZDŐLAP!$D$18*D208,"")</f>
        <v>33649.885500000004</v>
      </c>
      <c r="F208" s="51">
        <f>IFERROR(E208*KEZDŐLAP!$E$21,"")</f>
        <v>33649.885500000004</v>
      </c>
    </row>
    <row r="209" spans="1:6" ht="12.75" customHeight="1">
      <c r="A209" s="9" t="s">
        <v>11854</v>
      </c>
      <c r="B209" s="12">
        <v>21438</v>
      </c>
      <c r="C209" t="s">
        <v>3771</v>
      </c>
      <c r="D209" s="76">
        <v>110.05089600000001</v>
      </c>
      <c r="E209" s="51">
        <f>IFERROR(KEZDŐLAP!$D$18*D209,"")</f>
        <v>42369.594960000002</v>
      </c>
      <c r="F209" s="51">
        <f>IFERROR(E209*KEZDŐLAP!$E$21,"")</f>
        <v>42369.594960000002</v>
      </c>
    </row>
    <row r="210" spans="1:6" ht="12.75" customHeight="1">
      <c r="A210" s="9" t="s">
        <v>11854</v>
      </c>
      <c r="B210" s="12">
        <v>21439</v>
      </c>
      <c r="C210" t="s">
        <v>3772</v>
      </c>
      <c r="D210" s="76">
        <v>129.71008000000003</v>
      </c>
      <c r="E210" s="51">
        <f>IFERROR(KEZDŐLAP!$D$18*D210,"")</f>
        <v>49938.380800000014</v>
      </c>
      <c r="F210" s="51">
        <f>IFERROR(E210*KEZDŐLAP!$E$21,"")</f>
        <v>49938.380800000014</v>
      </c>
    </row>
    <row r="211" spans="1:6">
      <c r="A211" s="9" t="s">
        <v>11854</v>
      </c>
      <c r="B211" s="13" t="s">
        <v>1686</v>
      </c>
      <c r="C211" t="s">
        <v>3150</v>
      </c>
      <c r="D211" s="36">
        <v>31.603728911040005</v>
      </c>
      <c r="E211" s="51">
        <f>IFERROR(KEZDŐLAP!$D$18*D211,"")</f>
        <v>12167.435630750402</v>
      </c>
      <c r="F211" s="51">
        <f>IFERROR(E211*KEZDŐLAP!$E$21,"")</f>
        <v>12167.435630750402</v>
      </c>
    </row>
    <row r="212" spans="1:6">
      <c r="A212" s="9" t="s">
        <v>11854</v>
      </c>
      <c r="B212" s="13" t="s">
        <v>1687</v>
      </c>
      <c r="C212" t="s">
        <v>3141</v>
      </c>
      <c r="D212" s="36">
        <v>7.3207938474000001</v>
      </c>
      <c r="E212" s="51">
        <f>IFERROR(KEZDŐLAP!$D$18*D212,"")</f>
        <v>2818.5056312490001</v>
      </c>
      <c r="F212" s="51">
        <f>IFERROR(E212*KEZDŐLAP!$E$21,"")</f>
        <v>2818.5056312490001</v>
      </c>
    </row>
    <row r="213" spans="1:6">
      <c r="A213" s="9" t="s">
        <v>11855</v>
      </c>
      <c r="B213" s="13" t="s">
        <v>1689</v>
      </c>
      <c r="C213" t="s">
        <v>3773</v>
      </c>
      <c r="D213" s="36">
        <v>2.44</v>
      </c>
      <c r="E213" s="51">
        <f>IFERROR(KEZDŐLAP!$D$18*D213,"")</f>
        <v>939.4</v>
      </c>
      <c r="F213" s="51">
        <f>IFERROR(E213*KEZDŐLAP!$E$21,"")</f>
        <v>939.4</v>
      </c>
    </row>
    <row r="214" spans="1:6">
      <c r="A214" s="9" t="s">
        <v>11855</v>
      </c>
      <c r="B214" s="13" t="s">
        <v>1690</v>
      </c>
      <c r="C214" t="s">
        <v>3774</v>
      </c>
      <c r="D214" s="36">
        <v>5.65</v>
      </c>
      <c r="E214" s="51">
        <f>IFERROR(KEZDŐLAP!$D$18*D214,"")</f>
        <v>2175.25</v>
      </c>
      <c r="F214" s="51">
        <f>IFERROR(E214*KEZDŐLAP!$E$21,"")</f>
        <v>2175.25</v>
      </c>
    </row>
    <row r="215" spans="1:6">
      <c r="A215" s="9" t="s">
        <v>11855</v>
      </c>
      <c r="B215" s="13" t="s">
        <v>1691</v>
      </c>
      <c r="C215" t="s">
        <v>3775</v>
      </c>
      <c r="D215" s="36">
        <v>8.1300000000000008</v>
      </c>
      <c r="E215" s="51">
        <f>IFERROR(KEZDŐLAP!$D$18*D215,"")</f>
        <v>3130.05</v>
      </c>
      <c r="F215" s="51">
        <f>IFERROR(E215*KEZDŐLAP!$E$21,"")</f>
        <v>3130.05</v>
      </c>
    </row>
    <row r="216" spans="1:6">
      <c r="A216" s="9" t="s">
        <v>11855</v>
      </c>
      <c r="B216" s="13" t="s">
        <v>1692</v>
      </c>
      <c r="C216" t="s">
        <v>3776</v>
      </c>
      <c r="D216" s="36">
        <v>30.24</v>
      </c>
      <c r="E216" s="51">
        <f>IFERROR(KEZDŐLAP!$D$18*D216,"")</f>
        <v>11642.4</v>
      </c>
      <c r="F216" s="51">
        <f>IFERROR(E216*KEZDŐLAP!$E$21,"")</f>
        <v>11642.4</v>
      </c>
    </row>
    <row r="217" spans="1:6" ht="15" customHeight="1">
      <c r="A217" s="9" t="s">
        <v>11855</v>
      </c>
      <c r="B217" s="13" t="s">
        <v>1693</v>
      </c>
      <c r="C217" t="s">
        <v>3777</v>
      </c>
      <c r="D217" s="36">
        <v>18.87</v>
      </c>
      <c r="E217" s="51">
        <f>IFERROR(KEZDŐLAP!$D$18*D217,"")</f>
        <v>7264.9500000000007</v>
      </c>
      <c r="F217" s="51">
        <f>IFERROR(E217*KEZDŐLAP!$E$21,"")</f>
        <v>7264.9500000000007</v>
      </c>
    </row>
    <row r="218" spans="1:6">
      <c r="A218" s="9" t="s">
        <v>11855</v>
      </c>
      <c r="B218" s="13" t="s">
        <v>1694</v>
      </c>
      <c r="C218" t="s">
        <v>3778</v>
      </c>
      <c r="D218" s="36">
        <v>4.16</v>
      </c>
      <c r="E218" s="51">
        <f>IFERROR(KEZDŐLAP!$D$18*D218,"")</f>
        <v>1601.6000000000001</v>
      </c>
      <c r="F218" s="51">
        <f>IFERROR(E218*KEZDŐLAP!$E$21,"")</f>
        <v>1601.6000000000001</v>
      </c>
    </row>
    <row r="219" spans="1:6">
      <c r="A219" s="9" t="s">
        <v>11855</v>
      </c>
      <c r="B219" s="13" t="s">
        <v>1695</v>
      </c>
      <c r="C219" t="s">
        <v>3779</v>
      </c>
      <c r="D219" s="36">
        <v>4.16</v>
      </c>
      <c r="E219" s="51">
        <f>IFERROR(KEZDŐLAP!$D$18*D219,"")</f>
        <v>1601.6000000000001</v>
      </c>
      <c r="F219" s="51">
        <f>IFERROR(E219*KEZDŐLAP!$E$21,"")</f>
        <v>1601.6000000000001</v>
      </c>
    </row>
    <row r="220" spans="1:6">
      <c r="A220" s="9" t="s">
        <v>11855</v>
      </c>
      <c r="B220" s="13" t="s">
        <v>1696</v>
      </c>
      <c r="C220" t="s">
        <v>3780</v>
      </c>
      <c r="D220" s="36">
        <v>4.16</v>
      </c>
      <c r="E220" s="51">
        <f>IFERROR(KEZDŐLAP!$D$18*D220,"")</f>
        <v>1601.6000000000001</v>
      </c>
      <c r="F220" s="51">
        <f>IFERROR(E220*KEZDŐLAP!$E$21,"")</f>
        <v>1601.6000000000001</v>
      </c>
    </row>
    <row r="221" spans="1:6">
      <c r="A221" s="9" t="s">
        <v>11855</v>
      </c>
      <c r="B221" s="13" t="s">
        <v>1697</v>
      </c>
      <c r="C221" t="s">
        <v>3781</v>
      </c>
      <c r="D221" s="36">
        <v>4.16</v>
      </c>
      <c r="E221" s="51">
        <f>IFERROR(KEZDŐLAP!$D$18*D221,"")</f>
        <v>1601.6000000000001</v>
      </c>
      <c r="F221" s="51">
        <f>IFERROR(E221*KEZDŐLAP!$E$21,"")</f>
        <v>1601.6000000000001</v>
      </c>
    </row>
    <row r="222" spans="1:6">
      <c r="A222" s="9" t="s">
        <v>11855</v>
      </c>
      <c r="B222" s="13" t="s">
        <v>1698</v>
      </c>
      <c r="C222" t="s">
        <v>3782</v>
      </c>
      <c r="D222" s="36">
        <v>2.08</v>
      </c>
      <c r="E222" s="51">
        <f>IFERROR(KEZDŐLAP!$D$18*D222,"")</f>
        <v>800.80000000000007</v>
      </c>
      <c r="F222" s="51">
        <f>IFERROR(E222*KEZDŐLAP!$E$21,"")</f>
        <v>800.80000000000007</v>
      </c>
    </row>
    <row r="223" spans="1:6">
      <c r="A223" s="9" t="s">
        <v>11855</v>
      </c>
      <c r="B223" s="13" t="s">
        <v>1699</v>
      </c>
      <c r="C223" t="s">
        <v>3783</v>
      </c>
      <c r="D223" s="36">
        <v>2.48</v>
      </c>
      <c r="E223" s="51">
        <f>IFERROR(KEZDŐLAP!$D$18*D223,"")</f>
        <v>954.8</v>
      </c>
      <c r="F223" s="51">
        <f>IFERROR(E223*KEZDŐLAP!$E$21,"")</f>
        <v>954.8</v>
      </c>
    </row>
    <row r="224" spans="1:6">
      <c r="A224" s="9" t="s">
        <v>11856</v>
      </c>
      <c r="B224" s="13" t="s">
        <v>1666</v>
      </c>
      <c r="C224" t="s">
        <v>3760</v>
      </c>
      <c r="D224" s="36">
        <v>1672.8051</v>
      </c>
      <c r="E224" s="51">
        <f>IFERROR(KEZDŐLAP!$D$18*D224,"")</f>
        <v>644029.96350000007</v>
      </c>
      <c r="F224" s="51">
        <f>IFERROR(E224*KEZDŐLAP!$E$21,"")</f>
        <v>644029.96350000007</v>
      </c>
    </row>
    <row r="225" spans="1:6">
      <c r="A225" s="9" t="s">
        <v>11856</v>
      </c>
      <c r="B225" s="13" t="s">
        <v>1667</v>
      </c>
      <c r="C225" t="s">
        <v>3761</v>
      </c>
      <c r="D225" s="36">
        <v>2653.7715000000003</v>
      </c>
      <c r="E225" s="51">
        <f>IFERROR(KEZDŐLAP!$D$18*D225,"")</f>
        <v>1021702.0275000001</v>
      </c>
      <c r="F225" s="51">
        <f>IFERROR(E225*KEZDŐLAP!$E$21,"")</f>
        <v>1021702.0275000001</v>
      </c>
    </row>
    <row r="226" spans="1:6">
      <c r="A226" s="9" t="s">
        <v>11856</v>
      </c>
      <c r="B226" s="13" t="s">
        <v>1668</v>
      </c>
      <c r="C226" t="s">
        <v>3762</v>
      </c>
      <c r="D226" s="36">
        <v>4751.8211000000001</v>
      </c>
      <c r="E226" s="51">
        <f>IFERROR(KEZDŐLAP!$D$18*D226,"")</f>
        <v>1829451.1235</v>
      </c>
      <c r="F226" s="51">
        <f>IFERROR(E226*KEZDŐLAP!$E$21,"")</f>
        <v>1829451.1235</v>
      </c>
    </row>
    <row r="227" spans="1:6">
      <c r="A227" s="9" t="s">
        <v>11856</v>
      </c>
      <c r="B227" s="13" t="s">
        <v>1669</v>
      </c>
      <c r="C227" t="s">
        <v>3545</v>
      </c>
      <c r="D227" s="36">
        <v>1749.1539</v>
      </c>
      <c r="E227" s="51">
        <f>IFERROR(KEZDŐLAP!$D$18*D227,"")</f>
        <v>673424.25150000001</v>
      </c>
      <c r="F227" s="51">
        <f>IFERROR(E227*KEZDŐLAP!$E$21,"")</f>
        <v>673424.25150000001</v>
      </c>
    </row>
    <row r="228" spans="1:6">
      <c r="A228" s="9" t="s">
        <v>11856</v>
      </c>
      <c r="B228" s="13" t="s">
        <v>1670</v>
      </c>
      <c r="C228" t="s">
        <v>3586</v>
      </c>
      <c r="D228" s="36">
        <v>121.19890000000001</v>
      </c>
      <c r="E228" s="51">
        <f>IFERROR(KEZDŐLAP!$D$18*D228,"")</f>
        <v>46661.576500000003</v>
      </c>
      <c r="F228" s="51">
        <f>IFERROR(E228*KEZDŐLAP!$E$21,"")</f>
        <v>46661.576500000003</v>
      </c>
    </row>
    <row r="229" spans="1:6">
      <c r="A229" s="9" t="s">
        <v>11856</v>
      </c>
      <c r="B229" s="13" t="s">
        <v>1671</v>
      </c>
      <c r="C229" t="s">
        <v>3763</v>
      </c>
      <c r="D229" s="36">
        <v>169.51940000000002</v>
      </c>
      <c r="E229" s="51">
        <f>IFERROR(KEZDŐLAP!$D$18*D229,"")</f>
        <v>65264.969000000005</v>
      </c>
      <c r="F229" s="51">
        <f>IFERROR(E229*KEZDŐLAP!$E$21,"")</f>
        <v>65264.969000000005</v>
      </c>
    </row>
    <row r="230" spans="1:6">
      <c r="A230" s="9" t="s">
        <v>11856</v>
      </c>
      <c r="B230" s="13" t="s">
        <v>1672</v>
      </c>
      <c r="C230" t="s">
        <v>3334</v>
      </c>
      <c r="D230" s="36">
        <v>109.38990000000001</v>
      </c>
      <c r="E230" s="51">
        <f>IFERROR(KEZDŐLAP!$D$18*D230,"")</f>
        <v>42115.111500000006</v>
      </c>
      <c r="F230" s="51">
        <f>IFERROR(E230*KEZDŐLAP!$E$21,"")</f>
        <v>42115.111500000006</v>
      </c>
    </row>
    <row r="231" spans="1:6">
      <c r="A231" s="9" t="s">
        <v>11856</v>
      </c>
      <c r="B231" s="13" t="s">
        <v>1673</v>
      </c>
      <c r="C231" t="s">
        <v>3764</v>
      </c>
      <c r="D231" s="36">
        <v>274.78820000000002</v>
      </c>
      <c r="E231" s="51">
        <f>IFERROR(KEZDŐLAP!$D$18*D231,"")</f>
        <v>105793.45700000001</v>
      </c>
      <c r="F231" s="51">
        <f>IFERROR(E231*KEZDŐLAP!$E$21,"")</f>
        <v>105793.45700000001</v>
      </c>
    </row>
  </sheetData>
  <autoFilter ref="A6:F206" xr:uid="{273CB68C-532C-476D-95FE-52206B5B647D}">
    <sortState xmlns:xlrd2="http://schemas.microsoft.com/office/spreadsheetml/2017/richdata2" ref="A7:F206">
      <sortCondition ref="A6:A206"/>
    </sortState>
  </autoFilter>
  <mergeCells count="1">
    <mergeCell ref="A5:F5"/>
  </mergeCells>
  <phoneticPr fontId="12" type="noConversion"/>
  <hyperlinks>
    <hyperlink ref="A4" r:id="rId1" xr:uid="{760F6563-4703-4EC5-A6C9-72D0469EB9C2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6A23-ACAB-4E33-A78C-A390B0BF4510}">
  <sheetPr>
    <tabColor rgb="FF00B050"/>
  </sheetPr>
  <dimension ref="A1:F111"/>
  <sheetViews>
    <sheetView zoomScaleNormal="100" zoomScaleSheetLayoutView="100" workbookViewId="0">
      <pane ySplit="6" topLeftCell="A7" activePane="bottomLeft" state="frozen"/>
      <selection pane="bottomLeft" activeCell="C21" sqref="C21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5.453125" style="1" bestFit="1" customWidth="1"/>
    <col min="6" max="6" width="13.1796875" style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5" customHeight="1">
      <c r="A5" s="129" t="s">
        <v>2497</v>
      </c>
      <c r="B5" s="129"/>
      <c r="C5" s="129"/>
      <c r="D5" s="129"/>
      <c r="E5" s="129"/>
      <c r="F5" s="129"/>
    </row>
    <row r="6" spans="1:6" ht="26">
      <c r="A6" s="80" t="s">
        <v>28</v>
      </c>
      <c r="B6" s="81" t="s">
        <v>1</v>
      </c>
      <c r="C6" s="80" t="s">
        <v>1197</v>
      </c>
      <c r="D6" s="80" t="s">
        <v>0</v>
      </c>
      <c r="E6" s="80" t="s">
        <v>4188</v>
      </c>
      <c r="F6" s="80" t="s">
        <v>4181</v>
      </c>
    </row>
    <row r="7" spans="1:6" ht="15" customHeight="1">
      <c r="A7" s="13" t="s">
        <v>11857</v>
      </c>
      <c r="B7" s="13" t="s">
        <v>2503</v>
      </c>
      <c r="C7" t="s">
        <v>3453</v>
      </c>
      <c r="D7" s="36">
        <v>1782.6396</v>
      </c>
      <c r="E7" s="26">
        <f>KEZDŐLAP!$D$18*D7</f>
        <v>686316.24600000004</v>
      </c>
      <c r="F7" s="26">
        <f>E7*KEZDŐLAP!$E$22</f>
        <v>686316.24600000004</v>
      </c>
    </row>
    <row r="8" spans="1:6" ht="15" customHeight="1">
      <c r="A8" s="13" t="s">
        <v>11857</v>
      </c>
      <c r="B8" s="13" t="s">
        <v>2502</v>
      </c>
      <c r="C8" t="s">
        <v>3454</v>
      </c>
      <c r="D8" s="36">
        <v>1635.0809999999999</v>
      </c>
      <c r="E8" s="26">
        <f>KEZDŐLAP!$D$18*D8</f>
        <v>629506.18499999994</v>
      </c>
      <c r="F8" s="26">
        <f>E8*KEZDŐLAP!$E$22</f>
        <v>629506.18499999994</v>
      </c>
    </row>
    <row r="9" spans="1:6" ht="15" customHeight="1">
      <c r="A9" s="13" t="s">
        <v>11857</v>
      </c>
      <c r="B9" s="13" t="s">
        <v>2775</v>
      </c>
      <c r="C9" t="s">
        <v>3455</v>
      </c>
      <c r="D9" s="36">
        <v>1523.4491999999998</v>
      </c>
      <c r="E9" s="26">
        <f>KEZDŐLAP!$D$18*D9</f>
        <v>586527.94199999992</v>
      </c>
      <c r="F9" s="26">
        <f>E9*KEZDŐLAP!$E$22</f>
        <v>586527.94199999992</v>
      </c>
    </row>
    <row r="10" spans="1:6" ht="15" customHeight="1">
      <c r="A10" s="13" t="s">
        <v>11858</v>
      </c>
      <c r="B10" s="13" t="s">
        <v>2504</v>
      </c>
      <c r="C10" t="s">
        <v>3413</v>
      </c>
      <c r="D10" s="36">
        <v>1132.04</v>
      </c>
      <c r="E10" s="26">
        <f>KEZDŐLAP!$D$18*D10</f>
        <v>435835.39999999997</v>
      </c>
      <c r="F10" s="26">
        <f>E10*KEZDŐLAP!$E$22</f>
        <v>435835.39999999997</v>
      </c>
    </row>
    <row r="11" spans="1:6" ht="15" customHeight="1">
      <c r="A11" s="13" t="s">
        <v>11858</v>
      </c>
      <c r="B11" s="13" t="s">
        <v>2505</v>
      </c>
      <c r="C11" t="s">
        <v>3452</v>
      </c>
      <c r="D11" s="36">
        <v>1258.1436000000001</v>
      </c>
      <c r="E11" s="26">
        <f>KEZDŐLAP!$D$18*D11</f>
        <v>484385.28600000002</v>
      </c>
      <c r="F11" s="26">
        <f>E11*KEZDŐLAP!$E$22</f>
        <v>484385.28600000002</v>
      </c>
    </row>
    <row r="12" spans="1:6" ht="15" customHeight="1">
      <c r="A12" s="13" t="s">
        <v>2512</v>
      </c>
      <c r="B12" s="13" t="s">
        <v>2506</v>
      </c>
      <c r="C12" t="s">
        <v>3412</v>
      </c>
      <c r="D12" s="36">
        <v>1234.8</v>
      </c>
      <c r="E12" s="26">
        <f>KEZDŐLAP!$D$18*D12</f>
        <v>475398</v>
      </c>
      <c r="F12" s="26">
        <f>E12*KEZDŐLAP!$E$22</f>
        <v>475398</v>
      </c>
    </row>
    <row r="13" spans="1:6" ht="15" customHeight="1">
      <c r="A13" s="13" t="s">
        <v>2512</v>
      </c>
      <c r="B13" s="13" t="s">
        <v>2508</v>
      </c>
      <c r="C13" t="s">
        <v>4202</v>
      </c>
      <c r="D13" s="36">
        <v>1118.0119999999999</v>
      </c>
      <c r="E13" s="26">
        <f>KEZDŐLAP!$D$18*D13</f>
        <v>430434.62</v>
      </c>
      <c r="F13" s="26">
        <f>E13*KEZDŐLAP!$E$22</f>
        <v>430434.62</v>
      </c>
    </row>
    <row r="14" spans="1:6" ht="15" customHeight="1">
      <c r="A14" s="13" t="s">
        <v>2512</v>
      </c>
      <c r="B14" s="13" t="s">
        <v>2507</v>
      </c>
      <c r="C14" t="s">
        <v>4203</v>
      </c>
      <c r="D14" s="36">
        <v>992.15199999999982</v>
      </c>
      <c r="E14" s="26">
        <f>KEZDŐLAP!$D$18*D14</f>
        <v>381978.5199999999</v>
      </c>
      <c r="F14" s="26">
        <f>E14*KEZDŐLAP!$E$22</f>
        <v>381978.5199999999</v>
      </c>
    </row>
    <row r="15" spans="1:6" ht="15" customHeight="1">
      <c r="A15" s="13" t="s">
        <v>11965</v>
      </c>
      <c r="B15" s="13" t="s">
        <v>7712</v>
      </c>
      <c r="C15" t="s">
        <v>11962</v>
      </c>
      <c r="D15" s="36">
        <v>1036.8399999999999</v>
      </c>
      <c r="E15" s="26">
        <f>KEZDŐLAP!$D$18*D15</f>
        <v>399183.39999999997</v>
      </c>
      <c r="F15" s="26">
        <f>E15*KEZDŐLAP!$E$22</f>
        <v>399183.39999999997</v>
      </c>
    </row>
    <row r="16" spans="1:6" ht="15" customHeight="1">
      <c r="A16" s="13" t="s">
        <v>11965</v>
      </c>
      <c r="B16" s="13" t="s">
        <v>7713</v>
      </c>
      <c r="C16" t="s">
        <v>11963</v>
      </c>
      <c r="D16" s="36">
        <v>1171.3239999999998</v>
      </c>
      <c r="E16" s="26">
        <f>KEZDŐLAP!$D$18*D16</f>
        <v>450959.73999999993</v>
      </c>
      <c r="F16" s="26">
        <f>E16*KEZDŐLAP!$E$22</f>
        <v>450959.73999999993</v>
      </c>
    </row>
    <row r="17" spans="1:6" ht="15" customHeight="1">
      <c r="A17" s="13" t="s">
        <v>11965</v>
      </c>
      <c r="B17" s="13" t="s">
        <v>7714</v>
      </c>
      <c r="C17" t="s">
        <v>11964</v>
      </c>
      <c r="D17" s="36">
        <v>1313.9839999999999</v>
      </c>
      <c r="E17" s="26">
        <f>KEZDŐLAP!$D$18*D17</f>
        <v>505883.83999999997</v>
      </c>
      <c r="F17" s="26">
        <f>E17*KEZDŐLAP!$E$22</f>
        <v>505883.83999999997</v>
      </c>
    </row>
    <row r="18" spans="1:6" ht="15" customHeight="1">
      <c r="A18" s="13" t="s">
        <v>2528</v>
      </c>
      <c r="B18" s="13" t="s">
        <v>2509</v>
      </c>
      <c r="C18" t="s">
        <v>3420</v>
      </c>
      <c r="D18" s="36">
        <v>693.64399999999989</v>
      </c>
      <c r="E18" s="26">
        <f>KEZDŐLAP!$D$18*D18</f>
        <v>267052.93999999994</v>
      </c>
      <c r="F18" s="26">
        <f>E18*KEZDŐLAP!$E$22</f>
        <v>267052.93999999994</v>
      </c>
    </row>
    <row r="19" spans="1:6" ht="15" customHeight="1">
      <c r="A19" s="13" t="s">
        <v>2528</v>
      </c>
      <c r="B19" s="13" t="s">
        <v>2510</v>
      </c>
      <c r="C19" t="s">
        <v>4172</v>
      </c>
      <c r="D19" s="36">
        <v>722.00800000000004</v>
      </c>
      <c r="E19" s="26">
        <f>KEZDŐLAP!$D$18*D19</f>
        <v>277973.08</v>
      </c>
      <c r="F19" s="26">
        <f>E19*KEZDŐLAP!$E$22</f>
        <v>277973.08</v>
      </c>
    </row>
    <row r="20" spans="1:6" ht="15" customHeight="1">
      <c r="A20" s="13" t="s">
        <v>2528</v>
      </c>
      <c r="B20" s="13" t="s">
        <v>2511</v>
      </c>
      <c r="C20" t="s">
        <v>3419</v>
      </c>
      <c r="D20" s="36">
        <v>440.07</v>
      </c>
      <c r="E20" s="26">
        <f>KEZDŐLAP!$D$18*D20</f>
        <v>169426.95</v>
      </c>
      <c r="F20" s="26">
        <f>E20*KEZDŐLAP!$E$22</f>
        <v>169426.95</v>
      </c>
    </row>
    <row r="21" spans="1:6" ht="15" customHeight="1">
      <c r="A21" s="13" t="s">
        <v>11966</v>
      </c>
      <c r="B21" s="13" t="s">
        <v>7716</v>
      </c>
      <c r="C21" t="s">
        <v>11967</v>
      </c>
      <c r="D21" s="36">
        <v>516.03200000000004</v>
      </c>
      <c r="E21" s="26">
        <f>KEZDŐLAP!$D$18*D21</f>
        <v>198672.32</v>
      </c>
      <c r="F21" s="26">
        <f>E21*KEZDŐLAP!$E$22</f>
        <v>198672.32</v>
      </c>
    </row>
    <row r="22" spans="1:6" ht="15" customHeight="1">
      <c r="A22" s="13" t="s">
        <v>2540</v>
      </c>
      <c r="B22" s="13" t="s">
        <v>2777</v>
      </c>
      <c r="C22" t="s">
        <v>4175</v>
      </c>
      <c r="D22" s="36">
        <v>1975.596</v>
      </c>
      <c r="E22" s="26">
        <f>KEZDŐLAP!$D$18*D22</f>
        <v>760604.46</v>
      </c>
      <c r="F22" s="26">
        <f>E22*KEZDŐLAP!$E$22</f>
        <v>760604.46</v>
      </c>
    </row>
    <row r="23" spans="1:6" ht="15" customHeight="1">
      <c r="A23" s="13" t="s">
        <v>2540</v>
      </c>
      <c r="B23" s="13" t="s">
        <v>2778</v>
      </c>
      <c r="C23" t="s">
        <v>4176</v>
      </c>
      <c r="D23" s="36">
        <v>2563.5399999999995</v>
      </c>
      <c r="E23" s="26">
        <f>KEZDŐLAP!$D$18*D23</f>
        <v>986962.89999999979</v>
      </c>
      <c r="F23" s="26">
        <f>E23*KEZDŐLAP!$E$22</f>
        <v>986962.89999999979</v>
      </c>
    </row>
    <row r="24" spans="1:6" ht="15" customHeight="1">
      <c r="A24" s="13" t="s">
        <v>2540</v>
      </c>
      <c r="B24" s="13" t="s">
        <v>2776</v>
      </c>
      <c r="C24" t="s">
        <v>4173</v>
      </c>
      <c r="D24" s="36">
        <v>4224.3040000000001</v>
      </c>
      <c r="E24" s="26">
        <f>KEZDŐLAP!$D$18*D24</f>
        <v>1626357.04</v>
      </c>
      <c r="F24" s="26">
        <f>E24*KEZDŐLAP!$E$22</f>
        <v>1626357.04</v>
      </c>
    </row>
    <row r="25" spans="1:6" ht="15" customHeight="1">
      <c r="A25" s="13" t="s">
        <v>2540</v>
      </c>
      <c r="B25" s="13" t="s">
        <v>7715</v>
      </c>
      <c r="C25" t="s">
        <v>4174</v>
      </c>
      <c r="D25" s="36">
        <v>8110.7039999999997</v>
      </c>
      <c r="E25" s="26">
        <f>KEZDŐLAP!$D$18*D25</f>
        <v>3122621.04</v>
      </c>
      <c r="F25" s="26">
        <f>E25*KEZDŐLAP!$E$22</f>
        <v>3122621.04</v>
      </c>
    </row>
    <row r="26" spans="1:6" ht="15" customHeight="1">
      <c r="A26" s="13" t="s">
        <v>2559</v>
      </c>
      <c r="B26" s="13" t="s">
        <v>205</v>
      </c>
      <c r="C26" t="s">
        <v>3873</v>
      </c>
      <c r="D26" s="36">
        <v>33.571300000000001</v>
      </c>
      <c r="E26" s="26">
        <f>KEZDŐLAP!$D$18*D26</f>
        <v>12924.950500000001</v>
      </c>
      <c r="F26" s="26">
        <f>E26*KEZDŐLAP!$E$21</f>
        <v>12924.950500000001</v>
      </c>
    </row>
    <row r="27" spans="1:6" ht="15" customHeight="1">
      <c r="A27" s="13" t="s">
        <v>2559</v>
      </c>
      <c r="B27" s="13" t="s">
        <v>206</v>
      </c>
      <c r="C27" t="s">
        <v>3874</v>
      </c>
      <c r="D27" s="36">
        <v>43.355899999999998</v>
      </c>
      <c r="E27" s="26">
        <f>KEZDŐLAP!$D$18*D27</f>
        <v>16692.021499999999</v>
      </c>
      <c r="F27" s="26">
        <f>E27*KEZDŐLAP!$E$21</f>
        <v>16692.021499999999</v>
      </c>
    </row>
    <row r="28" spans="1:6" ht="15" customHeight="1">
      <c r="A28" s="13" t="s">
        <v>2559</v>
      </c>
      <c r="B28" s="13" t="s">
        <v>207</v>
      </c>
      <c r="C28" t="s">
        <v>3875</v>
      </c>
      <c r="D28" s="36">
        <v>51.622200000000007</v>
      </c>
      <c r="E28" s="26">
        <f>KEZDŐLAP!$D$18*D28</f>
        <v>19874.547000000002</v>
      </c>
      <c r="F28" s="26">
        <f>E28*KEZDŐLAP!$E$21</f>
        <v>19874.547000000002</v>
      </c>
    </row>
    <row r="29" spans="1:6" ht="15" customHeight="1">
      <c r="A29" s="13" t="s">
        <v>2559</v>
      </c>
      <c r="B29" s="13" t="s">
        <v>160</v>
      </c>
      <c r="C29" t="s">
        <v>3876</v>
      </c>
      <c r="D29" s="36">
        <v>181.47300000000001</v>
      </c>
      <c r="E29" s="26">
        <f>KEZDŐLAP!$D$18*D29</f>
        <v>69867.10500000001</v>
      </c>
      <c r="F29" s="26">
        <f>E29*KEZDŐLAP!$E$21</f>
        <v>69867.10500000001</v>
      </c>
    </row>
    <row r="30" spans="1:6">
      <c r="A30" s="13" t="s">
        <v>2559</v>
      </c>
      <c r="B30" s="13" t="s">
        <v>93</v>
      </c>
      <c r="C30" t="s">
        <v>3877</v>
      </c>
      <c r="D30" s="36">
        <v>229.96220000000002</v>
      </c>
      <c r="E30" s="26">
        <f>KEZDŐLAP!$D$18*D30</f>
        <v>88535.447000000015</v>
      </c>
      <c r="F30" s="26">
        <f>E30*KEZDŐLAP!$E$21</f>
        <v>88535.447000000015</v>
      </c>
    </row>
    <row r="31" spans="1:6">
      <c r="A31" s="13" t="s">
        <v>2559</v>
      </c>
      <c r="B31" s="13" t="s">
        <v>94</v>
      </c>
      <c r="C31" t="s">
        <v>3878</v>
      </c>
      <c r="D31" s="36">
        <v>278.47550000000001</v>
      </c>
      <c r="E31" s="26">
        <f>KEZDŐLAP!$D$18*D31</f>
        <v>107213.0675</v>
      </c>
      <c r="F31" s="26">
        <f>E31*KEZDŐLAP!$E$21</f>
        <v>107213.0675</v>
      </c>
    </row>
    <row r="32" spans="1:6">
      <c r="A32" s="13" t="s">
        <v>2559</v>
      </c>
      <c r="B32" s="13" t="s">
        <v>2513</v>
      </c>
      <c r="C32" t="s">
        <v>3139</v>
      </c>
      <c r="D32" s="36">
        <v>11.498282524080004</v>
      </c>
      <c r="E32" s="26">
        <f>KEZDŐLAP!$D$18*D32</f>
        <v>4426.8387717708019</v>
      </c>
      <c r="F32" s="26">
        <f>E32*KEZDŐLAP!$E$21</f>
        <v>4426.8387717708019</v>
      </c>
    </row>
    <row r="33" spans="1:6">
      <c r="A33" s="13" t="s">
        <v>2559</v>
      </c>
      <c r="B33" s="13" t="s">
        <v>2514</v>
      </c>
      <c r="C33" t="s">
        <v>3142</v>
      </c>
      <c r="D33" s="36">
        <v>8.0710623892800015</v>
      </c>
      <c r="E33" s="26">
        <f>KEZDŐLAP!$D$18*D33</f>
        <v>3107.3590198728007</v>
      </c>
      <c r="F33" s="26">
        <f>E33*KEZDŐLAP!$E$21</f>
        <v>3107.3590198728007</v>
      </c>
    </row>
    <row r="34" spans="1:6">
      <c r="A34" s="13" t="s">
        <v>2559</v>
      </c>
      <c r="B34" s="13" t="s">
        <v>2515</v>
      </c>
      <c r="C34" t="s">
        <v>3151</v>
      </c>
      <c r="D34" s="36">
        <v>8.8566151608000023</v>
      </c>
      <c r="E34" s="26">
        <f>KEZDŐLAP!$D$18*D34</f>
        <v>3409.7968369080008</v>
      </c>
      <c r="F34" s="26">
        <f>E34*KEZDŐLAP!$E$21</f>
        <v>3409.7968369080008</v>
      </c>
    </row>
    <row r="35" spans="1:6">
      <c r="A35" s="13" t="s">
        <v>2559</v>
      </c>
      <c r="B35" s="13" t="s">
        <v>2516</v>
      </c>
      <c r="C35" t="s">
        <v>3152</v>
      </c>
      <c r="D35" s="36">
        <v>7.5705186664800017</v>
      </c>
      <c r="E35" s="26">
        <f>KEZDŐLAP!$D$18*D35</f>
        <v>2914.6496865948006</v>
      </c>
      <c r="F35" s="26">
        <f>E35*KEZDŐLAP!$E$21</f>
        <v>2914.6496865948006</v>
      </c>
    </row>
    <row r="36" spans="1:6">
      <c r="A36" s="13" t="s">
        <v>2559</v>
      </c>
      <c r="B36" s="13" t="s">
        <v>1686</v>
      </c>
      <c r="C36" t="s">
        <v>3150</v>
      </c>
      <c r="D36" s="36">
        <v>31.603728911040005</v>
      </c>
      <c r="E36" s="26">
        <f>KEZDŐLAP!$D$18*D36</f>
        <v>12167.435630750402</v>
      </c>
      <c r="F36" s="26">
        <f>E36*KEZDŐLAP!$E$21</f>
        <v>12167.435630750402</v>
      </c>
    </row>
    <row r="37" spans="1:6">
      <c r="A37" s="13" t="s">
        <v>2564</v>
      </c>
      <c r="B37" s="13" t="s">
        <v>2771</v>
      </c>
      <c r="C37" t="s">
        <v>3140</v>
      </c>
      <c r="D37" s="36">
        <v>18.034344163440004</v>
      </c>
      <c r="E37" s="26">
        <f>KEZDŐLAP!$D$18*D37</f>
        <v>6943.2225029244019</v>
      </c>
      <c r="F37" s="26">
        <f>E37*KEZDŐLAP!$E$21</f>
        <v>6943.2225029244019</v>
      </c>
    </row>
    <row r="38" spans="1:6">
      <c r="A38" s="9" t="s">
        <v>2564</v>
      </c>
      <c r="B38" s="13" t="s">
        <v>2770</v>
      </c>
      <c r="C38" t="s">
        <v>3153</v>
      </c>
      <c r="D38" s="36">
        <v>31.710949205760009</v>
      </c>
      <c r="E38" s="26">
        <f>KEZDŐLAP!$D$18*D38</f>
        <v>12208.715444217603</v>
      </c>
      <c r="F38" s="26">
        <f>E38*KEZDŐLAP!$E$21</f>
        <v>12208.715444217603</v>
      </c>
    </row>
    <row r="39" spans="1:6">
      <c r="A39" s="9" t="s">
        <v>2564</v>
      </c>
      <c r="B39" s="13" t="s">
        <v>2517</v>
      </c>
      <c r="C39" t="s">
        <v>3154</v>
      </c>
      <c r="D39" s="36">
        <v>12.534654199320002</v>
      </c>
      <c r="E39" s="26">
        <f>KEZDŐLAP!$D$18*D39</f>
        <v>4825.8418667382011</v>
      </c>
      <c r="F39" s="26">
        <f>E39*KEZDŐLAP!$E$21</f>
        <v>4825.8418667382011</v>
      </c>
    </row>
    <row r="40" spans="1:6">
      <c r="A40" s="9" t="s">
        <v>2564</v>
      </c>
      <c r="B40" s="13" t="s">
        <v>90</v>
      </c>
      <c r="C40" t="s">
        <v>3879</v>
      </c>
      <c r="D40" s="36">
        <v>69.817700000000002</v>
      </c>
      <c r="E40" s="26">
        <f>KEZDŐLAP!$D$18*D40</f>
        <v>26879.8145</v>
      </c>
      <c r="F40" s="26">
        <f>E40*KEZDŐLAP!$E$21</f>
        <v>26879.8145</v>
      </c>
    </row>
    <row r="41" spans="1:6">
      <c r="A41" s="9" t="s">
        <v>2564</v>
      </c>
      <c r="B41" s="13" t="s">
        <v>91</v>
      </c>
      <c r="C41" t="s">
        <v>3880</v>
      </c>
      <c r="D41" s="36">
        <v>117.0055</v>
      </c>
      <c r="E41" s="26">
        <f>KEZDŐLAP!$D$18*D41</f>
        <v>45047.1175</v>
      </c>
      <c r="F41" s="26">
        <f>E41*KEZDŐLAP!$E$21</f>
        <v>45047.1175</v>
      </c>
    </row>
    <row r="42" spans="1:6">
      <c r="A42" s="9" t="s">
        <v>2564</v>
      </c>
      <c r="B42" s="13" t="s">
        <v>92</v>
      </c>
      <c r="C42" t="s">
        <v>3881</v>
      </c>
      <c r="D42" s="36">
        <v>410.32659999999998</v>
      </c>
      <c r="E42" s="26">
        <f>KEZDŐLAP!$D$18*D42</f>
        <v>157975.74099999998</v>
      </c>
      <c r="F42" s="26">
        <f>E42*KEZDŐLAP!$E$21</f>
        <v>157975.74099999998</v>
      </c>
    </row>
    <row r="43" spans="1:6">
      <c r="A43" s="9" t="s">
        <v>2564</v>
      </c>
      <c r="B43" s="13" t="s">
        <v>2518</v>
      </c>
      <c r="C43" t="s">
        <v>3882</v>
      </c>
      <c r="D43" s="36">
        <v>74.975099999999998</v>
      </c>
      <c r="E43" s="26">
        <f>KEZDŐLAP!$D$18*D43</f>
        <v>28865.413499999999</v>
      </c>
      <c r="F43" s="26">
        <f>E43*KEZDŐLAP!$E$21</f>
        <v>28865.413499999999</v>
      </c>
    </row>
    <row r="44" spans="1:6">
      <c r="A44" s="9" t="s">
        <v>2564</v>
      </c>
      <c r="B44" s="13" t="s">
        <v>2519</v>
      </c>
      <c r="C44" t="s">
        <v>3883</v>
      </c>
      <c r="D44" s="36">
        <v>39.668600000000005</v>
      </c>
      <c r="E44" s="26">
        <f>KEZDŐLAP!$D$18*D44</f>
        <v>15272.411000000002</v>
      </c>
      <c r="F44" s="26">
        <f>E44*KEZDŐLAP!$E$21</f>
        <v>15272.411000000002</v>
      </c>
    </row>
    <row r="45" spans="1:6">
      <c r="A45" s="9" t="s">
        <v>2564</v>
      </c>
      <c r="B45" s="13" t="s">
        <v>2520</v>
      </c>
      <c r="C45" t="s">
        <v>3884</v>
      </c>
      <c r="D45" s="36">
        <v>31.546900000000001</v>
      </c>
      <c r="E45" s="26">
        <f>KEZDŐLAP!$D$18*D45</f>
        <v>12145.556500000001</v>
      </c>
      <c r="F45" s="26">
        <f>E45*KEZDŐLAP!$E$21</f>
        <v>12145.556500000001</v>
      </c>
    </row>
    <row r="46" spans="1:6">
      <c r="A46" s="9" t="s">
        <v>2564</v>
      </c>
      <c r="B46" s="13" t="s">
        <v>2521</v>
      </c>
      <c r="C46" t="s">
        <v>3885</v>
      </c>
      <c r="D46" s="36">
        <v>26.775100000000002</v>
      </c>
      <c r="E46" s="26">
        <f>KEZDŐLAP!$D$18*D46</f>
        <v>10308.413500000001</v>
      </c>
      <c r="F46" s="26">
        <f>E46*KEZDŐLAP!$E$21</f>
        <v>10308.413500000001</v>
      </c>
    </row>
    <row r="47" spans="1:6">
      <c r="A47" s="9" t="s">
        <v>2564</v>
      </c>
      <c r="B47" s="13" t="s">
        <v>2522</v>
      </c>
      <c r="C47" t="s">
        <v>3886</v>
      </c>
      <c r="D47" s="36">
        <v>23.256500000000003</v>
      </c>
      <c r="E47" s="26">
        <f>KEZDŐLAP!$D$18*D47</f>
        <v>8953.7525000000005</v>
      </c>
      <c r="F47" s="26">
        <f>E47*KEZDŐLAP!$E$21</f>
        <v>8953.7525000000005</v>
      </c>
    </row>
    <row r="48" spans="1:6">
      <c r="A48" s="9" t="s">
        <v>2564</v>
      </c>
      <c r="B48" s="13" t="s">
        <v>423</v>
      </c>
      <c r="C48" t="s">
        <v>2796</v>
      </c>
      <c r="D48" s="36">
        <v>1.925384</v>
      </c>
      <c r="E48" s="26">
        <f>KEZDŐLAP!$D$18*D48</f>
        <v>741.27283999999997</v>
      </c>
      <c r="F48" s="26">
        <f>E48*KEZDŐLAP!$E$21</f>
        <v>741.27283999999997</v>
      </c>
    </row>
    <row r="49" spans="1:6">
      <c r="A49" s="9" t="s">
        <v>2564</v>
      </c>
      <c r="B49" s="13" t="s">
        <v>120</v>
      </c>
      <c r="C49" t="s">
        <v>3038</v>
      </c>
      <c r="D49" s="36">
        <v>2.8919999999999999</v>
      </c>
      <c r="E49" s="26">
        <f>KEZDŐLAP!$D$18*D49</f>
        <v>1113.42</v>
      </c>
      <c r="F49" s="26">
        <f>E49*KEZDŐLAP!$E$21</f>
        <v>1113.42</v>
      </c>
    </row>
    <row r="50" spans="1:6">
      <c r="A50" s="9" t="s">
        <v>2564</v>
      </c>
      <c r="B50" s="13" t="s">
        <v>336</v>
      </c>
      <c r="C50" t="s">
        <v>2795</v>
      </c>
      <c r="D50" s="36">
        <v>2.3844539999999999</v>
      </c>
      <c r="E50" s="26">
        <f>KEZDŐLAP!$D$18*D50</f>
        <v>918.01478999999995</v>
      </c>
      <c r="F50" s="26">
        <f>E50*KEZDŐLAP!$E$21</f>
        <v>918.01478999999995</v>
      </c>
    </row>
    <row r="51" spans="1:6">
      <c r="A51" s="9" t="s">
        <v>2564</v>
      </c>
      <c r="B51" s="13" t="s">
        <v>2523</v>
      </c>
      <c r="C51" t="s">
        <v>3887</v>
      </c>
      <c r="D51" s="36">
        <v>2.2078628035200003</v>
      </c>
      <c r="E51" s="26">
        <f>KEZDŐLAP!$D$18*D51</f>
        <v>850.02717935520013</v>
      </c>
      <c r="F51" s="26">
        <f>E51*KEZDŐLAP!$E$21</f>
        <v>850.02717935520013</v>
      </c>
    </row>
    <row r="52" spans="1:6">
      <c r="A52" s="9" t="s">
        <v>2564</v>
      </c>
      <c r="B52" s="13" t="s">
        <v>2524</v>
      </c>
      <c r="C52" t="s">
        <v>3887</v>
      </c>
      <c r="D52" s="36">
        <v>2.3599405684800008</v>
      </c>
      <c r="E52" s="26">
        <f>KEZDŐLAP!$D$18*D52</f>
        <v>908.57711886480035</v>
      </c>
      <c r="F52" s="26">
        <f>E52*KEZDŐLAP!$E$21</f>
        <v>908.57711886480035</v>
      </c>
    </row>
    <row r="53" spans="1:6">
      <c r="A53" s="9" t="s">
        <v>2564</v>
      </c>
      <c r="B53" s="13" t="s">
        <v>2525</v>
      </c>
      <c r="C53" t="s">
        <v>3888</v>
      </c>
      <c r="D53" s="36">
        <v>7.0853999999999999</v>
      </c>
      <c r="E53" s="26">
        <f>KEZDŐLAP!$D$18*D53</f>
        <v>2727.8789999999999</v>
      </c>
      <c r="F53" s="26">
        <f>E53*KEZDŐLAP!$E$21</f>
        <v>2727.8789999999999</v>
      </c>
    </row>
    <row r="54" spans="1:6">
      <c r="A54" s="9" t="s">
        <v>2564</v>
      </c>
      <c r="B54" s="13" t="s">
        <v>2526</v>
      </c>
      <c r="C54" t="s">
        <v>3889</v>
      </c>
      <c r="D54" s="36">
        <v>1.7111000000000001</v>
      </c>
      <c r="E54" s="26">
        <f>KEZDŐLAP!$D$18*D54</f>
        <v>658.77350000000001</v>
      </c>
      <c r="F54" s="26">
        <f>E54*KEZDŐLAP!$E$21</f>
        <v>658.77350000000001</v>
      </c>
    </row>
    <row r="55" spans="1:6">
      <c r="A55" s="9" t="s">
        <v>2564</v>
      </c>
      <c r="B55" s="13" t="s">
        <v>2527</v>
      </c>
      <c r="C55" t="s">
        <v>3890</v>
      </c>
      <c r="D55" s="36">
        <v>5.0850999999999997</v>
      </c>
      <c r="E55" s="26">
        <f>KEZDŐLAP!$D$18*D55</f>
        <v>1957.7634999999998</v>
      </c>
      <c r="F55" s="26">
        <f>E55*KEZDŐLAP!$E$21</f>
        <v>1957.7634999999998</v>
      </c>
    </row>
    <row r="56" spans="1:6">
      <c r="A56" s="9" t="s">
        <v>11859</v>
      </c>
      <c r="B56" s="13" t="s">
        <v>2583</v>
      </c>
      <c r="C56" t="s">
        <v>3891</v>
      </c>
      <c r="D56" s="36">
        <v>19.641500000000001</v>
      </c>
      <c r="E56" s="26">
        <f>KEZDŐLAP!$D$18*D56</f>
        <v>7561.9775</v>
      </c>
      <c r="F56" s="26">
        <f>E56*KEZDŐLAP!$E$21</f>
        <v>7561.9775</v>
      </c>
    </row>
    <row r="57" spans="1:6">
      <c r="A57" s="9" t="s">
        <v>11859</v>
      </c>
      <c r="B57" s="13" t="s">
        <v>4368</v>
      </c>
      <c r="C57" t="s">
        <v>4369</v>
      </c>
      <c r="D57" s="36">
        <v>236.66200000000003</v>
      </c>
      <c r="E57" s="26">
        <f>KEZDŐLAP!$D$18*D57</f>
        <v>91114.87000000001</v>
      </c>
      <c r="F57" s="26">
        <f>E57*KEZDŐLAP!$E$21</f>
        <v>91114.87000000001</v>
      </c>
    </row>
    <row r="58" spans="1:6">
      <c r="A58" s="9" t="s">
        <v>11859</v>
      </c>
      <c r="B58" s="13" t="s">
        <v>2584</v>
      </c>
      <c r="C58" t="s">
        <v>3892</v>
      </c>
      <c r="D58" s="36">
        <v>18.701599999999999</v>
      </c>
      <c r="E58" s="26">
        <f>KEZDŐLAP!$D$18*D58</f>
        <v>7200.116</v>
      </c>
      <c r="F58" s="26">
        <f>E58*KEZDŐLAP!$E$21</f>
        <v>7200.116</v>
      </c>
    </row>
    <row r="59" spans="1:6">
      <c r="A59" s="9" t="s">
        <v>11859</v>
      </c>
      <c r="B59" s="13" t="s">
        <v>2585</v>
      </c>
      <c r="C59" t="s">
        <v>3893</v>
      </c>
      <c r="D59" s="36">
        <v>5.0850999999999997</v>
      </c>
      <c r="E59" s="26">
        <f>KEZDŐLAP!$D$18*D59</f>
        <v>1957.7634999999998</v>
      </c>
      <c r="F59" s="26">
        <f>E59*KEZDŐLAP!$E$21</f>
        <v>1957.7634999999998</v>
      </c>
    </row>
    <row r="60" spans="1:6">
      <c r="A60" s="9" t="s">
        <v>11859</v>
      </c>
      <c r="B60" s="13" t="s">
        <v>2586</v>
      </c>
      <c r="C60" t="s">
        <v>3894</v>
      </c>
      <c r="D60" s="36">
        <v>5.0610000000000008</v>
      </c>
      <c r="E60" s="26">
        <f>KEZDŐLAP!$D$18*D60</f>
        <v>1948.4850000000004</v>
      </c>
      <c r="F60" s="26">
        <f>E60*KEZDŐLAP!$E$21</f>
        <v>1948.4850000000004</v>
      </c>
    </row>
    <row r="61" spans="1:6">
      <c r="A61" s="9" t="s">
        <v>11859</v>
      </c>
      <c r="B61" s="13" t="s">
        <v>2587</v>
      </c>
      <c r="C61" t="s">
        <v>3895</v>
      </c>
      <c r="D61" s="36">
        <v>4.4103000000000003</v>
      </c>
      <c r="E61" s="26">
        <f>KEZDŐLAP!$D$18*D61</f>
        <v>1697.9655</v>
      </c>
      <c r="F61" s="26">
        <f>E61*KEZDŐLAP!$E$21</f>
        <v>1697.9655</v>
      </c>
    </row>
    <row r="62" spans="1:6">
      <c r="A62" s="9" t="s">
        <v>11859</v>
      </c>
      <c r="B62" s="13" t="s">
        <v>2662</v>
      </c>
      <c r="C62" t="s">
        <v>3896</v>
      </c>
      <c r="D62" s="36">
        <v>5.4225000000000003</v>
      </c>
      <c r="E62" s="26">
        <f>KEZDŐLAP!$D$18*D62</f>
        <v>2087.6624999999999</v>
      </c>
      <c r="F62" s="26">
        <f>E62*KEZDŐLAP!$E$21</f>
        <v>2087.6624999999999</v>
      </c>
    </row>
    <row r="63" spans="1:6">
      <c r="A63" s="9" t="s">
        <v>11861</v>
      </c>
      <c r="B63" s="13" t="s">
        <v>2529</v>
      </c>
      <c r="C63" t="s">
        <v>3897</v>
      </c>
      <c r="D63" s="46">
        <v>20.55</v>
      </c>
      <c r="E63" s="26">
        <f>KEZDŐLAP!$D$18*D63</f>
        <v>7911.75</v>
      </c>
      <c r="F63" s="26">
        <f>E63*KEZDŐLAP!$E$21</f>
        <v>7911.75</v>
      </c>
    </row>
    <row r="64" spans="1:6">
      <c r="A64" s="9" t="s">
        <v>11861</v>
      </c>
      <c r="B64" s="13" t="s">
        <v>2530</v>
      </c>
      <c r="C64" t="s">
        <v>3898</v>
      </c>
      <c r="D64" s="46">
        <v>26.72</v>
      </c>
      <c r="E64" s="26">
        <f>KEZDŐLAP!$D$18*D64</f>
        <v>10287.199999999999</v>
      </c>
      <c r="F64" s="26">
        <f>E64*KEZDŐLAP!$E$21</f>
        <v>10287.199999999999</v>
      </c>
    </row>
    <row r="65" spans="1:6">
      <c r="A65" s="9" t="s">
        <v>11861</v>
      </c>
      <c r="B65" s="13" t="s">
        <v>2531</v>
      </c>
      <c r="C65" t="s">
        <v>3899</v>
      </c>
      <c r="D65" s="46">
        <v>0.27</v>
      </c>
      <c r="E65" s="26">
        <f>KEZDŐLAP!$D$18*D65</f>
        <v>103.95</v>
      </c>
      <c r="F65" s="26">
        <f>E65*KEZDŐLAP!$E$21</f>
        <v>103.95</v>
      </c>
    </row>
    <row r="66" spans="1:6">
      <c r="A66" s="9" t="s">
        <v>11861</v>
      </c>
      <c r="B66" s="13" t="s">
        <v>2532</v>
      </c>
      <c r="C66" t="s">
        <v>3900</v>
      </c>
      <c r="D66" s="46">
        <v>0.27</v>
      </c>
      <c r="E66" s="26">
        <f>KEZDŐLAP!$D$18*D66</f>
        <v>103.95</v>
      </c>
      <c r="F66" s="26">
        <f>E66*KEZDŐLAP!$E$21</f>
        <v>103.95</v>
      </c>
    </row>
    <row r="67" spans="1:6">
      <c r="A67" s="9" t="s">
        <v>11861</v>
      </c>
      <c r="B67" s="13" t="s">
        <v>2533</v>
      </c>
      <c r="C67" t="s">
        <v>3901</v>
      </c>
      <c r="D67" s="46">
        <v>0.83</v>
      </c>
      <c r="E67" s="26">
        <f>KEZDŐLAP!$D$18*D67</f>
        <v>319.55</v>
      </c>
      <c r="F67" s="26">
        <f>E67*KEZDŐLAP!$E$21</f>
        <v>319.55</v>
      </c>
    </row>
    <row r="68" spans="1:6">
      <c r="A68" s="9" t="s">
        <v>11861</v>
      </c>
      <c r="B68" s="13" t="s">
        <v>2534</v>
      </c>
      <c r="C68" t="s">
        <v>3902</v>
      </c>
      <c r="D68" s="46">
        <v>156.66</v>
      </c>
      <c r="E68" s="26">
        <f>KEZDŐLAP!$D$18*D68</f>
        <v>60314.1</v>
      </c>
      <c r="F68" s="26">
        <f>E68*KEZDŐLAP!$E$21</f>
        <v>60314.1</v>
      </c>
    </row>
    <row r="69" spans="1:6">
      <c r="A69" s="9" t="s">
        <v>11861</v>
      </c>
      <c r="B69" s="13" t="s">
        <v>2535</v>
      </c>
      <c r="C69" t="s">
        <v>3903</v>
      </c>
      <c r="D69" s="46">
        <v>115.99</v>
      </c>
      <c r="E69" s="26">
        <f>KEZDŐLAP!$D$18*D69</f>
        <v>44656.15</v>
      </c>
      <c r="F69" s="26">
        <f>E69*KEZDŐLAP!$E$21</f>
        <v>44656.15</v>
      </c>
    </row>
    <row r="70" spans="1:6">
      <c r="A70" s="9" t="s">
        <v>11861</v>
      </c>
      <c r="B70" s="13" t="s">
        <v>2536</v>
      </c>
      <c r="C70" t="s">
        <v>3904</v>
      </c>
      <c r="D70" s="46">
        <v>41.86</v>
      </c>
      <c r="E70" s="26">
        <f>KEZDŐLAP!$D$18*D70</f>
        <v>16116.1</v>
      </c>
      <c r="F70" s="26">
        <f>E70*KEZDŐLAP!$E$21</f>
        <v>16116.1</v>
      </c>
    </row>
    <row r="71" spans="1:6">
      <c r="A71" s="9" t="s">
        <v>11861</v>
      </c>
      <c r="B71" s="13" t="s">
        <v>4367</v>
      </c>
      <c r="C71" t="s">
        <v>4370</v>
      </c>
      <c r="D71" s="46">
        <v>51.19</v>
      </c>
      <c r="E71" s="26">
        <f>KEZDŐLAP!$D$18*D71</f>
        <v>19708.149999999998</v>
      </c>
      <c r="F71" s="26">
        <f>E71*KEZDŐLAP!$E$21</f>
        <v>19708.149999999998</v>
      </c>
    </row>
    <row r="72" spans="1:6">
      <c r="A72" s="9" t="s">
        <v>11861</v>
      </c>
      <c r="B72" s="13" t="s">
        <v>2537</v>
      </c>
      <c r="C72" t="s">
        <v>3905</v>
      </c>
      <c r="D72" s="46">
        <v>59.86</v>
      </c>
      <c r="E72" s="26">
        <f>KEZDŐLAP!$D$18*D72</f>
        <v>23046.1</v>
      </c>
      <c r="F72" s="26">
        <f>E72*KEZDŐLAP!$E$21</f>
        <v>23046.1</v>
      </c>
    </row>
    <row r="73" spans="1:6">
      <c r="A73" s="9" t="s">
        <v>11861</v>
      </c>
      <c r="B73" s="13" t="s">
        <v>3222</v>
      </c>
      <c r="C73" t="s">
        <v>3906</v>
      </c>
      <c r="D73" s="46">
        <v>2.3199999999999998</v>
      </c>
      <c r="E73" s="26">
        <f>KEZDŐLAP!$D$18*D73</f>
        <v>893.19999999999993</v>
      </c>
      <c r="F73" s="26">
        <f>E73*KEZDŐLAP!$E$21</f>
        <v>893.19999999999993</v>
      </c>
    </row>
    <row r="74" spans="1:6">
      <c r="A74" s="9" t="s">
        <v>11861</v>
      </c>
      <c r="B74" s="13" t="s">
        <v>2538</v>
      </c>
      <c r="C74" t="s">
        <v>3907</v>
      </c>
      <c r="D74" s="46">
        <v>9.5</v>
      </c>
      <c r="E74" s="26">
        <f>KEZDŐLAP!$D$18*D74</f>
        <v>3657.5</v>
      </c>
      <c r="F74" s="26">
        <f>E74*KEZDŐLAP!$E$21</f>
        <v>3657.5</v>
      </c>
    </row>
    <row r="75" spans="1:6">
      <c r="A75" s="9" t="s">
        <v>11861</v>
      </c>
      <c r="B75" s="13" t="s">
        <v>3367</v>
      </c>
      <c r="C75" t="s">
        <v>3908</v>
      </c>
      <c r="D75" s="46">
        <v>9.5</v>
      </c>
      <c r="E75" s="26">
        <f>KEZDŐLAP!$D$18*D75</f>
        <v>3657.5</v>
      </c>
      <c r="F75" s="26">
        <f>E75*KEZDŐLAP!$E$21</f>
        <v>3657.5</v>
      </c>
    </row>
    <row r="76" spans="1:6">
      <c r="A76" s="9" t="s">
        <v>11861</v>
      </c>
      <c r="B76" s="13" t="s">
        <v>2539</v>
      </c>
      <c r="C76" t="s">
        <v>3909</v>
      </c>
      <c r="D76" s="46">
        <v>50.35</v>
      </c>
      <c r="E76" s="26">
        <f>KEZDŐLAP!$D$18*D76</f>
        <v>19384.75</v>
      </c>
      <c r="F76" s="26">
        <f>E76*KEZDŐLAP!$E$21</f>
        <v>19384.75</v>
      </c>
    </row>
    <row r="77" spans="1:6">
      <c r="A77" s="9" t="s">
        <v>11862</v>
      </c>
      <c r="B77" s="13" t="s">
        <v>2541</v>
      </c>
      <c r="C77" t="s">
        <v>3910</v>
      </c>
      <c r="D77" s="46">
        <v>2.35</v>
      </c>
      <c r="E77" s="26">
        <f>KEZDŐLAP!$D$18*D77</f>
        <v>904.75</v>
      </c>
      <c r="F77" s="26">
        <f>E77*KEZDŐLAP!$E$21</f>
        <v>904.75</v>
      </c>
    </row>
    <row r="78" spans="1:6">
      <c r="A78" s="9" t="s">
        <v>11862</v>
      </c>
      <c r="B78" s="13" t="s">
        <v>2542</v>
      </c>
      <c r="C78" t="s">
        <v>3911</v>
      </c>
      <c r="D78" s="46">
        <v>11.66</v>
      </c>
      <c r="E78" s="26">
        <f>KEZDŐLAP!$D$18*D78</f>
        <v>4489.1000000000004</v>
      </c>
      <c r="F78" s="26">
        <f>E78*KEZDŐLAP!$E$21</f>
        <v>4489.1000000000004</v>
      </c>
    </row>
    <row r="79" spans="1:6">
      <c r="A79" s="9" t="s">
        <v>11862</v>
      </c>
      <c r="B79" s="13" t="s">
        <v>3206</v>
      </c>
      <c r="C79" t="s">
        <v>3912</v>
      </c>
      <c r="D79" s="46">
        <v>7.22</v>
      </c>
      <c r="E79" s="26">
        <f>KEZDŐLAP!$D$18*D79</f>
        <v>2779.7</v>
      </c>
      <c r="F79" s="26">
        <f>E79*KEZDŐLAP!$E$21</f>
        <v>2779.7</v>
      </c>
    </row>
    <row r="80" spans="1:6">
      <c r="A80" s="9" t="s">
        <v>11862</v>
      </c>
      <c r="B80" s="13" t="s">
        <v>2543</v>
      </c>
      <c r="C80" t="s">
        <v>3913</v>
      </c>
      <c r="D80" s="46">
        <v>3.68</v>
      </c>
      <c r="E80" s="26">
        <f>KEZDŐLAP!$D$18*D80</f>
        <v>1416.8</v>
      </c>
      <c r="F80" s="26">
        <f>E80*KEZDŐLAP!$E$21</f>
        <v>1416.8</v>
      </c>
    </row>
    <row r="81" spans="1:6">
      <c r="A81" s="9" t="s">
        <v>11862</v>
      </c>
      <c r="B81" s="13" t="s">
        <v>2544</v>
      </c>
      <c r="C81" t="s">
        <v>3914</v>
      </c>
      <c r="D81" s="46">
        <v>5.92</v>
      </c>
      <c r="E81" s="26">
        <f>KEZDŐLAP!$D$18*D81</f>
        <v>2279.1999999999998</v>
      </c>
      <c r="F81" s="26">
        <f>E81*KEZDŐLAP!$E$21</f>
        <v>2279.1999999999998</v>
      </c>
    </row>
    <row r="82" spans="1:6">
      <c r="A82" s="9" t="s">
        <v>11862</v>
      </c>
      <c r="B82" s="13" t="s">
        <v>2545</v>
      </c>
      <c r="C82" t="s">
        <v>3915</v>
      </c>
      <c r="D82" s="46">
        <v>8.57</v>
      </c>
      <c r="E82" s="26">
        <f>KEZDŐLAP!$D$18*D82</f>
        <v>3299.4500000000003</v>
      </c>
      <c r="F82" s="26">
        <f>E82*KEZDŐLAP!$E$21</f>
        <v>3299.4500000000003</v>
      </c>
    </row>
    <row r="83" spans="1:6">
      <c r="A83" s="9" t="s">
        <v>11862</v>
      </c>
      <c r="B83" s="13" t="s">
        <v>2546</v>
      </c>
      <c r="C83" t="s">
        <v>3916</v>
      </c>
      <c r="D83" s="46">
        <v>7.24</v>
      </c>
      <c r="E83" s="26">
        <f>KEZDŐLAP!$D$18*D83</f>
        <v>2787.4</v>
      </c>
      <c r="F83" s="26">
        <f>E83*KEZDŐLAP!$E$21</f>
        <v>2787.4</v>
      </c>
    </row>
    <row r="84" spans="1:6">
      <c r="A84" s="9" t="s">
        <v>11862</v>
      </c>
      <c r="B84" s="13" t="s">
        <v>2547</v>
      </c>
      <c r="C84" t="s">
        <v>3917</v>
      </c>
      <c r="D84" s="46">
        <v>6.92</v>
      </c>
      <c r="E84" s="26">
        <f>KEZDŐLAP!$D$18*D84</f>
        <v>2664.2</v>
      </c>
      <c r="F84" s="26">
        <f>E84*KEZDŐLAP!$E$21</f>
        <v>2664.2</v>
      </c>
    </row>
    <row r="85" spans="1:6">
      <c r="A85" s="9" t="s">
        <v>11862</v>
      </c>
      <c r="B85" s="13" t="s">
        <v>2548</v>
      </c>
      <c r="C85" t="s">
        <v>3918</v>
      </c>
      <c r="D85" s="46">
        <v>13.09</v>
      </c>
      <c r="E85" s="26">
        <f>KEZDŐLAP!$D$18*D85</f>
        <v>5039.6499999999996</v>
      </c>
      <c r="F85" s="26">
        <f>E85*KEZDŐLAP!$E$21</f>
        <v>5039.6499999999996</v>
      </c>
    </row>
    <row r="86" spans="1:6">
      <c r="A86" s="9" t="s">
        <v>11862</v>
      </c>
      <c r="B86" s="13" t="s">
        <v>2549</v>
      </c>
      <c r="C86" t="s">
        <v>3919</v>
      </c>
      <c r="D86" s="46">
        <v>7.54</v>
      </c>
      <c r="E86" s="26">
        <f>KEZDŐLAP!$D$18*D86</f>
        <v>2902.9</v>
      </c>
      <c r="F86" s="26">
        <f>E86*KEZDŐLAP!$E$21</f>
        <v>2902.9</v>
      </c>
    </row>
    <row r="87" spans="1:6">
      <c r="A87" s="9" t="s">
        <v>11863</v>
      </c>
      <c r="B87" s="13" t="s">
        <v>2550</v>
      </c>
      <c r="C87" t="s">
        <v>3920</v>
      </c>
      <c r="D87" s="46">
        <v>4.4800000000000004</v>
      </c>
      <c r="E87" s="26">
        <f>KEZDŐLAP!$D$18*D87</f>
        <v>1724.8000000000002</v>
      </c>
      <c r="F87" s="26">
        <f>E87*KEZDŐLAP!$E$21</f>
        <v>1724.8000000000002</v>
      </c>
    </row>
    <row r="88" spans="1:6">
      <c r="A88" s="9" t="s">
        <v>11863</v>
      </c>
      <c r="B88" s="13" t="s">
        <v>2551</v>
      </c>
      <c r="C88" t="s">
        <v>3921</v>
      </c>
      <c r="D88" s="46">
        <v>4.1500000000000004</v>
      </c>
      <c r="E88" s="26">
        <f>KEZDŐLAP!$D$18*D88</f>
        <v>1597.7500000000002</v>
      </c>
      <c r="F88" s="26">
        <f>E88*KEZDŐLAP!$E$21</f>
        <v>1597.7500000000002</v>
      </c>
    </row>
    <row r="89" spans="1:6">
      <c r="A89" s="9" t="s">
        <v>11863</v>
      </c>
      <c r="B89" s="13" t="s">
        <v>2552</v>
      </c>
      <c r="C89" t="s">
        <v>3922</v>
      </c>
      <c r="D89" s="46">
        <v>5.17</v>
      </c>
      <c r="E89" s="26">
        <f>KEZDŐLAP!$D$18*D89</f>
        <v>1990.45</v>
      </c>
      <c r="F89" s="26">
        <f>E89*KEZDŐLAP!$E$21</f>
        <v>1990.45</v>
      </c>
    </row>
    <row r="90" spans="1:6">
      <c r="A90" s="9" t="s">
        <v>11863</v>
      </c>
      <c r="B90" s="13" t="s">
        <v>2553</v>
      </c>
      <c r="C90" t="s">
        <v>3923</v>
      </c>
      <c r="D90" s="46">
        <v>10.49</v>
      </c>
      <c r="E90" s="26">
        <f>KEZDŐLAP!$D$18*D90</f>
        <v>4038.65</v>
      </c>
      <c r="F90" s="26">
        <f>E90*KEZDŐLAP!$E$21</f>
        <v>4038.65</v>
      </c>
    </row>
    <row r="91" spans="1:6">
      <c r="A91" s="9" t="s">
        <v>11863</v>
      </c>
      <c r="B91" s="13" t="s">
        <v>2554</v>
      </c>
      <c r="C91" t="s">
        <v>3924</v>
      </c>
      <c r="D91" s="46">
        <v>1.89</v>
      </c>
      <c r="E91" s="26">
        <f>KEZDŐLAP!$D$18*D91</f>
        <v>727.65</v>
      </c>
      <c r="F91" s="26">
        <f>E91*KEZDŐLAP!$E$21</f>
        <v>727.65</v>
      </c>
    </row>
    <row r="92" spans="1:6">
      <c r="A92" s="9" t="s">
        <v>11863</v>
      </c>
      <c r="B92" s="13" t="s">
        <v>2555</v>
      </c>
      <c r="C92" t="s">
        <v>3925</v>
      </c>
      <c r="D92" s="46">
        <v>8.66</v>
      </c>
      <c r="E92" s="26">
        <f>KEZDŐLAP!$D$18*D92</f>
        <v>3334.1</v>
      </c>
      <c r="F92" s="26">
        <f>E92*KEZDŐLAP!$E$21</f>
        <v>3334.1</v>
      </c>
    </row>
    <row r="93" spans="1:6">
      <c r="A93" s="9" t="s">
        <v>11863</v>
      </c>
      <c r="B93" s="13" t="s">
        <v>2556</v>
      </c>
      <c r="C93" t="s">
        <v>3926</v>
      </c>
      <c r="D93" s="46">
        <v>3.04</v>
      </c>
      <c r="E93" s="26">
        <f>KEZDŐLAP!$D$18*D93</f>
        <v>1170.4000000000001</v>
      </c>
      <c r="F93" s="26">
        <f>E93*KEZDŐLAP!$E$21</f>
        <v>1170.4000000000001</v>
      </c>
    </row>
    <row r="94" spans="1:6">
      <c r="A94" s="9" t="s">
        <v>11863</v>
      </c>
      <c r="B94" s="13" t="s">
        <v>2557</v>
      </c>
      <c r="C94" t="s">
        <v>3927</v>
      </c>
      <c r="D94" s="46">
        <v>1.42</v>
      </c>
      <c r="E94" s="26">
        <f>KEZDŐLAP!$D$18*D94</f>
        <v>546.69999999999993</v>
      </c>
      <c r="F94" s="26">
        <f>E94*KEZDŐLAP!$E$21</f>
        <v>546.69999999999993</v>
      </c>
    </row>
    <row r="95" spans="1:6">
      <c r="A95" s="9" t="s">
        <v>11863</v>
      </c>
      <c r="B95" s="13" t="s">
        <v>2558</v>
      </c>
      <c r="C95" t="s">
        <v>3928</v>
      </c>
      <c r="D95" s="46">
        <v>4.37</v>
      </c>
      <c r="E95" s="26">
        <f>KEZDŐLAP!$D$18*D95</f>
        <v>1682.45</v>
      </c>
      <c r="F95" s="26">
        <f>E95*KEZDŐLAP!$E$21</f>
        <v>1682.45</v>
      </c>
    </row>
    <row r="96" spans="1:6">
      <c r="A96" s="9" t="s">
        <v>11860</v>
      </c>
      <c r="B96" s="13" t="s">
        <v>2560</v>
      </c>
      <c r="C96" t="s">
        <v>3929</v>
      </c>
      <c r="D96" s="36">
        <v>400.65721000000002</v>
      </c>
      <c r="E96" s="26">
        <f>KEZDŐLAP!$D$18*D96</f>
        <v>154253.02585000001</v>
      </c>
      <c r="F96" s="26">
        <f>E96*KEZDŐLAP!$E$21</f>
        <v>154253.02585000001</v>
      </c>
    </row>
    <row r="97" spans="1:6">
      <c r="A97" s="9" t="s">
        <v>11860</v>
      </c>
      <c r="B97" s="13" t="s">
        <v>2561</v>
      </c>
      <c r="C97" t="s">
        <v>3930</v>
      </c>
      <c r="D97" s="36">
        <v>410.00545600000004</v>
      </c>
      <c r="E97" s="26">
        <f>KEZDŐLAP!$D$18*D97</f>
        <v>157852.10056000002</v>
      </c>
      <c r="F97" s="26">
        <f>E97*KEZDŐLAP!$E$21</f>
        <v>157852.10056000002</v>
      </c>
    </row>
    <row r="98" spans="1:6">
      <c r="A98" s="9" t="s">
        <v>11860</v>
      </c>
      <c r="B98" s="13" t="s">
        <v>2562</v>
      </c>
      <c r="C98" t="s">
        <v>3105</v>
      </c>
      <c r="D98" s="36">
        <v>19.380510000000001</v>
      </c>
      <c r="E98" s="26">
        <f>KEZDŐLAP!$D$18*D98</f>
        <v>7461.4963500000003</v>
      </c>
      <c r="F98" s="26">
        <f>E98*KEZDŐLAP!$E$21</f>
        <v>7461.4963500000003</v>
      </c>
    </row>
    <row r="99" spans="1:6">
      <c r="A99" s="9" t="s">
        <v>11860</v>
      </c>
      <c r="B99" s="13" t="s">
        <v>2563</v>
      </c>
      <c r="C99" t="s">
        <v>930</v>
      </c>
      <c r="D99" s="36">
        <v>17.075116000000001</v>
      </c>
      <c r="E99" s="26">
        <f>KEZDŐLAP!$D$18*D99</f>
        <v>6573.9196600000005</v>
      </c>
      <c r="F99" s="26">
        <f>E99*KEZDŐLAP!$E$21</f>
        <v>6573.9196600000005</v>
      </c>
    </row>
    <row r="100" spans="1:6">
      <c r="A100" s="9" t="s">
        <v>2393</v>
      </c>
      <c r="B100" s="13" t="s">
        <v>2565</v>
      </c>
      <c r="C100" t="s">
        <v>3166</v>
      </c>
      <c r="D100" s="36">
        <v>67.515110000000007</v>
      </c>
      <c r="E100" s="26">
        <f>KEZDŐLAP!$D$18*D100</f>
        <v>25993.317350000001</v>
      </c>
      <c r="F100" s="26">
        <f>E100*KEZDŐLAP!$E$21</f>
        <v>25993.317350000001</v>
      </c>
    </row>
    <row r="101" spans="1:6">
      <c r="A101" s="9" t="s">
        <v>2393</v>
      </c>
      <c r="B101" s="13" t="s">
        <v>2566</v>
      </c>
      <c r="C101" t="s">
        <v>3171</v>
      </c>
      <c r="D101" s="36">
        <v>92.950445999999999</v>
      </c>
      <c r="E101" s="26">
        <f>KEZDŐLAP!$D$18*D101</f>
        <v>35785.921710000002</v>
      </c>
      <c r="F101" s="26">
        <f>E101*KEZDŐLAP!$E$21</f>
        <v>35785.921710000002</v>
      </c>
    </row>
    <row r="102" spans="1:6">
      <c r="A102" s="9" t="s">
        <v>2393</v>
      </c>
      <c r="B102" s="13" t="s">
        <v>3872</v>
      </c>
      <c r="C102" t="s">
        <v>3931</v>
      </c>
      <c r="D102" s="36">
        <v>100.70265000000001</v>
      </c>
      <c r="E102" s="26">
        <f>KEZDŐLAP!$D$18*D102</f>
        <v>38770.520250000001</v>
      </c>
      <c r="F102" s="26">
        <f>E102*KEZDŐLAP!$E$21</f>
        <v>38770.520250000001</v>
      </c>
    </row>
    <row r="103" spans="1:6">
      <c r="A103" s="9" t="s">
        <v>2393</v>
      </c>
      <c r="B103" s="13" t="s">
        <v>2567</v>
      </c>
      <c r="C103" t="s">
        <v>3932</v>
      </c>
      <c r="D103" s="36">
        <v>70.225847999999999</v>
      </c>
      <c r="E103" s="26">
        <f>KEZDŐLAP!$D$18*D103</f>
        <v>27036.95148</v>
      </c>
      <c r="F103" s="26">
        <f>E103*KEZDŐLAP!$E$21</f>
        <v>27036.95148</v>
      </c>
    </row>
    <row r="104" spans="1:6">
      <c r="A104" s="9" t="s">
        <v>2393</v>
      </c>
      <c r="B104" s="13" t="s">
        <v>2568</v>
      </c>
      <c r="C104" t="s">
        <v>3335</v>
      </c>
      <c r="D104" s="36">
        <v>24.168635999999999</v>
      </c>
      <c r="E104" s="26">
        <f>KEZDŐLAP!$D$18*D104</f>
        <v>9304.9248599999992</v>
      </c>
      <c r="F104" s="26">
        <f>E104*KEZDŐLAP!$E$21</f>
        <v>9304.9248599999992</v>
      </c>
    </row>
    <row r="105" spans="1:6">
      <c r="A105" s="9" t="s">
        <v>2393</v>
      </c>
      <c r="B105" s="13" t="s">
        <v>2568</v>
      </c>
      <c r="C105" t="s">
        <v>3938</v>
      </c>
      <c r="D105" s="36">
        <v>24.168635999999999</v>
      </c>
      <c r="E105" s="26">
        <f>KEZDŐLAP!$D$18*D105</f>
        <v>9304.9248599999992</v>
      </c>
      <c r="F105" s="26">
        <f>E105*KEZDŐLAP!$E$21</f>
        <v>9304.9248599999992</v>
      </c>
    </row>
    <row r="106" spans="1:6">
      <c r="A106" s="9" t="s">
        <v>2393</v>
      </c>
      <c r="B106" s="13" t="s">
        <v>3871</v>
      </c>
      <c r="C106" t="s">
        <v>3933</v>
      </c>
      <c r="D106" s="36">
        <v>15.073730000000001</v>
      </c>
      <c r="E106" s="26">
        <f>KEZDŐLAP!$D$18*D106</f>
        <v>5803.3860500000001</v>
      </c>
      <c r="F106" s="26">
        <f>E106*KEZDŐLAP!$E$21</f>
        <v>5803.3860500000001</v>
      </c>
    </row>
    <row r="107" spans="1:6">
      <c r="A107" s="9" t="s">
        <v>2393</v>
      </c>
      <c r="B107" s="13" t="s">
        <v>2569</v>
      </c>
      <c r="C107" t="s">
        <v>3939</v>
      </c>
      <c r="D107" s="36">
        <v>13.325684000000001</v>
      </c>
      <c r="E107" s="26">
        <f>KEZDŐLAP!$D$18*D107</f>
        <v>5130.3883400000004</v>
      </c>
      <c r="F107" s="26">
        <f>E107*KEZDŐLAP!$E$21</f>
        <v>5130.3883400000004</v>
      </c>
    </row>
    <row r="108" spans="1:6">
      <c r="A108" s="9" t="s">
        <v>2393</v>
      </c>
      <c r="B108" s="13" t="s">
        <v>3446</v>
      </c>
      <c r="C108" t="s">
        <v>3934</v>
      </c>
      <c r="D108" s="36">
        <v>43.549146000000007</v>
      </c>
      <c r="E108" s="26">
        <f>KEZDŐLAP!$D$18*D108</f>
        <v>16766.421210000004</v>
      </c>
      <c r="F108" s="26">
        <f>E108*KEZDŐLAP!$E$21</f>
        <v>16766.421210000004</v>
      </c>
    </row>
    <row r="109" spans="1:6">
      <c r="A109" s="9" t="s">
        <v>2393</v>
      </c>
      <c r="B109" s="13" t="s">
        <v>375</v>
      </c>
      <c r="C109" t="s">
        <v>3935</v>
      </c>
      <c r="D109" s="36">
        <v>47.045238000000005</v>
      </c>
      <c r="E109" s="26">
        <f>KEZDŐLAP!$D$18*D109</f>
        <v>18112.416630000003</v>
      </c>
      <c r="F109" s="26">
        <f>E109*KEZDŐLAP!$E$21</f>
        <v>18112.416630000003</v>
      </c>
    </row>
    <row r="110" spans="1:6">
      <c r="A110" s="9" t="s">
        <v>2393</v>
      </c>
      <c r="B110" s="13" t="s">
        <v>376</v>
      </c>
      <c r="C110" t="s">
        <v>3936</v>
      </c>
      <c r="D110" s="36">
        <v>47.045238000000005</v>
      </c>
      <c r="E110" s="26">
        <f>KEZDŐLAP!$D$18*D110</f>
        <v>18112.416630000003</v>
      </c>
      <c r="F110" s="26">
        <f>E110*KEZDŐLAP!$E$21</f>
        <v>18112.416630000003</v>
      </c>
    </row>
    <row r="111" spans="1:6">
      <c r="A111" s="9" t="s">
        <v>2393</v>
      </c>
      <c r="B111" s="13" t="s">
        <v>377</v>
      </c>
      <c r="C111" t="s">
        <v>3937</v>
      </c>
      <c r="D111" s="36">
        <v>47.045238000000005</v>
      </c>
      <c r="E111" s="26">
        <f>KEZDŐLAP!$D$18*D111</f>
        <v>18112.416630000003</v>
      </c>
      <c r="F111" s="26">
        <f>E111*KEZDŐLAP!$E$21</f>
        <v>18112.416630000003</v>
      </c>
    </row>
  </sheetData>
  <autoFilter ref="A6:F6" xr:uid="{0C9A6A23-ACAB-4E33-A78C-A390B0BF4510}">
    <sortState xmlns:xlrd2="http://schemas.microsoft.com/office/spreadsheetml/2017/richdata2" ref="A7:F109">
      <sortCondition ref="A6"/>
    </sortState>
  </autoFilter>
  <mergeCells count="1">
    <mergeCell ref="A5:F5"/>
  </mergeCells>
  <phoneticPr fontId="12" type="noConversion"/>
  <hyperlinks>
    <hyperlink ref="A4" r:id="rId1" xr:uid="{CCF9C90D-26DB-4FDB-B91A-B74F07062209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45CA-096B-435B-B946-EADAEDFB7162}">
  <sheetPr>
    <tabColor rgb="FF0070C0"/>
  </sheetPr>
  <dimension ref="A1:F186"/>
  <sheetViews>
    <sheetView zoomScaleNormal="100" zoomScaleSheetLayoutView="100" workbookViewId="0">
      <pane ySplit="6" topLeftCell="A53" activePane="bottomLeft" state="frozen"/>
      <selection pane="bottomLeft" activeCell="B64" sqref="B64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1.1796875" style="1" customWidth="1"/>
    <col min="6" max="6" width="12.54296875" style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30" t="s">
        <v>2392</v>
      </c>
      <c r="B5" s="130"/>
      <c r="C5" s="130"/>
      <c r="D5" s="130"/>
      <c r="E5" s="130"/>
      <c r="F5" s="130"/>
    </row>
    <row r="6" spans="1:6" ht="26">
      <c r="A6" s="82" t="s">
        <v>28</v>
      </c>
      <c r="B6" s="83" t="s">
        <v>1</v>
      </c>
      <c r="C6" s="82" t="s">
        <v>1197</v>
      </c>
      <c r="D6" s="82" t="s">
        <v>0</v>
      </c>
      <c r="E6" s="82" t="s">
        <v>4188</v>
      </c>
      <c r="F6" s="82" t="s">
        <v>4181</v>
      </c>
    </row>
    <row r="7" spans="1:6">
      <c r="A7" s="9" t="s">
        <v>2426</v>
      </c>
      <c r="B7" s="13" t="s">
        <v>2394</v>
      </c>
      <c r="C7" t="s">
        <v>3828</v>
      </c>
      <c r="D7" s="36">
        <v>124.00993000000001</v>
      </c>
      <c r="E7" s="26">
        <f>KEZDŐLAP!$D$18*D7</f>
        <v>47743.823050000006</v>
      </c>
      <c r="F7" s="26">
        <f>E7*KEZDŐLAP!$E$21</f>
        <v>47743.823050000006</v>
      </c>
    </row>
    <row r="8" spans="1:6">
      <c r="A8" s="9" t="s">
        <v>2426</v>
      </c>
      <c r="B8" s="13" t="s">
        <v>3539</v>
      </c>
      <c r="C8" t="s">
        <v>3784</v>
      </c>
      <c r="D8" s="36">
        <v>220.43113400000004</v>
      </c>
      <c r="E8" s="26">
        <f>KEZDŐLAP!$D$18*D8</f>
        <v>84865.986590000015</v>
      </c>
      <c r="F8" s="26">
        <f>E8*KEZDŐLAP!$E$21</f>
        <v>84865.986590000015</v>
      </c>
    </row>
    <row r="9" spans="1:6">
      <c r="A9" s="9" t="s">
        <v>2426</v>
      </c>
      <c r="B9" s="13" t="s">
        <v>427</v>
      </c>
      <c r="C9" t="s">
        <v>3785</v>
      </c>
      <c r="D9" s="36">
        <v>124.00993000000001</v>
      </c>
      <c r="E9" s="26">
        <f>KEZDŐLAP!$D$18*D9</f>
        <v>47743.823050000006</v>
      </c>
      <c r="F9" s="26">
        <f>E9*KEZDŐLAP!$E$21</f>
        <v>47743.823050000006</v>
      </c>
    </row>
    <row r="10" spans="1:6">
      <c r="A10" s="9" t="s">
        <v>2426</v>
      </c>
      <c r="B10" s="13" t="s">
        <v>426</v>
      </c>
      <c r="C10" t="s">
        <v>3786</v>
      </c>
      <c r="D10" s="36">
        <v>220.43113400000004</v>
      </c>
      <c r="E10" s="26">
        <f>KEZDŐLAP!$D$18*D10</f>
        <v>84865.986590000015</v>
      </c>
      <c r="F10" s="26">
        <f>E10*KEZDŐLAP!$E$21</f>
        <v>84865.986590000015</v>
      </c>
    </row>
    <row r="11" spans="1:6">
      <c r="A11" s="9" t="s">
        <v>2426</v>
      </c>
      <c r="B11" s="13" t="s">
        <v>2395</v>
      </c>
      <c r="C11" t="s">
        <v>3787</v>
      </c>
      <c r="D11" s="36">
        <v>137.79162600000001</v>
      </c>
      <c r="E11" s="26">
        <f>KEZDŐLAP!$D$18*D11</f>
        <v>53049.776010000001</v>
      </c>
      <c r="F11" s="26">
        <f>E11*KEZDŐLAP!$E$21</f>
        <v>53049.776010000001</v>
      </c>
    </row>
    <row r="12" spans="1:6">
      <c r="A12" s="9" t="s">
        <v>2426</v>
      </c>
      <c r="B12" s="13" t="s">
        <v>3425</v>
      </c>
      <c r="C12" t="s">
        <v>3787</v>
      </c>
      <c r="D12" s="36">
        <v>234.23816400000001</v>
      </c>
      <c r="E12" s="26">
        <f>KEZDŐLAP!$D$18*D12</f>
        <v>90181.693140000003</v>
      </c>
      <c r="F12" s="26">
        <f>E12*KEZDŐLAP!$E$21</f>
        <v>90181.693140000003</v>
      </c>
    </row>
    <row r="13" spans="1:6">
      <c r="A13" s="9" t="s">
        <v>2426</v>
      </c>
      <c r="B13" s="13" t="s">
        <v>424</v>
      </c>
      <c r="C13" t="s">
        <v>3788</v>
      </c>
      <c r="D13" s="36">
        <v>137.79162600000001</v>
      </c>
      <c r="E13" s="26">
        <f>KEZDŐLAP!$D$18*D13</f>
        <v>53049.776010000001</v>
      </c>
      <c r="F13" s="26">
        <f>E13*KEZDŐLAP!$E$21</f>
        <v>53049.776010000001</v>
      </c>
    </row>
    <row r="14" spans="1:6">
      <c r="A14" s="9" t="s">
        <v>2426</v>
      </c>
      <c r="B14" s="13" t="s">
        <v>2774</v>
      </c>
      <c r="C14" t="s">
        <v>3788</v>
      </c>
      <c r="D14" s="36">
        <v>234.23816400000001</v>
      </c>
      <c r="E14" s="26">
        <f>KEZDŐLAP!$D$18*D14</f>
        <v>90181.693140000003</v>
      </c>
      <c r="F14" s="26">
        <f>E14*KEZDŐLAP!$E$21</f>
        <v>90181.693140000003</v>
      </c>
    </row>
    <row r="15" spans="1:6" s="18" customFormat="1" ht="25">
      <c r="A15" s="9" t="s">
        <v>2426</v>
      </c>
      <c r="B15" s="19" t="s">
        <v>3660</v>
      </c>
      <c r="C15" s="17" t="s">
        <v>3789</v>
      </c>
      <c r="D15" s="36">
        <v>185.85022400000003</v>
      </c>
      <c r="E15" s="41">
        <f>KEZDŐLAP!$D$18*D15</f>
        <v>71552.336240000004</v>
      </c>
      <c r="F15" s="41">
        <f>E15*KEZDŐLAP!$E$21</f>
        <v>71552.336240000004</v>
      </c>
    </row>
    <row r="16" spans="1:6">
      <c r="A16" s="9" t="s">
        <v>2426</v>
      </c>
      <c r="B16" s="13" t="s">
        <v>2396</v>
      </c>
      <c r="C16" t="s">
        <v>3790</v>
      </c>
      <c r="D16" s="36">
        <v>157.09613400000001</v>
      </c>
      <c r="E16" s="26">
        <f>KEZDŐLAP!$D$18*D16</f>
        <v>60482.011590000002</v>
      </c>
      <c r="F16" s="26">
        <f>E16*KEZDŐLAP!$E$21</f>
        <v>60482.011590000002</v>
      </c>
    </row>
    <row r="17" spans="1:6">
      <c r="A17" s="9" t="s">
        <v>2426</v>
      </c>
      <c r="B17" s="13" t="s">
        <v>3426</v>
      </c>
      <c r="C17" t="s">
        <v>3791</v>
      </c>
      <c r="D17" s="36">
        <v>261.80155600000001</v>
      </c>
      <c r="E17" s="26">
        <f>KEZDŐLAP!$D$18*D17</f>
        <v>100793.59906000001</v>
      </c>
      <c r="F17" s="26">
        <f>E17*KEZDŐLAP!$E$21</f>
        <v>100793.59906000001</v>
      </c>
    </row>
    <row r="18" spans="1:6">
      <c r="A18" s="9" t="s">
        <v>2426</v>
      </c>
      <c r="B18" s="13" t="s">
        <v>2397</v>
      </c>
      <c r="C18" t="s">
        <v>3792</v>
      </c>
      <c r="D18" s="36">
        <v>198.39055400000001</v>
      </c>
      <c r="E18" s="26">
        <f>KEZDŐLAP!$D$18*D18</f>
        <v>76380.363290000008</v>
      </c>
      <c r="F18" s="26">
        <f>E18*KEZDŐLAP!$E$21</f>
        <v>76380.363290000008</v>
      </c>
    </row>
    <row r="19" spans="1:6">
      <c r="A19" s="9" t="s">
        <v>2426</v>
      </c>
      <c r="B19" s="13" t="s">
        <v>2398</v>
      </c>
      <c r="C19" t="s">
        <v>3793</v>
      </c>
      <c r="D19" s="36">
        <v>292.07568600000002</v>
      </c>
      <c r="E19" s="26">
        <f>KEZDŐLAP!$D$18*D19</f>
        <v>112449.13911</v>
      </c>
      <c r="F19" s="26">
        <f>E19*KEZDŐLAP!$E$21</f>
        <v>112449.13911</v>
      </c>
    </row>
    <row r="20" spans="1:6">
      <c r="A20" s="9" t="s">
        <v>2426</v>
      </c>
      <c r="B20" s="13" t="s">
        <v>2399</v>
      </c>
      <c r="C20" t="s">
        <v>3794</v>
      </c>
      <c r="D20" s="36">
        <v>490.49157400000007</v>
      </c>
      <c r="E20" s="26">
        <f>KEZDŐLAP!$D$18*D20</f>
        <v>188839.25599000003</v>
      </c>
      <c r="F20" s="26">
        <f>E20*KEZDŐLAP!$E$21</f>
        <v>188839.25599000003</v>
      </c>
    </row>
    <row r="21" spans="1:6">
      <c r="A21" s="9" t="s">
        <v>2426</v>
      </c>
      <c r="B21" s="13" t="s">
        <v>392</v>
      </c>
      <c r="C21" t="s">
        <v>3795</v>
      </c>
      <c r="D21" s="36">
        <v>38.127670000000002</v>
      </c>
      <c r="E21" s="26">
        <f>KEZDŐLAP!$D$18*D21</f>
        <v>14679.152950000002</v>
      </c>
      <c r="F21" s="26">
        <f>E21*KEZDŐLAP!$E$21</f>
        <v>14679.152950000002</v>
      </c>
    </row>
    <row r="22" spans="1:6">
      <c r="A22" s="9" t="s">
        <v>2426</v>
      </c>
      <c r="B22" s="13" t="s">
        <v>302</v>
      </c>
      <c r="C22" t="s">
        <v>3796</v>
      </c>
      <c r="D22" s="36">
        <v>13.756362000000001</v>
      </c>
      <c r="E22" s="26">
        <f>KEZDŐLAP!$D$18*D22</f>
        <v>5296.1993700000003</v>
      </c>
      <c r="F22" s="26">
        <f>E22*KEZDŐLAP!$E$21</f>
        <v>5296.1993700000003</v>
      </c>
    </row>
    <row r="23" spans="1:6" ht="15" customHeight="1">
      <c r="A23" s="9" t="s">
        <v>2426</v>
      </c>
      <c r="B23" s="13" t="s">
        <v>2400</v>
      </c>
      <c r="C23" t="s">
        <v>3797</v>
      </c>
      <c r="D23" s="36">
        <v>4.1297760000000006</v>
      </c>
      <c r="E23" s="26">
        <f>KEZDŐLAP!$D$18*D23</f>
        <v>1589.9637600000003</v>
      </c>
      <c r="F23" s="26">
        <f>E23*KEZDŐLAP!$E$21</f>
        <v>1589.9637600000003</v>
      </c>
    </row>
    <row r="24" spans="1:6">
      <c r="A24" s="9" t="s">
        <v>2426</v>
      </c>
      <c r="B24" s="13" t="s">
        <v>2401</v>
      </c>
      <c r="C24" t="s">
        <v>3798</v>
      </c>
      <c r="D24" s="36">
        <v>6.5633939999999997</v>
      </c>
      <c r="E24" s="26">
        <f>KEZDŐLAP!$D$18*D24</f>
        <v>2526.9066899999998</v>
      </c>
      <c r="F24" s="26">
        <f>E24*KEZDŐLAP!$E$21</f>
        <v>2526.9066899999998</v>
      </c>
    </row>
    <row r="25" spans="1:6">
      <c r="A25" s="9" t="s">
        <v>2426</v>
      </c>
      <c r="B25" s="13" t="s">
        <v>2402</v>
      </c>
      <c r="C25" t="s">
        <v>3799</v>
      </c>
      <c r="D25" s="36">
        <v>51.884032000000005</v>
      </c>
      <c r="E25" s="26">
        <f>KEZDŐLAP!$D$18*D25</f>
        <v>19975.352320000002</v>
      </c>
      <c r="F25" s="26">
        <f>E25*KEZDŐLAP!$E$21</f>
        <v>19975.352320000002</v>
      </c>
    </row>
    <row r="26" spans="1:6">
      <c r="A26" s="9" t="s">
        <v>2426</v>
      </c>
      <c r="B26" s="13" t="s">
        <v>381</v>
      </c>
      <c r="C26" t="s">
        <v>3800</v>
      </c>
      <c r="D26" s="36">
        <v>55.684132000000005</v>
      </c>
      <c r="E26" s="26">
        <f>KEZDŐLAP!$D$18*D26</f>
        <v>21438.390820000001</v>
      </c>
      <c r="F26" s="26">
        <f>E26*KEZDŐLAP!$E$21</f>
        <v>21438.390820000001</v>
      </c>
    </row>
    <row r="27" spans="1:6">
      <c r="A27" s="9" t="s">
        <v>2426</v>
      </c>
      <c r="B27" s="13" t="s">
        <v>382</v>
      </c>
      <c r="C27" t="s">
        <v>3801</v>
      </c>
      <c r="D27" s="36">
        <v>55.684132000000005</v>
      </c>
      <c r="E27" s="26">
        <f>KEZDŐLAP!$D$18*D27</f>
        <v>21438.390820000001</v>
      </c>
      <c r="F27" s="26">
        <f>E27*KEZDŐLAP!$E$21</f>
        <v>21438.390820000001</v>
      </c>
    </row>
    <row r="28" spans="1:6">
      <c r="A28" s="9" t="s">
        <v>2426</v>
      </c>
      <c r="B28" s="13" t="s">
        <v>383</v>
      </c>
      <c r="C28" t="s">
        <v>3802</v>
      </c>
      <c r="D28" s="36">
        <v>55.684132000000005</v>
      </c>
      <c r="E28" s="26">
        <f>KEZDŐLAP!$D$18*D28</f>
        <v>21438.390820000001</v>
      </c>
      <c r="F28" s="26">
        <f>E28*KEZDŐLAP!$E$21</f>
        <v>21438.390820000001</v>
      </c>
    </row>
    <row r="29" spans="1:6">
      <c r="A29" s="9" t="s">
        <v>2426</v>
      </c>
      <c r="B29" s="13" t="s">
        <v>384</v>
      </c>
      <c r="C29" t="s">
        <v>3803</v>
      </c>
      <c r="D29" s="36">
        <v>109.56955000000001</v>
      </c>
      <c r="E29" s="26">
        <f>KEZDŐLAP!$D$18*D29</f>
        <v>42184.276750000005</v>
      </c>
      <c r="F29" s="26">
        <f>E29*KEZDŐLAP!$E$21</f>
        <v>42184.276750000005</v>
      </c>
    </row>
    <row r="30" spans="1:6">
      <c r="A30" s="9" t="s">
        <v>2426</v>
      </c>
      <c r="B30" s="13" t="s">
        <v>291</v>
      </c>
      <c r="C30" t="s">
        <v>3804</v>
      </c>
      <c r="D30" s="36">
        <v>255.67690000000002</v>
      </c>
      <c r="E30" s="26">
        <f>KEZDŐLAP!$D$18*D30</f>
        <v>98435.606500000009</v>
      </c>
      <c r="F30" s="26">
        <f>E30*KEZDŐLAP!$E$21</f>
        <v>98435.606500000009</v>
      </c>
    </row>
    <row r="31" spans="1:6">
      <c r="A31" s="9" t="s">
        <v>2426</v>
      </c>
      <c r="B31" s="13" t="s">
        <v>2403</v>
      </c>
      <c r="C31" t="s">
        <v>3805</v>
      </c>
      <c r="D31" s="36">
        <v>47.627920000000003</v>
      </c>
      <c r="E31" s="26">
        <f>KEZDŐLAP!$D$18*D31</f>
        <v>18336.749200000002</v>
      </c>
      <c r="F31" s="26">
        <f>E31*KEZDŐLAP!$E$21</f>
        <v>18336.749200000002</v>
      </c>
    </row>
    <row r="32" spans="1:6">
      <c r="A32" s="9" t="s">
        <v>2426</v>
      </c>
      <c r="B32" s="13" t="s">
        <v>378</v>
      </c>
      <c r="C32" t="s">
        <v>3806</v>
      </c>
      <c r="D32" s="36">
        <v>51.124012</v>
      </c>
      <c r="E32" s="26">
        <f>KEZDŐLAP!$D$18*D32</f>
        <v>19682.744620000001</v>
      </c>
      <c r="F32" s="26">
        <f>E32*KEZDŐLAP!$E$21</f>
        <v>19682.744620000001</v>
      </c>
    </row>
    <row r="33" spans="1:6">
      <c r="A33" s="9" t="s">
        <v>2426</v>
      </c>
      <c r="B33" s="13" t="s">
        <v>379</v>
      </c>
      <c r="C33" t="s">
        <v>3807</v>
      </c>
      <c r="D33" s="36">
        <v>51.124012</v>
      </c>
      <c r="E33" s="26">
        <f>KEZDŐLAP!$D$18*D33</f>
        <v>19682.744620000001</v>
      </c>
      <c r="F33" s="26">
        <f>E33*KEZDŐLAP!$E$21</f>
        <v>19682.744620000001</v>
      </c>
    </row>
    <row r="34" spans="1:6">
      <c r="A34" s="9" t="s">
        <v>2426</v>
      </c>
      <c r="B34" s="13" t="s">
        <v>380</v>
      </c>
      <c r="C34" t="s">
        <v>3808</v>
      </c>
      <c r="D34" s="36">
        <v>51.124012</v>
      </c>
      <c r="E34" s="26">
        <f>KEZDŐLAP!$D$18*D34</f>
        <v>19682.744620000001</v>
      </c>
      <c r="F34" s="26">
        <f>E34*KEZDŐLAP!$E$21</f>
        <v>19682.744620000001</v>
      </c>
    </row>
    <row r="35" spans="1:6">
      <c r="A35" s="9" t="s">
        <v>2426</v>
      </c>
      <c r="B35" s="13" t="s">
        <v>2404</v>
      </c>
      <c r="C35" t="s">
        <v>3809</v>
      </c>
      <c r="D35" s="36">
        <v>26.195356</v>
      </c>
      <c r="E35" s="26">
        <f>KEZDŐLAP!$D$18*D35</f>
        <v>10085.21206</v>
      </c>
      <c r="F35" s="26">
        <f>E35*KEZDŐLAP!$E$21</f>
        <v>10085.21206</v>
      </c>
    </row>
    <row r="36" spans="1:6">
      <c r="A36" s="9" t="s">
        <v>2426</v>
      </c>
      <c r="B36" s="13" t="s">
        <v>361</v>
      </c>
      <c r="C36" t="s">
        <v>3810</v>
      </c>
      <c r="D36" s="36">
        <v>28.120740000000001</v>
      </c>
      <c r="E36" s="26">
        <f>KEZDŐLAP!$D$18*D36</f>
        <v>10826.484900000001</v>
      </c>
      <c r="F36" s="26">
        <f>E36*KEZDŐLAP!$E$21</f>
        <v>10826.484900000001</v>
      </c>
    </row>
    <row r="37" spans="1:6">
      <c r="A37" s="9" t="s">
        <v>2426</v>
      </c>
      <c r="B37" s="13" t="s">
        <v>362</v>
      </c>
      <c r="C37" t="s">
        <v>3811</v>
      </c>
      <c r="D37" s="36">
        <v>28.120740000000001</v>
      </c>
      <c r="E37" s="26">
        <f>KEZDŐLAP!$D$18*D37</f>
        <v>10826.484900000001</v>
      </c>
      <c r="F37" s="26">
        <f>E37*KEZDŐLAP!$E$21</f>
        <v>10826.484900000001</v>
      </c>
    </row>
    <row r="38" spans="1:6">
      <c r="A38" s="9" t="s">
        <v>2426</v>
      </c>
      <c r="B38" s="13" t="s">
        <v>363</v>
      </c>
      <c r="C38" t="s">
        <v>3812</v>
      </c>
      <c r="D38" s="36">
        <v>28.120740000000001</v>
      </c>
      <c r="E38" s="26">
        <f>KEZDŐLAP!$D$18*D38</f>
        <v>10826.484900000001</v>
      </c>
      <c r="F38" s="26">
        <f>E38*KEZDŐLAP!$E$21</f>
        <v>10826.484900000001</v>
      </c>
    </row>
    <row r="39" spans="1:6">
      <c r="A39" s="9" t="s">
        <v>2426</v>
      </c>
      <c r="B39" s="13" t="s">
        <v>2405</v>
      </c>
      <c r="C39" t="s">
        <v>3813</v>
      </c>
      <c r="D39" s="36">
        <v>174.44992400000001</v>
      </c>
      <c r="E39" s="26">
        <f>KEZDŐLAP!$D$18*D39</f>
        <v>67163.220740000004</v>
      </c>
      <c r="F39" s="26">
        <f>E39*KEZDŐLAP!$E$21</f>
        <v>67163.220740000004</v>
      </c>
    </row>
    <row r="40" spans="1:6">
      <c r="A40" s="9" t="s">
        <v>2426</v>
      </c>
      <c r="B40" s="13" t="s">
        <v>3427</v>
      </c>
      <c r="C40" t="s">
        <v>3813</v>
      </c>
      <c r="D40" s="36">
        <v>188.18095200000002</v>
      </c>
      <c r="E40" s="26">
        <f>KEZDŐLAP!$D$18*D40</f>
        <v>72449.666520000013</v>
      </c>
      <c r="F40" s="26">
        <f>E40*KEZDŐLAP!$E$21</f>
        <v>72449.666520000013</v>
      </c>
    </row>
    <row r="41" spans="1:6">
      <c r="A41" s="9" t="s">
        <v>2426</v>
      </c>
      <c r="B41" s="13" t="s">
        <v>2406</v>
      </c>
      <c r="C41" t="s">
        <v>3814</v>
      </c>
      <c r="D41" s="36">
        <v>170.29514799999998</v>
      </c>
      <c r="E41" s="26">
        <f>KEZDŐLAP!$D$18*D41</f>
        <v>65563.631979999991</v>
      </c>
      <c r="F41" s="26">
        <f>E41*KEZDŐLAP!$E$21</f>
        <v>65563.631979999991</v>
      </c>
    </row>
    <row r="42" spans="1:6">
      <c r="A42" s="9" t="s">
        <v>2426</v>
      </c>
      <c r="B42" s="13" t="s">
        <v>3428</v>
      </c>
      <c r="C42" t="s">
        <v>3814</v>
      </c>
      <c r="D42" s="36">
        <v>184.07684399999999</v>
      </c>
      <c r="E42" s="26">
        <f>KEZDŐLAP!$D$18*D42</f>
        <v>70869.584940000001</v>
      </c>
      <c r="F42" s="26">
        <f>E42*KEZDŐLAP!$E$21</f>
        <v>70869.584940000001</v>
      </c>
    </row>
    <row r="43" spans="1:6">
      <c r="A43" s="9" t="s">
        <v>2426</v>
      </c>
      <c r="B43" s="13" t="s">
        <v>2407</v>
      </c>
      <c r="C43" t="s">
        <v>3815</v>
      </c>
      <c r="D43" s="36">
        <v>149.41993200000002</v>
      </c>
      <c r="E43" s="26">
        <f>KEZDŐLAP!$D$18*D43</f>
        <v>57526.673820000004</v>
      </c>
      <c r="F43" s="26">
        <f>E43*KEZDŐLAP!$E$21</f>
        <v>57526.673820000004</v>
      </c>
    </row>
    <row r="44" spans="1:6">
      <c r="A44" s="9" t="s">
        <v>2426</v>
      </c>
      <c r="B44" s="13" t="s">
        <v>3429</v>
      </c>
      <c r="C44" t="s">
        <v>3815</v>
      </c>
      <c r="D44" s="36">
        <v>163.22696200000004</v>
      </c>
      <c r="E44" s="26">
        <f>KEZDŐLAP!$D$18*D44</f>
        <v>62842.380370000013</v>
      </c>
      <c r="F44" s="26">
        <f>E44*KEZDŐLAP!$E$21</f>
        <v>62842.380370000013</v>
      </c>
    </row>
    <row r="45" spans="1:6">
      <c r="A45" s="9" t="s">
        <v>11868</v>
      </c>
      <c r="B45" s="13" t="s">
        <v>2411</v>
      </c>
      <c r="C45" t="s">
        <v>3820</v>
      </c>
      <c r="D45" s="46">
        <v>92.01</v>
      </c>
      <c r="E45" s="26">
        <f>KEZDŐLAP!$D$18*D45</f>
        <v>35423.85</v>
      </c>
      <c r="F45" s="26">
        <f>E45*KEZDŐLAP!$E$21</f>
        <v>35423.85</v>
      </c>
    </row>
    <row r="46" spans="1:6">
      <c r="A46" s="9" t="s">
        <v>2431</v>
      </c>
      <c r="B46" s="13" t="s">
        <v>2408</v>
      </c>
      <c r="C46" t="s">
        <v>3816</v>
      </c>
      <c r="D46" s="36">
        <v>151.90266400000002</v>
      </c>
      <c r="E46" s="26">
        <f>KEZDŐLAP!$D$18*D46</f>
        <v>58482.525640000007</v>
      </c>
      <c r="F46" s="26">
        <f>E46*KEZDŐLAP!$E$21</f>
        <v>58482.525640000007</v>
      </c>
    </row>
    <row r="47" spans="1:6">
      <c r="A47" s="9" t="s">
        <v>2431</v>
      </c>
      <c r="B47" s="13" t="s">
        <v>425</v>
      </c>
      <c r="C47" t="s">
        <v>3817</v>
      </c>
      <c r="D47" s="36">
        <v>151.90266400000002</v>
      </c>
      <c r="E47" s="26">
        <f>KEZDŐLAP!$D$18*D47</f>
        <v>58482.525640000007</v>
      </c>
      <c r="F47" s="26">
        <f>E47*KEZDŐLAP!$E$21</f>
        <v>58482.525640000007</v>
      </c>
    </row>
    <row r="48" spans="1:6">
      <c r="A48" s="9" t="s">
        <v>2431</v>
      </c>
      <c r="B48" s="13" t="s">
        <v>2409</v>
      </c>
      <c r="C48" t="s">
        <v>3818</v>
      </c>
      <c r="D48" s="36">
        <v>303.75466000000006</v>
      </c>
      <c r="E48" s="26">
        <f>KEZDŐLAP!$D$18*D48</f>
        <v>116945.54410000003</v>
      </c>
      <c r="F48" s="26">
        <f>E48*KEZDŐLAP!$E$21</f>
        <v>116945.54410000003</v>
      </c>
    </row>
    <row r="49" spans="1:6">
      <c r="A49" s="9" t="s">
        <v>2431</v>
      </c>
      <c r="B49" s="13" t="s">
        <v>428</v>
      </c>
      <c r="C49" t="s">
        <v>3819</v>
      </c>
      <c r="D49" s="36">
        <v>303.75466000000006</v>
      </c>
      <c r="E49" s="26">
        <f>KEZDŐLAP!$D$18*D49</f>
        <v>116945.54410000003</v>
      </c>
      <c r="F49" s="26">
        <f>E49*KEZDŐLAP!$E$21</f>
        <v>116945.54410000003</v>
      </c>
    </row>
    <row r="50" spans="1:6">
      <c r="A50" s="9" t="s">
        <v>2431</v>
      </c>
      <c r="B50" s="13" t="s">
        <v>2410</v>
      </c>
      <c r="C50" t="s">
        <v>3820</v>
      </c>
      <c r="D50" s="36">
        <v>146.17718000000002</v>
      </c>
      <c r="E50" s="26">
        <f>KEZDŐLAP!$D$18*D50</f>
        <v>56278.214300000007</v>
      </c>
      <c r="F50" s="26">
        <f>E50*KEZDŐLAP!$E$21</f>
        <v>56278.214300000007</v>
      </c>
    </row>
    <row r="51" spans="1:6">
      <c r="A51" s="9" t="s">
        <v>2431</v>
      </c>
      <c r="B51" s="13" t="s">
        <v>429</v>
      </c>
      <c r="C51" t="s">
        <v>3821</v>
      </c>
      <c r="D51" s="36">
        <v>184.48218800000001</v>
      </c>
      <c r="E51" s="26">
        <f>KEZDŐLAP!$D$18*D51</f>
        <v>71025.642380000005</v>
      </c>
      <c r="F51" s="26">
        <f>E51*KEZDŐLAP!$E$21</f>
        <v>71025.642380000005</v>
      </c>
    </row>
    <row r="52" spans="1:6">
      <c r="A52" s="9" t="s">
        <v>2431</v>
      </c>
      <c r="B52" s="13" t="s">
        <v>2412</v>
      </c>
      <c r="C52" t="s">
        <v>3822</v>
      </c>
      <c r="D52" s="36">
        <v>232.11010800000003</v>
      </c>
      <c r="E52" s="26">
        <f>KEZDŐLAP!$D$18*D52</f>
        <v>89362.39158000001</v>
      </c>
      <c r="F52" s="26">
        <f>E52*KEZDŐLAP!$E$21</f>
        <v>89362.39158000001</v>
      </c>
    </row>
    <row r="53" spans="1:6">
      <c r="A53" s="9" t="s">
        <v>2431</v>
      </c>
      <c r="B53" s="13" t="s">
        <v>2413</v>
      </c>
      <c r="C53" t="s">
        <v>3823</v>
      </c>
      <c r="D53" s="36">
        <v>372.53647000000007</v>
      </c>
      <c r="E53" s="26">
        <f>KEZDŐLAP!$D$18*D53</f>
        <v>143426.54095000002</v>
      </c>
      <c r="F53" s="26">
        <f>E53*KEZDŐLAP!$E$21</f>
        <v>143426.54095000002</v>
      </c>
    </row>
    <row r="54" spans="1:6">
      <c r="A54" s="9" t="s">
        <v>2431</v>
      </c>
      <c r="B54" s="13" t="s">
        <v>2414</v>
      </c>
      <c r="C54" t="s">
        <v>3824</v>
      </c>
      <c r="D54" s="36">
        <v>415.52826800000003</v>
      </c>
      <c r="E54" s="26">
        <f>KEZDŐLAP!$D$18*D54</f>
        <v>159978.38318</v>
      </c>
      <c r="F54" s="26">
        <f>E54*KEZDŐLAP!$E$21</f>
        <v>159978.38318</v>
      </c>
    </row>
    <row r="55" spans="1:6">
      <c r="A55" s="9" t="s">
        <v>2431</v>
      </c>
      <c r="B55" s="13" t="s">
        <v>2415</v>
      </c>
      <c r="C55" t="s">
        <v>3825</v>
      </c>
      <c r="D55" s="36">
        <v>315.23096200000003</v>
      </c>
      <c r="E55" s="26">
        <f>KEZDŐLAP!$D$18*D55</f>
        <v>121363.92037000001</v>
      </c>
      <c r="F55" s="26">
        <f>E55*KEZDŐLAP!$E$21</f>
        <v>121363.92037000001</v>
      </c>
    </row>
    <row r="56" spans="1:6">
      <c r="A56" s="9" t="s">
        <v>2431</v>
      </c>
      <c r="B56" s="13" t="s">
        <v>2416</v>
      </c>
      <c r="C56" t="s">
        <v>3826</v>
      </c>
      <c r="D56" s="36">
        <v>530.18995200000006</v>
      </c>
      <c r="E56" s="26">
        <f>KEZDŐLAP!$D$18*D56</f>
        <v>204123.13152000002</v>
      </c>
      <c r="F56" s="26">
        <f>E56*KEZDŐLAP!$E$21</f>
        <v>204123.13152000002</v>
      </c>
    </row>
    <row r="57" spans="1:6">
      <c r="A57" s="9" t="s">
        <v>2431</v>
      </c>
      <c r="B57" s="13" t="s">
        <v>2417</v>
      </c>
      <c r="C57" t="s">
        <v>3827</v>
      </c>
      <c r="D57" s="36">
        <v>111.874944</v>
      </c>
      <c r="E57" s="26">
        <f>KEZDŐLAP!$D$18*D57</f>
        <v>43071.853439999999</v>
      </c>
      <c r="F57" s="26">
        <f>E57*KEZDŐLAP!$E$21</f>
        <v>43071.853439999999</v>
      </c>
    </row>
    <row r="58" spans="1:6">
      <c r="A58" s="9" t="s">
        <v>2441</v>
      </c>
      <c r="B58" s="13" t="s">
        <v>2402</v>
      </c>
      <c r="C58" t="s">
        <v>3799</v>
      </c>
      <c r="D58" s="36">
        <v>51.884032000000005</v>
      </c>
      <c r="E58" s="26">
        <f>KEZDŐLAP!$D$18*D58</f>
        <v>19975.352320000002</v>
      </c>
      <c r="F58" s="26">
        <f>E58*KEZDŐLAP!$E$21</f>
        <v>19975.352320000002</v>
      </c>
    </row>
    <row r="59" spans="1:6">
      <c r="A59" s="9" t="s">
        <v>2441</v>
      </c>
      <c r="B59" s="13" t="s">
        <v>392</v>
      </c>
      <c r="C59" t="s">
        <v>3795</v>
      </c>
      <c r="D59" s="36">
        <v>38.127670000000002</v>
      </c>
      <c r="E59" s="26">
        <f>KEZDŐLAP!$D$18*D59</f>
        <v>14679.152950000002</v>
      </c>
      <c r="F59" s="26">
        <f>E59*KEZDŐLAP!$E$21</f>
        <v>14679.152950000002</v>
      </c>
    </row>
    <row r="60" spans="1:6">
      <c r="A60" s="9" t="s">
        <v>2441</v>
      </c>
      <c r="B60" s="13" t="s">
        <v>2395</v>
      </c>
      <c r="C60" t="s">
        <v>3787</v>
      </c>
      <c r="D60" s="36">
        <v>137.79162600000001</v>
      </c>
      <c r="E60" s="26">
        <f>KEZDŐLAP!$D$18*D60</f>
        <v>53049.776010000001</v>
      </c>
      <c r="F60" s="26">
        <f>E60*KEZDŐLAP!$E$21</f>
        <v>53049.776010000001</v>
      </c>
    </row>
    <row r="61" spans="1:6">
      <c r="A61" s="9" t="s">
        <v>2441</v>
      </c>
      <c r="B61" s="13" t="s">
        <v>2402</v>
      </c>
      <c r="C61" t="s">
        <v>3799</v>
      </c>
      <c r="D61" s="36">
        <v>51.884032000000005</v>
      </c>
      <c r="E61" s="26">
        <f>KEZDŐLAP!$D$18*D61</f>
        <v>19975.352320000002</v>
      </c>
      <c r="F61" s="26">
        <f>E61*KEZDŐLAP!$E$21</f>
        <v>19975.352320000002</v>
      </c>
    </row>
    <row r="62" spans="1:6">
      <c r="A62" s="9" t="s">
        <v>2441</v>
      </c>
      <c r="B62" s="13" t="s">
        <v>392</v>
      </c>
      <c r="C62" t="s">
        <v>3795</v>
      </c>
      <c r="D62" s="36">
        <v>38.127670000000002</v>
      </c>
      <c r="E62" s="26">
        <f>KEZDŐLAP!$D$18*D62</f>
        <v>14679.152950000002</v>
      </c>
      <c r="F62" s="26">
        <f>E62*KEZDŐLAP!$E$21</f>
        <v>14679.152950000002</v>
      </c>
    </row>
    <row r="63" spans="1:6">
      <c r="A63" s="9" t="s">
        <v>2441</v>
      </c>
      <c r="B63" s="13" t="s">
        <v>2394</v>
      </c>
      <c r="C63" t="s">
        <v>3828</v>
      </c>
      <c r="D63" s="36">
        <v>124.00993000000001</v>
      </c>
      <c r="E63" s="26">
        <f>KEZDŐLAP!$D$18*D63</f>
        <v>47743.823050000006</v>
      </c>
      <c r="F63" s="26">
        <f>E63*KEZDŐLAP!$E$21</f>
        <v>47743.823050000006</v>
      </c>
    </row>
    <row r="64" spans="1:6">
      <c r="A64" s="9" t="s">
        <v>2441</v>
      </c>
      <c r="B64" s="13" t="s">
        <v>12150</v>
      </c>
      <c r="C64" t="s">
        <v>12151</v>
      </c>
      <c r="D64" s="36">
        <v>101.29</v>
      </c>
      <c r="E64" s="26">
        <f>KEZDŐLAP!$D$18*D64</f>
        <v>38996.65</v>
      </c>
      <c r="F64" s="26">
        <f>E64*KEZDŐLAP!$E$21</f>
        <v>38996.65</v>
      </c>
    </row>
    <row r="65" spans="1:6">
      <c r="A65" s="9" t="s">
        <v>2441</v>
      </c>
      <c r="B65" s="13" t="s">
        <v>9089</v>
      </c>
      <c r="C65" t="s">
        <v>11968</v>
      </c>
      <c r="D65" s="36">
        <v>16.13</v>
      </c>
      <c r="E65" s="26">
        <f>KEZDŐLAP!$D$18*D65</f>
        <v>6210.0499999999993</v>
      </c>
      <c r="F65" s="26">
        <f>E65*KEZDŐLAP!$E$21</f>
        <v>6210.0499999999993</v>
      </c>
    </row>
    <row r="66" spans="1:6">
      <c r="A66" s="9" t="s">
        <v>2441</v>
      </c>
      <c r="B66" s="13" t="s">
        <v>9074</v>
      </c>
      <c r="C66" t="s">
        <v>11969</v>
      </c>
      <c r="D66" s="36">
        <v>18.739999999999998</v>
      </c>
      <c r="E66" s="26">
        <f>KEZDŐLAP!$D$18*D66</f>
        <v>7214.9</v>
      </c>
      <c r="F66" s="26">
        <f>E66*KEZDŐLAP!$E$21</f>
        <v>7214.9</v>
      </c>
    </row>
    <row r="67" spans="1:6">
      <c r="A67" s="9" t="s">
        <v>2441</v>
      </c>
      <c r="B67" s="13" t="s">
        <v>9070</v>
      </c>
      <c r="C67" t="s">
        <v>11970</v>
      </c>
      <c r="D67" s="36">
        <v>17.829999999999998</v>
      </c>
      <c r="E67" s="26">
        <f>KEZDŐLAP!$D$18*D67</f>
        <v>6864.5499999999993</v>
      </c>
      <c r="F67" s="26">
        <f>E67*KEZDŐLAP!$E$21</f>
        <v>6864.5499999999993</v>
      </c>
    </row>
    <row r="68" spans="1:6">
      <c r="A68" s="9" t="s">
        <v>2441</v>
      </c>
      <c r="B68" s="13" t="s">
        <v>9034</v>
      </c>
      <c r="C68" t="s">
        <v>11971</v>
      </c>
      <c r="D68" s="36">
        <v>18.29</v>
      </c>
      <c r="E68" s="26">
        <f>KEZDŐLAP!$D$18*D68</f>
        <v>7041.65</v>
      </c>
      <c r="F68" s="26">
        <f>E68*KEZDŐLAP!$E$21</f>
        <v>7041.65</v>
      </c>
    </row>
    <row r="69" spans="1:6">
      <c r="A69" s="9" t="s">
        <v>2465</v>
      </c>
      <c r="B69" s="13" t="s">
        <v>2422</v>
      </c>
      <c r="C69" s="16" t="s">
        <v>3834</v>
      </c>
      <c r="D69" s="36">
        <v>94.242480000000015</v>
      </c>
      <c r="E69" s="26">
        <f>KEZDŐLAP!$D$18*D69</f>
        <v>36283.354800000008</v>
      </c>
      <c r="F69" s="26">
        <f>E69*KEZDŐLAP!$E$21</f>
        <v>36283.354800000008</v>
      </c>
    </row>
    <row r="70" spans="1:6">
      <c r="A70" s="9" t="s">
        <v>2465</v>
      </c>
      <c r="B70" s="13" t="s">
        <v>2417</v>
      </c>
      <c r="C70" t="s">
        <v>3835</v>
      </c>
      <c r="D70" s="36">
        <v>111.874944</v>
      </c>
      <c r="E70" s="26">
        <f>KEZDŐLAP!$D$18*D70</f>
        <v>43071.853439999999</v>
      </c>
      <c r="F70" s="26">
        <f>E70*KEZDŐLAP!$E$21</f>
        <v>43071.853439999999</v>
      </c>
    </row>
    <row r="71" spans="1:6">
      <c r="A71" s="9" t="s">
        <v>2465</v>
      </c>
      <c r="B71" s="13" t="s">
        <v>2423</v>
      </c>
      <c r="C71" t="s">
        <v>3836</v>
      </c>
      <c r="D71" s="36">
        <v>94.343816000000018</v>
      </c>
      <c r="E71" s="26">
        <f>KEZDŐLAP!$D$18*D71</f>
        <v>36322.369160000009</v>
      </c>
      <c r="F71" s="26">
        <f>E71*KEZDŐLAP!$E$21</f>
        <v>36322.369160000009</v>
      </c>
    </row>
    <row r="72" spans="1:6">
      <c r="A72" s="9" t="s">
        <v>2465</v>
      </c>
      <c r="B72" s="13" t="s">
        <v>2424</v>
      </c>
      <c r="C72" t="s">
        <v>3837</v>
      </c>
      <c r="D72" s="36">
        <v>259.97750800000006</v>
      </c>
      <c r="E72" s="26">
        <f>KEZDŐLAP!$D$18*D72</f>
        <v>100091.34058000002</v>
      </c>
      <c r="F72" s="26">
        <f>E72*KEZDŐLAP!$E$21</f>
        <v>100091.34058000002</v>
      </c>
    </row>
    <row r="73" spans="1:6">
      <c r="A73" s="9" t="s">
        <v>2465</v>
      </c>
      <c r="B73" s="13" t="s">
        <v>2425</v>
      </c>
      <c r="C73" t="s">
        <v>3838</v>
      </c>
      <c r="D73" s="36">
        <v>109.54421600000001</v>
      </c>
      <c r="E73" s="26">
        <f>KEZDŐLAP!$D$18*D73</f>
        <v>42174.523160000004</v>
      </c>
      <c r="F73" s="26">
        <f>E73*KEZDŐLAP!$E$21</f>
        <v>42174.523160000004</v>
      </c>
    </row>
    <row r="74" spans="1:6">
      <c r="A74" s="9" t="s">
        <v>2476</v>
      </c>
      <c r="B74" s="13" t="s">
        <v>2427</v>
      </c>
      <c r="C74" t="s">
        <v>3839</v>
      </c>
      <c r="D74" s="36">
        <v>256.98809599999998</v>
      </c>
      <c r="E74" s="26">
        <f>KEZDŐLAP!$D$18*D74</f>
        <v>98940.416959999988</v>
      </c>
      <c r="F74" s="26">
        <f>E74*KEZDŐLAP!$E$21</f>
        <v>98940.416959999988</v>
      </c>
    </row>
    <row r="75" spans="1:6">
      <c r="A75" s="9" t="s">
        <v>2476</v>
      </c>
      <c r="B75" s="13" t="s">
        <v>2428</v>
      </c>
      <c r="C75" t="s">
        <v>3840</v>
      </c>
      <c r="D75" s="36">
        <v>519.95501600000011</v>
      </c>
      <c r="E75" s="26">
        <f>KEZDŐLAP!$D$18*D75</f>
        <v>200182.68116000004</v>
      </c>
      <c r="F75" s="26">
        <f>E75*KEZDŐLAP!$E$21</f>
        <v>200182.68116000004</v>
      </c>
    </row>
    <row r="76" spans="1:6">
      <c r="A76" s="9" t="s">
        <v>2476</v>
      </c>
      <c r="B76" s="13" t="s">
        <v>2429</v>
      </c>
      <c r="C76" t="s">
        <v>3841</v>
      </c>
      <c r="D76" s="36">
        <v>378.00861400000002</v>
      </c>
      <c r="E76" s="26">
        <f>KEZDŐLAP!$D$18*D76</f>
        <v>145533.31639000002</v>
      </c>
      <c r="F76" s="26">
        <f>E76*KEZDŐLAP!$E$21</f>
        <v>145533.31639000002</v>
      </c>
    </row>
    <row r="77" spans="1:6">
      <c r="A77" s="9" t="s">
        <v>2476</v>
      </c>
      <c r="B77" s="13" t="s">
        <v>2430</v>
      </c>
      <c r="C77" t="s">
        <v>3842</v>
      </c>
      <c r="D77" s="36">
        <v>480.78865200000001</v>
      </c>
      <c r="E77" s="26">
        <f>KEZDŐLAP!$D$18*D77</f>
        <v>185103.63102</v>
      </c>
      <c r="F77" s="26">
        <f>E77*KEZDŐLAP!$E$21</f>
        <v>185103.63102</v>
      </c>
    </row>
    <row r="78" spans="1:6">
      <c r="A78" s="9" t="s">
        <v>2476</v>
      </c>
      <c r="B78" s="13" t="s">
        <v>3661</v>
      </c>
      <c r="C78" t="s">
        <v>3843</v>
      </c>
      <c r="D78" s="36">
        <v>779.24850600000002</v>
      </c>
      <c r="E78" s="26">
        <f>KEZDŐLAP!$D$18*D78</f>
        <v>300010.67481</v>
      </c>
      <c r="F78" s="26">
        <f>E78*KEZDŐLAP!$E$21</f>
        <v>300010.67481</v>
      </c>
    </row>
    <row r="79" spans="1:6">
      <c r="A79" s="9" t="s">
        <v>2476</v>
      </c>
      <c r="B79" s="13" t="s">
        <v>3662</v>
      </c>
      <c r="C79" t="s">
        <v>3844</v>
      </c>
      <c r="D79" s="36">
        <v>1473.248102</v>
      </c>
      <c r="E79" s="26">
        <f>KEZDŐLAP!$D$18*D79</f>
        <v>567200.51927000005</v>
      </c>
      <c r="F79" s="26">
        <f>E79*KEZDŐLAP!$E$21</f>
        <v>567200.51927000005</v>
      </c>
    </row>
    <row r="80" spans="1:6">
      <c r="A80" s="9" t="s">
        <v>2488</v>
      </c>
      <c r="B80" s="13" t="s">
        <v>2432</v>
      </c>
      <c r="C80" t="s">
        <v>3845</v>
      </c>
      <c r="D80" s="36">
        <v>195.40114199999999</v>
      </c>
      <c r="E80" s="26">
        <f>KEZDŐLAP!$D$18*D80</f>
        <v>75229.439669999992</v>
      </c>
      <c r="F80" s="26">
        <f>E80*KEZDŐLAP!$E$21</f>
        <v>75229.439669999992</v>
      </c>
    </row>
    <row r="81" spans="1:6">
      <c r="A81" s="9" t="s">
        <v>2488</v>
      </c>
      <c r="B81" s="13" t="s">
        <v>2433</v>
      </c>
      <c r="C81" t="s">
        <v>3846</v>
      </c>
      <c r="D81" s="36">
        <v>191.17036399999998</v>
      </c>
      <c r="E81" s="26">
        <f>KEZDŐLAP!$D$18*D81</f>
        <v>73600.590139999986</v>
      </c>
      <c r="F81" s="26">
        <f>E81*KEZDŐLAP!$E$21</f>
        <v>73600.590139999986</v>
      </c>
    </row>
    <row r="82" spans="1:6">
      <c r="A82" s="9" t="s">
        <v>2488</v>
      </c>
      <c r="B82" s="13" t="s">
        <v>2434</v>
      </c>
      <c r="C82" t="s">
        <v>3522</v>
      </c>
      <c r="D82" s="36">
        <v>199.30257800000004</v>
      </c>
      <c r="E82" s="26">
        <f>KEZDŐLAP!$D$18*D82</f>
        <v>76731.492530000018</v>
      </c>
      <c r="F82" s="26">
        <f>E82*KEZDŐLAP!$E$21</f>
        <v>76731.492530000018</v>
      </c>
    </row>
    <row r="83" spans="1:6">
      <c r="A83" s="9" t="s">
        <v>2488</v>
      </c>
      <c r="B83" s="13" t="s">
        <v>2435</v>
      </c>
      <c r="C83" t="s">
        <v>3847</v>
      </c>
      <c r="D83" s="36">
        <v>200.74661600000002</v>
      </c>
      <c r="E83" s="26">
        <f>KEZDŐLAP!$D$18*D83</f>
        <v>77287.447160000011</v>
      </c>
      <c r="F83" s="26">
        <f>E83*KEZDŐLAP!$E$21</f>
        <v>77287.447160000011</v>
      </c>
    </row>
    <row r="84" spans="1:6">
      <c r="A84" s="9" t="s">
        <v>2488</v>
      </c>
      <c r="B84" s="13" t="s">
        <v>2436</v>
      </c>
      <c r="C84" t="s">
        <v>3167</v>
      </c>
      <c r="D84" s="36">
        <v>196.26249800000002</v>
      </c>
      <c r="E84" s="26">
        <f>KEZDŐLAP!$D$18*D84</f>
        <v>75561.061730000001</v>
      </c>
      <c r="F84" s="26">
        <f>E84*KEZDŐLAP!$E$21</f>
        <v>75561.061730000001</v>
      </c>
    </row>
    <row r="85" spans="1:6">
      <c r="A85" s="9" t="s">
        <v>2488</v>
      </c>
      <c r="B85" s="13" t="s">
        <v>2437</v>
      </c>
      <c r="C85" t="s">
        <v>3175</v>
      </c>
      <c r="D85" s="36">
        <v>194.75210000000001</v>
      </c>
      <c r="E85" s="26">
        <f>KEZDŐLAP!$D$18*D85</f>
        <v>74979.558499999999</v>
      </c>
      <c r="F85" s="26">
        <f>E85*KEZDŐLAP!$E$21</f>
        <v>74979.558499999999</v>
      </c>
    </row>
    <row r="86" spans="1:6">
      <c r="A86" s="9" t="s">
        <v>2488</v>
      </c>
      <c r="B86" s="13" t="s">
        <v>2438</v>
      </c>
      <c r="C86" t="s">
        <v>3848</v>
      </c>
      <c r="D86" s="36">
        <v>175.69129000000001</v>
      </c>
      <c r="E86" s="26">
        <f>KEZDŐLAP!$D$18*D86</f>
        <v>67641.14665000001</v>
      </c>
      <c r="F86" s="26">
        <f>E86*KEZDŐLAP!$E$21</f>
        <v>67641.14665000001</v>
      </c>
    </row>
    <row r="87" spans="1:6">
      <c r="A87" s="9" t="s">
        <v>2488</v>
      </c>
      <c r="B87" s="13" t="s">
        <v>2439</v>
      </c>
      <c r="C87" t="s">
        <v>3169</v>
      </c>
      <c r="D87" s="36">
        <v>175.18461000000002</v>
      </c>
      <c r="E87" s="26">
        <f>KEZDŐLAP!$D$18*D87</f>
        <v>67446.074850000005</v>
      </c>
      <c r="F87" s="26">
        <f>E87*KEZDŐLAP!$E$21</f>
        <v>67446.074850000005</v>
      </c>
    </row>
    <row r="88" spans="1:6">
      <c r="A88" s="9" t="s">
        <v>2488</v>
      </c>
      <c r="B88" s="13" t="s">
        <v>2440</v>
      </c>
      <c r="C88" t="s">
        <v>3190</v>
      </c>
      <c r="D88" s="36">
        <v>179.212716</v>
      </c>
      <c r="E88" s="26">
        <f>KEZDŐLAP!$D$18*D88</f>
        <v>68996.895659999995</v>
      </c>
      <c r="F88" s="26">
        <f>E88*KEZDŐLAP!$E$21</f>
        <v>68996.895659999995</v>
      </c>
    </row>
    <row r="89" spans="1:6">
      <c r="A89" s="9" t="s">
        <v>2488</v>
      </c>
      <c r="B89" s="13" t="s">
        <v>388</v>
      </c>
      <c r="C89" t="s">
        <v>2788</v>
      </c>
      <c r="D89" s="36">
        <v>43.093133999999999</v>
      </c>
      <c r="E89" s="26">
        <f>KEZDŐLAP!$D$18*D89</f>
        <v>16590.856589999999</v>
      </c>
      <c r="F89" s="26">
        <f>E89*KEZDŐLAP!$E$21</f>
        <v>16590.856589999999</v>
      </c>
    </row>
    <row r="90" spans="1:6">
      <c r="A90" s="9" t="s">
        <v>2488</v>
      </c>
      <c r="B90" s="13" t="s">
        <v>366</v>
      </c>
      <c r="C90" t="s">
        <v>3042</v>
      </c>
      <c r="D90" s="36">
        <v>38.811688000000004</v>
      </c>
      <c r="E90" s="26">
        <f>KEZDŐLAP!$D$18*D90</f>
        <v>14942.499880000001</v>
      </c>
      <c r="F90" s="26">
        <f>E90*KEZDŐLAP!$E$21</f>
        <v>14942.499880000001</v>
      </c>
    </row>
    <row r="91" spans="1:6">
      <c r="A91" s="9" t="s">
        <v>2488</v>
      </c>
      <c r="B91" s="13" t="s">
        <v>400</v>
      </c>
      <c r="C91" t="s">
        <v>3572</v>
      </c>
      <c r="D91" s="36">
        <v>9.7029220000000009</v>
      </c>
      <c r="E91" s="26">
        <f>KEZDŐLAP!$D$18*D91</f>
        <v>3735.6249700000003</v>
      </c>
      <c r="F91" s="26">
        <f>E91*KEZDŐLAP!$E$21</f>
        <v>3735.6249700000003</v>
      </c>
    </row>
    <row r="92" spans="1:6">
      <c r="A92" s="9" t="s">
        <v>2488</v>
      </c>
      <c r="B92" s="13" t="s">
        <v>420</v>
      </c>
      <c r="C92" t="s">
        <v>3638</v>
      </c>
      <c r="D92" s="36">
        <v>5.9534900000000004</v>
      </c>
      <c r="E92" s="26">
        <f>KEZDŐLAP!$D$18*D92</f>
        <v>2292.0936500000003</v>
      </c>
      <c r="F92" s="26">
        <f>E92*KEZDŐLAP!$E$21</f>
        <v>2292.0936500000003</v>
      </c>
    </row>
    <row r="93" spans="1:6">
      <c r="A93" s="9" t="s">
        <v>2488</v>
      </c>
      <c r="B93" s="13" t="s">
        <v>401</v>
      </c>
      <c r="C93" t="s">
        <v>3638</v>
      </c>
      <c r="D93" s="36">
        <v>9.7029220000000009</v>
      </c>
      <c r="E93" s="26">
        <f>KEZDŐLAP!$D$18*D93</f>
        <v>3735.6249700000003</v>
      </c>
      <c r="F93" s="26">
        <f>E93*KEZDŐLAP!$E$21</f>
        <v>3735.6249700000003</v>
      </c>
    </row>
    <row r="94" spans="1:6">
      <c r="A94" s="9" t="s">
        <v>2488</v>
      </c>
      <c r="B94" s="13" t="s">
        <v>421</v>
      </c>
      <c r="C94" t="s">
        <v>3575</v>
      </c>
      <c r="D94" s="36">
        <v>5.9534900000000004</v>
      </c>
      <c r="E94" s="26">
        <f>KEZDŐLAP!$D$18*D94</f>
        <v>2292.0936500000003</v>
      </c>
      <c r="F94" s="26">
        <f>E94*KEZDŐLAP!$E$21</f>
        <v>2292.0936500000003</v>
      </c>
    </row>
    <row r="95" spans="1:6">
      <c r="A95" s="9" t="s">
        <v>11869</v>
      </c>
      <c r="B95" s="13" t="s">
        <v>2454</v>
      </c>
      <c r="C95" t="s">
        <v>3853</v>
      </c>
      <c r="D95" s="46">
        <v>12.11</v>
      </c>
      <c r="E95" s="26">
        <f>KEZDŐLAP!$D$18*D95</f>
        <v>4662.3499999999995</v>
      </c>
      <c r="F95" s="26">
        <f>E95*KEZDŐLAP!$E$21</f>
        <v>4662.3499999999995</v>
      </c>
    </row>
    <row r="96" spans="1:6">
      <c r="A96" s="9" t="s">
        <v>2493</v>
      </c>
      <c r="B96" s="13" t="s">
        <v>2442</v>
      </c>
      <c r="C96" t="s">
        <v>3337</v>
      </c>
      <c r="D96" s="36">
        <v>150.43329200000002</v>
      </c>
      <c r="E96" s="26">
        <f>KEZDŐLAP!$D$18*D96</f>
        <v>57916.817420000007</v>
      </c>
      <c r="F96" s="26">
        <f>E96*KEZDŐLAP!$E$21</f>
        <v>57916.817420000007</v>
      </c>
    </row>
    <row r="97" spans="1:6">
      <c r="A97" s="9" t="s">
        <v>2493</v>
      </c>
      <c r="B97" s="13" t="s">
        <v>2443</v>
      </c>
      <c r="C97" t="s">
        <v>3405</v>
      </c>
      <c r="D97" s="36">
        <v>165.76036200000001</v>
      </c>
      <c r="E97" s="26">
        <f>KEZDŐLAP!$D$18*D97</f>
        <v>63817.739370000003</v>
      </c>
      <c r="F97" s="26">
        <f>E97*KEZDŐLAP!$E$21</f>
        <v>63817.739370000003</v>
      </c>
    </row>
    <row r="98" spans="1:6">
      <c r="A98" s="9" t="s">
        <v>2493</v>
      </c>
      <c r="B98" s="13" t="s">
        <v>3630</v>
      </c>
      <c r="C98" t="s">
        <v>3639</v>
      </c>
      <c r="D98" s="36">
        <v>160.718896</v>
      </c>
      <c r="E98" s="26">
        <f>KEZDŐLAP!$D$18*D98</f>
        <v>61876.774960000002</v>
      </c>
      <c r="F98" s="26">
        <f>E98*KEZDŐLAP!$E$21</f>
        <v>61876.774960000002</v>
      </c>
    </row>
    <row r="99" spans="1:6">
      <c r="A99" s="9" t="s">
        <v>2493</v>
      </c>
      <c r="B99" s="13" t="s">
        <v>2444</v>
      </c>
      <c r="C99" t="s">
        <v>3576</v>
      </c>
      <c r="D99" s="36">
        <v>182.91148000000001</v>
      </c>
      <c r="E99" s="26">
        <f>KEZDŐLAP!$D$18*D99</f>
        <v>70420.919800000003</v>
      </c>
      <c r="F99" s="26">
        <f>E99*KEZDŐLAP!$E$21</f>
        <v>70420.919800000003</v>
      </c>
    </row>
    <row r="100" spans="1:6">
      <c r="A100" s="9" t="s">
        <v>2493</v>
      </c>
      <c r="B100" s="13" t="s">
        <v>2445</v>
      </c>
      <c r="C100" t="s">
        <v>3211</v>
      </c>
      <c r="D100" s="36">
        <v>130.54610200000002</v>
      </c>
      <c r="E100" s="26">
        <f>KEZDŐLAP!$D$18*D100</f>
        <v>50260.249270000008</v>
      </c>
      <c r="F100" s="26">
        <f>E100*KEZDŐLAP!$E$21</f>
        <v>50260.249270000008</v>
      </c>
    </row>
    <row r="101" spans="1:6">
      <c r="A101" s="9" t="s">
        <v>2493</v>
      </c>
      <c r="B101" s="13" t="s">
        <v>2446</v>
      </c>
      <c r="C101" t="s">
        <v>3215</v>
      </c>
      <c r="D101" s="36">
        <v>151.87733000000003</v>
      </c>
      <c r="E101" s="26">
        <f>KEZDŐLAP!$D$18*D101</f>
        <v>58472.772050000014</v>
      </c>
      <c r="F101" s="26">
        <f>E101*KEZDŐLAP!$E$21</f>
        <v>58472.772050000014</v>
      </c>
    </row>
    <row r="102" spans="1:6">
      <c r="A102" s="9" t="s">
        <v>2493</v>
      </c>
      <c r="B102" s="13" t="s">
        <v>3631</v>
      </c>
      <c r="C102" t="s">
        <v>3642</v>
      </c>
      <c r="D102" s="36">
        <v>189.21964599999998</v>
      </c>
      <c r="E102" s="26">
        <f>KEZDŐLAP!$D$18*D102</f>
        <v>72849.563709999988</v>
      </c>
      <c r="F102" s="26">
        <f>E102*KEZDŐLAP!$E$21</f>
        <v>72849.563709999988</v>
      </c>
    </row>
    <row r="103" spans="1:6">
      <c r="A103" s="9" t="s">
        <v>2493</v>
      </c>
      <c r="B103" s="13" t="s">
        <v>2447</v>
      </c>
      <c r="C103" t="s">
        <v>3643</v>
      </c>
      <c r="D103" s="36">
        <v>204.54671599999998</v>
      </c>
      <c r="E103" s="26">
        <f>KEZDŐLAP!$D$18*D103</f>
        <v>78750.485659999991</v>
      </c>
      <c r="F103" s="26">
        <f>E103*KEZDŐLAP!$E$21</f>
        <v>78750.485659999991</v>
      </c>
    </row>
    <row r="104" spans="1:6">
      <c r="A104" s="9" t="s">
        <v>2493</v>
      </c>
      <c r="B104" s="13" t="s">
        <v>3635</v>
      </c>
      <c r="C104" t="s">
        <v>3640</v>
      </c>
      <c r="D104" s="36">
        <v>199.53058400000003</v>
      </c>
      <c r="E104" s="26">
        <f>KEZDŐLAP!$D$18*D104</f>
        <v>76819.274840000013</v>
      </c>
      <c r="F104" s="26">
        <f>E104*KEZDŐLAP!$E$21</f>
        <v>76819.274840000013</v>
      </c>
    </row>
    <row r="105" spans="1:6">
      <c r="A105" s="9" t="s">
        <v>2493</v>
      </c>
      <c r="B105" s="13" t="s">
        <v>3632</v>
      </c>
      <c r="C105" t="s">
        <v>3641</v>
      </c>
      <c r="D105" s="36">
        <v>221.72316799999999</v>
      </c>
      <c r="E105" s="26">
        <f>KEZDŐLAP!$D$18*D105</f>
        <v>85363.419679999992</v>
      </c>
      <c r="F105" s="26">
        <f>E105*KEZDŐLAP!$E$21</f>
        <v>85363.419679999992</v>
      </c>
    </row>
    <row r="106" spans="1:6">
      <c r="A106" s="9" t="s">
        <v>2493</v>
      </c>
      <c r="B106" s="13" t="s">
        <v>2448</v>
      </c>
      <c r="C106" t="s">
        <v>3574</v>
      </c>
      <c r="D106" s="36">
        <v>169.35778999999999</v>
      </c>
      <c r="E106" s="26">
        <f>KEZDŐLAP!$D$18*D106</f>
        <v>65202.749149999996</v>
      </c>
      <c r="F106" s="26">
        <f>E106*KEZDŐLAP!$E$21</f>
        <v>65202.749149999996</v>
      </c>
    </row>
    <row r="107" spans="1:6">
      <c r="A107" s="9" t="s">
        <v>2493</v>
      </c>
      <c r="B107" s="13" t="s">
        <v>2449</v>
      </c>
      <c r="C107" t="s">
        <v>3530</v>
      </c>
      <c r="D107" s="36">
        <v>190.63835</v>
      </c>
      <c r="E107" s="26">
        <f>KEZDŐLAP!$D$18*D107</f>
        <v>73395.764750000002</v>
      </c>
      <c r="F107" s="26">
        <f>E107*KEZDŐLAP!$E$21</f>
        <v>73395.764750000002</v>
      </c>
    </row>
    <row r="108" spans="1:6">
      <c r="A108" s="9" t="s">
        <v>2493</v>
      </c>
      <c r="B108" s="13" t="s">
        <v>3636</v>
      </c>
      <c r="C108" t="s">
        <v>3644</v>
      </c>
      <c r="D108" s="36">
        <v>144.15046000000001</v>
      </c>
      <c r="E108" s="26">
        <f>KEZDŐLAP!$D$18*D108</f>
        <v>55497.927100000001</v>
      </c>
      <c r="F108" s="26">
        <f>E108*KEZDŐLAP!$E$21</f>
        <v>55497.927100000001</v>
      </c>
    </row>
    <row r="109" spans="1:6">
      <c r="A109" s="9" t="s">
        <v>2493</v>
      </c>
      <c r="B109" s="13" t="s">
        <v>3637</v>
      </c>
      <c r="C109" t="s">
        <v>3645</v>
      </c>
      <c r="D109" s="36">
        <v>165.456354</v>
      </c>
      <c r="E109" s="26">
        <f>KEZDŐLAP!$D$18*D109</f>
        <v>63700.69629</v>
      </c>
      <c r="F109" s="26">
        <f>E109*KEZDŐLAP!$E$21</f>
        <v>63700.69629</v>
      </c>
    </row>
    <row r="110" spans="1:6">
      <c r="A110" s="9" t="s">
        <v>2493</v>
      </c>
      <c r="B110" s="13" t="s">
        <v>3663</v>
      </c>
      <c r="C110" t="s">
        <v>3646</v>
      </c>
      <c r="D110" s="36">
        <v>160.36422000000002</v>
      </c>
      <c r="E110" s="26">
        <f>KEZDŐLAP!$D$18*D110</f>
        <v>61740.224700000006</v>
      </c>
      <c r="F110" s="26">
        <f>E110*KEZDŐLAP!$E$21</f>
        <v>61740.224700000006</v>
      </c>
    </row>
    <row r="111" spans="1:6">
      <c r="A111" s="9" t="s">
        <v>2493</v>
      </c>
      <c r="B111" s="13" t="s">
        <v>2450</v>
      </c>
      <c r="C111" t="s">
        <v>3647</v>
      </c>
      <c r="D111" s="36">
        <v>182.58213800000001</v>
      </c>
      <c r="E111" s="26">
        <f>KEZDŐLAP!$D$18*D111</f>
        <v>70294.123130000007</v>
      </c>
      <c r="F111" s="26">
        <f>E111*KEZDŐLAP!$E$21</f>
        <v>70294.123130000007</v>
      </c>
    </row>
    <row r="112" spans="1:6">
      <c r="A112" s="9" t="s">
        <v>2493</v>
      </c>
      <c r="B112" s="13" t="s">
        <v>2451</v>
      </c>
      <c r="C112" t="s">
        <v>3648</v>
      </c>
      <c r="D112" s="36">
        <v>129.98875400000003</v>
      </c>
      <c r="E112" s="26">
        <f>KEZDŐLAP!$D$18*D112</f>
        <v>50045.670290000009</v>
      </c>
      <c r="F112" s="26">
        <f>E112*KEZDŐLAP!$E$21</f>
        <v>50045.670290000009</v>
      </c>
    </row>
    <row r="113" spans="1:6">
      <c r="A113" s="9" t="s">
        <v>2493</v>
      </c>
      <c r="B113" s="13" t="s">
        <v>3664</v>
      </c>
      <c r="C113" t="s">
        <v>3648</v>
      </c>
      <c r="D113" s="36">
        <v>151.26931400000001</v>
      </c>
      <c r="E113" s="26">
        <f>KEZDŐLAP!$D$18*D113</f>
        <v>58238.685890000001</v>
      </c>
      <c r="F113" s="26">
        <f>E113*KEZDŐLAP!$E$21</f>
        <v>58238.685890000001</v>
      </c>
    </row>
    <row r="114" spans="1:6">
      <c r="A114" s="9" t="s">
        <v>2493</v>
      </c>
      <c r="B114" s="13" t="s">
        <v>3665</v>
      </c>
      <c r="C114" t="s">
        <v>3849</v>
      </c>
      <c r="D114" s="36">
        <v>5.2188040000000004</v>
      </c>
      <c r="E114" s="26">
        <f>KEZDŐLAP!$D$18*D114</f>
        <v>2009.2395400000003</v>
      </c>
      <c r="F114" s="26">
        <f>E114*KEZDŐLAP!$E$21</f>
        <v>2009.2395400000003</v>
      </c>
    </row>
    <row r="115" spans="1:6">
      <c r="A115" s="9" t="s">
        <v>2493</v>
      </c>
      <c r="B115" s="13" t="s">
        <v>2452</v>
      </c>
      <c r="C115" t="s">
        <v>3850</v>
      </c>
      <c r="D115" s="36">
        <v>4.3321139999999998</v>
      </c>
      <c r="E115" s="26">
        <f>KEZDŐLAP!$D$18*D115</f>
        <v>1667.8638899999999</v>
      </c>
      <c r="F115" s="26">
        <f>E115*KEZDŐLAP!$E$21</f>
        <v>1667.8638899999999</v>
      </c>
    </row>
    <row r="116" spans="1:6">
      <c r="A116" s="9" t="s">
        <v>2493</v>
      </c>
      <c r="B116" s="13" t="s">
        <v>2400</v>
      </c>
      <c r="C116" t="s">
        <v>3851</v>
      </c>
      <c r="D116" s="36">
        <v>4.1297760000000006</v>
      </c>
      <c r="E116" s="26">
        <f>KEZDŐLAP!$D$18*D116</f>
        <v>1589.9637600000003</v>
      </c>
      <c r="F116" s="26">
        <f>E116*KEZDŐLAP!$E$21</f>
        <v>1589.9637600000003</v>
      </c>
    </row>
    <row r="117" spans="1:6">
      <c r="A117" s="9" t="s">
        <v>2493</v>
      </c>
      <c r="B117" s="13" t="s">
        <v>2453</v>
      </c>
      <c r="C117" t="s">
        <v>3852</v>
      </c>
      <c r="D117" s="36">
        <v>31.059484000000001</v>
      </c>
      <c r="E117" s="26">
        <f>KEZDŐLAP!$D$18*D117</f>
        <v>11957.90134</v>
      </c>
      <c r="F117" s="26">
        <f>E117*KEZDŐLAP!$E$21</f>
        <v>11957.90134</v>
      </c>
    </row>
    <row r="118" spans="1:6">
      <c r="A118" s="9" t="s">
        <v>2493</v>
      </c>
      <c r="B118" s="13" t="s">
        <v>2455</v>
      </c>
      <c r="C118" t="s">
        <v>3854</v>
      </c>
      <c r="D118" s="36">
        <v>41.319753999999996</v>
      </c>
      <c r="E118" s="26">
        <f>KEZDŐLAP!$D$18*D118</f>
        <v>15908.105289999998</v>
      </c>
      <c r="F118" s="26">
        <f>E118*KEZDŐLAP!$E$21</f>
        <v>15908.105289999998</v>
      </c>
    </row>
    <row r="119" spans="1:6">
      <c r="A119" s="9" t="s">
        <v>2493</v>
      </c>
      <c r="B119" s="13" t="s">
        <v>2401</v>
      </c>
      <c r="C119" t="s">
        <v>3411</v>
      </c>
      <c r="D119" s="36">
        <v>6.5633939999999997</v>
      </c>
      <c r="E119" s="26">
        <f>KEZDŐLAP!$D$18*D119</f>
        <v>2526.9066899999998</v>
      </c>
      <c r="F119" s="26">
        <f>E119*KEZDŐLAP!$E$21</f>
        <v>2526.9066899999998</v>
      </c>
    </row>
    <row r="120" spans="1:6">
      <c r="A120" s="9" t="s">
        <v>2493</v>
      </c>
      <c r="B120" s="13" t="s">
        <v>2456</v>
      </c>
      <c r="C120" t="s">
        <v>3313</v>
      </c>
      <c r="D120" s="36">
        <v>187.34493000000001</v>
      </c>
      <c r="E120" s="26">
        <f>KEZDŐLAP!$D$18*D120</f>
        <v>72127.798049999998</v>
      </c>
      <c r="F120" s="26">
        <f>E120*KEZDŐLAP!$E$21</f>
        <v>72127.798049999998</v>
      </c>
    </row>
    <row r="121" spans="1:6">
      <c r="A121" s="9" t="s">
        <v>2493</v>
      </c>
      <c r="B121" s="13" t="s">
        <v>2457</v>
      </c>
      <c r="C121" t="s">
        <v>3855</v>
      </c>
      <c r="D121" s="36">
        <v>183.316824</v>
      </c>
      <c r="E121" s="26">
        <f>KEZDŐLAP!$D$18*D121</f>
        <v>70576.977239999993</v>
      </c>
      <c r="F121" s="26">
        <f>E121*KEZDŐLAP!$E$21</f>
        <v>70576.977239999993</v>
      </c>
    </row>
    <row r="122" spans="1:6">
      <c r="A122" s="9" t="s">
        <v>2493</v>
      </c>
      <c r="B122" s="13" t="s">
        <v>3634</v>
      </c>
      <c r="C122" t="s">
        <v>3649</v>
      </c>
      <c r="D122" s="36">
        <v>187.34493000000001</v>
      </c>
      <c r="E122" s="26">
        <f>KEZDŐLAP!$D$18*D122</f>
        <v>72127.798049999998</v>
      </c>
      <c r="F122" s="26">
        <f>E122*KEZDŐLAP!$E$21</f>
        <v>72127.798049999998</v>
      </c>
    </row>
    <row r="123" spans="1:6">
      <c r="A123" s="9" t="s">
        <v>2493</v>
      </c>
      <c r="B123" s="13" t="s">
        <v>2458</v>
      </c>
      <c r="C123" t="s">
        <v>3380</v>
      </c>
      <c r="D123" s="36">
        <v>222.15384599999999</v>
      </c>
      <c r="E123" s="26">
        <f>KEZDŐLAP!$D$18*D123</f>
        <v>85529.230709999989</v>
      </c>
      <c r="F123" s="26">
        <f>E123*KEZDŐLAP!$E$21</f>
        <v>85529.230709999989</v>
      </c>
    </row>
    <row r="124" spans="1:6">
      <c r="A124" s="9" t="s">
        <v>2493</v>
      </c>
      <c r="B124" s="13" t="s">
        <v>2459</v>
      </c>
      <c r="C124" t="s">
        <v>3856</v>
      </c>
      <c r="D124" s="36">
        <v>217.31505200000001</v>
      </c>
      <c r="E124" s="26">
        <f>KEZDŐLAP!$D$18*D124</f>
        <v>83666.295020000005</v>
      </c>
      <c r="F124" s="26">
        <f>E124*KEZDŐLAP!$E$21</f>
        <v>83666.295020000005</v>
      </c>
    </row>
    <row r="125" spans="1:6">
      <c r="A125" s="9" t="s">
        <v>2493</v>
      </c>
      <c r="B125" s="13" t="s">
        <v>2460</v>
      </c>
      <c r="C125" t="s">
        <v>3567</v>
      </c>
      <c r="D125" s="36">
        <v>222.15384599999999</v>
      </c>
      <c r="E125" s="26">
        <f>KEZDŐLAP!$D$18*D125</f>
        <v>85529.230709999989</v>
      </c>
      <c r="F125" s="26">
        <f>E125*KEZDŐLAP!$E$21</f>
        <v>85529.230709999989</v>
      </c>
    </row>
    <row r="126" spans="1:6">
      <c r="A126" s="9" t="s">
        <v>2493</v>
      </c>
      <c r="B126" s="13" t="s">
        <v>2461</v>
      </c>
      <c r="C126" t="s">
        <v>3312</v>
      </c>
      <c r="D126" s="36">
        <v>192.74107200000003</v>
      </c>
      <c r="E126" s="26">
        <f>KEZDŐLAP!$D$18*D126</f>
        <v>74205.312720000016</v>
      </c>
      <c r="F126" s="26">
        <f>E126*KEZDŐLAP!$E$21</f>
        <v>74205.312720000016</v>
      </c>
    </row>
    <row r="127" spans="1:6">
      <c r="A127" s="9" t="s">
        <v>2493</v>
      </c>
      <c r="B127" s="13" t="s">
        <v>2462</v>
      </c>
      <c r="C127" t="s">
        <v>3857</v>
      </c>
      <c r="D127" s="36">
        <v>188.535628</v>
      </c>
      <c r="E127" s="26">
        <f>KEZDŐLAP!$D$18*D127</f>
        <v>72586.216780000002</v>
      </c>
      <c r="F127" s="26">
        <f>E127*KEZDŐLAP!$E$21</f>
        <v>72586.216780000002</v>
      </c>
    </row>
    <row r="128" spans="1:6">
      <c r="A128" s="9" t="s">
        <v>2493</v>
      </c>
      <c r="B128" s="13" t="s">
        <v>2461</v>
      </c>
      <c r="C128" t="s">
        <v>3312</v>
      </c>
      <c r="D128" s="36">
        <v>192.74107200000003</v>
      </c>
      <c r="E128" s="26">
        <f>KEZDŐLAP!$D$18*D128</f>
        <v>74205.312720000016</v>
      </c>
      <c r="F128" s="26">
        <f>E128*KEZDŐLAP!$E$21</f>
        <v>74205.312720000016</v>
      </c>
    </row>
    <row r="129" spans="1:6">
      <c r="A129" s="9" t="s">
        <v>2493</v>
      </c>
      <c r="B129" s="13" t="s">
        <v>3633</v>
      </c>
      <c r="C129" t="s">
        <v>3650</v>
      </c>
      <c r="D129" s="36">
        <v>227.524654</v>
      </c>
      <c r="E129" s="26">
        <f>KEZDŐLAP!$D$18*D129</f>
        <v>87596.99179</v>
      </c>
      <c r="F129" s="26">
        <f>E129*KEZDŐLAP!$E$21</f>
        <v>87596.99179</v>
      </c>
    </row>
    <row r="130" spans="1:6">
      <c r="A130" s="9" t="s">
        <v>2493</v>
      </c>
      <c r="B130" s="13" t="s">
        <v>2463</v>
      </c>
      <c r="C130" t="s">
        <v>3858</v>
      </c>
      <c r="D130" s="36">
        <v>222.55919</v>
      </c>
      <c r="E130" s="26">
        <f>KEZDŐLAP!$D$18*D130</f>
        <v>85685.288150000008</v>
      </c>
      <c r="F130" s="26">
        <f>E130*KEZDŐLAP!$E$21</f>
        <v>85685.288150000008</v>
      </c>
    </row>
    <row r="131" spans="1:6">
      <c r="A131" s="9" t="s">
        <v>2493</v>
      </c>
      <c r="B131" s="13" t="s">
        <v>2464</v>
      </c>
      <c r="C131" t="s">
        <v>3451</v>
      </c>
      <c r="D131" s="36">
        <v>227.524654</v>
      </c>
      <c r="E131" s="26">
        <f>KEZDŐLAP!$D$18*D131</f>
        <v>87596.99179</v>
      </c>
      <c r="F131" s="26">
        <f>E131*KEZDŐLAP!$E$21</f>
        <v>87596.99179</v>
      </c>
    </row>
    <row r="132" spans="1:6">
      <c r="A132" s="9" t="s">
        <v>11866</v>
      </c>
      <c r="B132" s="13" t="s">
        <v>2475</v>
      </c>
      <c r="C132" t="s">
        <v>3832</v>
      </c>
      <c r="D132" s="36">
        <v>5.1934699999999996</v>
      </c>
      <c r="E132" s="26">
        <f>KEZDŐLAP!$D$18*D132</f>
        <v>1999.4859499999998</v>
      </c>
      <c r="F132" s="26">
        <f>E132*KEZDŐLAP!$E$21</f>
        <v>1999.4859499999998</v>
      </c>
    </row>
    <row r="133" spans="1:6">
      <c r="A133" s="9" t="s">
        <v>11866</v>
      </c>
      <c r="B133" s="13" t="s">
        <v>2421</v>
      </c>
      <c r="C133" t="s">
        <v>3833</v>
      </c>
      <c r="D133" s="36">
        <v>3.5909</v>
      </c>
      <c r="E133" s="26">
        <f>KEZDŐLAP!$D$18*D133</f>
        <v>1382.4965</v>
      </c>
      <c r="F133" s="26">
        <f>E133*KEZDŐLAP!$E$21</f>
        <v>1382.4965</v>
      </c>
    </row>
    <row r="134" spans="1:6">
      <c r="A134" s="9" t="s">
        <v>11866</v>
      </c>
      <c r="B134" s="13" t="s">
        <v>816</v>
      </c>
      <c r="C134" t="s">
        <v>3859</v>
      </c>
      <c r="D134" s="36">
        <v>6.787154064240001</v>
      </c>
      <c r="E134" s="26">
        <f>KEZDŐLAP!$D$18*D134</f>
        <v>2613.0543147324006</v>
      </c>
      <c r="F134" s="26">
        <f>E134*KEZDŐLAP!$E$21</f>
        <v>2613.0543147324006</v>
      </c>
    </row>
    <row r="135" spans="1:6">
      <c r="A135" s="9" t="s">
        <v>11866</v>
      </c>
      <c r="B135" s="13" t="s">
        <v>815</v>
      </c>
      <c r="C135" t="s">
        <v>1003</v>
      </c>
      <c r="D135" s="36">
        <v>9.1046988529200004</v>
      </c>
      <c r="E135" s="26">
        <f>KEZDŐLAP!$D$18*D135</f>
        <v>3505.3090583742</v>
      </c>
      <c r="F135" s="26">
        <f>E135*KEZDŐLAP!$E$21</f>
        <v>3505.3090583742</v>
      </c>
    </row>
    <row r="136" spans="1:6">
      <c r="A136" s="9" t="s">
        <v>11866</v>
      </c>
      <c r="B136" s="13" t="s">
        <v>811</v>
      </c>
      <c r="C136" t="s">
        <v>820</v>
      </c>
      <c r="D136" s="36">
        <v>6.333382459800001</v>
      </c>
      <c r="E136" s="26">
        <f>KEZDŐLAP!$D$18*D136</f>
        <v>2438.3522470230005</v>
      </c>
      <c r="F136" s="26">
        <f>E136*KEZDŐLAP!$E$21</f>
        <v>2438.3522470230005</v>
      </c>
    </row>
    <row r="137" spans="1:6">
      <c r="A137" s="9" t="s">
        <v>11866</v>
      </c>
      <c r="B137" s="13" t="s">
        <v>810</v>
      </c>
      <c r="C137" t="s">
        <v>819</v>
      </c>
      <c r="D137" s="36">
        <v>6.333382459800001</v>
      </c>
      <c r="E137" s="26">
        <f>KEZDŐLAP!$D$18*D137</f>
        <v>2438.3522470230005</v>
      </c>
      <c r="F137" s="26">
        <f>E137*KEZDŐLAP!$E$21</f>
        <v>2438.3522470230005</v>
      </c>
    </row>
    <row r="138" spans="1:6">
      <c r="A138" s="9" t="s">
        <v>11866</v>
      </c>
      <c r="B138" s="13" t="s">
        <v>2466</v>
      </c>
      <c r="C138" t="s">
        <v>3860</v>
      </c>
      <c r="D138" s="36">
        <v>4.5854540000000004</v>
      </c>
      <c r="E138" s="26">
        <f>KEZDŐLAP!$D$18*D138</f>
        <v>1765.3997900000002</v>
      </c>
      <c r="F138" s="26">
        <f>E138*KEZDŐLAP!$E$21</f>
        <v>1765.3997900000002</v>
      </c>
    </row>
    <row r="139" spans="1:6">
      <c r="A139" s="9" t="s">
        <v>11866</v>
      </c>
      <c r="B139" s="13" t="s">
        <v>2467</v>
      </c>
      <c r="C139" t="s">
        <v>3127</v>
      </c>
      <c r="D139" s="36">
        <v>15.808416000000001</v>
      </c>
      <c r="E139" s="26">
        <f>KEZDŐLAP!$D$18*D139</f>
        <v>6086.2401600000003</v>
      </c>
      <c r="F139" s="26">
        <f>E139*KEZDŐLAP!$E$21</f>
        <v>6086.2401600000003</v>
      </c>
    </row>
    <row r="140" spans="1:6">
      <c r="A140" s="9" t="s">
        <v>11866</v>
      </c>
      <c r="B140" s="13" t="s">
        <v>2468</v>
      </c>
      <c r="C140" t="s">
        <v>3651</v>
      </c>
      <c r="D140" s="36">
        <v>17.059908</v>
      </c>
      <c r="E140" s="26">
        <f>KEZDŐLAP!$D$18*D140</f>
        <v>6568.0645800000002</v>
      </c>
      <c r="F140" s="26">
        <f>E140*KEZDŐLAP!$E$21</f>
        <v>6568.0645800000002</v>
      </c>
    </row>
    <row r="141" spans="1:6">
      <c r="A141" s="9" t="s">
        <v>11866</v>
      </c>
      <c r="B141" s="13" t="s">
        <v>2469</v>
      </c>
      <c r="C141" t="s">
        <v>3652</v>
      </c>
      <c r="D141" s="36">
        <v>17.059908</v>
      </c>
      <c r="E141" s="26">
        <f>KEZDŐLAP!$D$18*D141</f>
        <v>6568.0645800000002</v>
      </c>
      <c r="F141" s="26">
        <f>E141*KEZDŐLAP!$E$21</f>
        <v>6568.0645800000002</v>
      </c>
    </row>
    <row r="142" spans="1:6">
      <c r="A142" s="9" t="s">
        <v>11866</v>
      </c>
      <c r="B142" s="13" t="s">
        <v>2470</v>
      </c>
      <c r="C142" t="s">
        <v>3653</v>
      </c>
      <c r="D142" s="36">
        <v>17.059908</v>
      </c>
      <c r="E142" s="26">
        <f>KEZDŐLAP!$D$18*D142</f>
        <v>6568.0645800000002</v>
      </c>
      <c r="F142" s="26">
        <f>E142*KEZDŐLAP!$E$21</f>
        <v>6568.0645800000002</v>
      </c>
    </row>
    <row r="143" spans="1:6">
      <c r="A143" s="9" t="s">
        <v>11866</v>
      </c>
      <c r="B143" s="13" t="s">
        <v>2471</v>
      </c>
      <c r="C143" t="s">
        <v>3336</v>
      </c>
      <c r="D143" s="36">
        <v>18.493819999999999</v>
      </c>
      <c r="E143" s="26">
        <f>KEZDŐLAP!$D$18*D143</f>
        <v>7120.1206999999995</v>
      </c>
      <c r="F143" s="26">
        <f>E143*KEZDŐLAP!$E$21</f>
        <v>7120.1206999999995</v>
      </c>
    </row>
    <row r="144" spans="1:6">
      <c r="A144" s="9" t="s">
        <v>11866</v>
      </c>
      <c r="B144" s="13" t="s">
        <v>2472</v>
      </c>
      <c r="C144" t="s">
        <v>3553</v>
      </c>
      <c r="D144" s="36">
        <v>19.988526</v>
      </c>
      <c r="E144" s="26">
        <f>KEZDŐLAP!$D$18*D144</f>
        <v>7695.5825100000002</v>
      </c>
      <c r="F144" s="26">
        <f>E144*KEZDŐLAP!$E$21</f>
        <v>7695.5825100000002</v>
      </c>
    </row>
    <row r="145" spans="1:6">
      <c r="A145" s="9" t="s">
        <v>11866</v>
      </c>
      <c r="B145" s="13" t="s">
        <v>2473</v>
      </c>
      <c r="C145" t="s">
        <v>3552</v>
      </c>
      <c r="D145" s="36">
        <v>19.988526</v>
      </c>
      <c r="E145" s="26">
        <f>KEZDŐLAP!$D$18*D145</f>
        <v>7695.5825100000002</v>
      </c>
      <c r="F145" s="26">
        <f>E145*KEZDŐLAP!$E$21</f>
        <v>7695.5825100000002</v>
      </c>
    </row>
    <row r="146" spans="1:6">
      <c r="A146" s="9" t="s">
        <v>11866</v>
      </c>
      <c r="B146" s="13" t="s">
        <v>2474</v>
      </c>
      <c r="C146" t="s">
        <v>3551</v>
      </c>
      <c r="D146" s="36">
        <v>19.988526</v>
      </c>
      <c r="E146" s="26">
        <f>KEZDŐLAP!$D$18*D146</f>
        <v>7695.5825100000002</v>
      </c>
      <c r="F146" s="26">
        <f>E146*KEZDŐLAP!$E$21</f>
        <v>7695.5825100000002</v>
      </c>
    </row>
    <row r="147" spans="1:6">
      <c r="A147" s="9" t="s">
        <v>11866</v>
      </c>
      <c r="B147" s="13" t="s">
        <v>2475</v>
      </c>
      <c r="C147" t="s">
        <v>3654</v>
      </c>
      <c r="D147" s="36">
        <v>5.1934699999999996</v>
      </c>
      <c r="E147" s="26">
        <f>KEZDŐLAP!$D$18*D147</f>
        <v>1999.4859499999998</v>
      </c>
      <c r="F147" s="26">
        <f>E147*KEZDŐLAP!$E$21</f>
        <v>1999.4859499999998</v>
      </c>
    </row>
    <row r="148" spans="1:6">
      <c r="A148" s="9" t="s">
        <v>11866</v>
      </c>
      <c r="B148" s="13" t="s">
        <v>2421</v>
      </c>
      <c r="C148" t="s">
        <v>3655</v>
      </c>
      <c r="D148" s="36">
        <v>3.5909</v>
      </c>
      <c r="E148" s="26">
        <f>KEZDŐLAP!$D$18*D148</f>
        <v>1382.4965</v>
      </c>
      <c r="F148" s="26">
        <f>E148*KEZDŐLAP!$E$21</f>
        <v>1382.4965</v>
      </c>
    </row>
    <row r="149" spans="1:6">
      <c r="A149" s="9" t="s">
        <v>11865</v>
      </c>
      <c r="B149" s="13" t="s">
        <v>302</v>
      </c>
      <c r="C149" t="s">
        <v>3796</v>
      </c>
      <c r="D149" s="36">
        <v>13.756362000000001</v>
      </c>
      <c r="E149" s="26">
        <f>KEZDŐLAP!$D$18*D149</f>
        <v>5296.1993700000003</v>
      </c>
      <c r="F149" s="26">
        <f>E149*KEZDŐLAP!$E$21</f>
        <v>5296.1993700000003</v>
      </c>
    </row>
    <row r="150" spans="1:6">
      <c r="A150" s="9" t="s">
        <v>11865</v>
      </c>
      <c r="B150" s="13" t="s">
        <v>392</v>
      </c>
      <c r="C150" t="s">
        <v>3795</v>
      </c>
      <c r="D150" s="36">
        <v>38.127670000000002</v>
      </c>
      <c r="E150" s="26">
        <f>KEZDŐLAP!$D$18*D150</f>
        <v>14679.152950000002</v>
      </c>
      <c r="F150" s="26">
        <f>E150*KEZDŐLAP!$E$21</f>
        <v>14679.152950000002</v>
      </c>
    </row>
    <row r="151" spans="1:6">
      <c r="A151" s="9" t="s">
        <v>11865</v>
      </c>
      <c r="B151" s="13" t="s">
        <v>2477</v>
      </c>
      <c r="C151" t="s">
        <v>3861</v>
      </c>
      <c r="D151" s="36">
        <v>42.307780000000001</v>
      </c>
      <c r="E151" s="26">
        <f>KEZDŐLAP!$D$18*D151</f>
        <v>16288.4953</v>
      </c>
      <c r="F151" s="26">
        <f>E151*KEZDŐLAP!$E$21</f>
        <v>16288.4953</v>
      </c>
    </row>
    <row r="152" spans="1:6">
      <c r="A152" s="9" t="s">
        <v>11865</v>
      </c>
      <c r="B152" s="13" t="s">
        <v>225</v>
      </c>
      <c r="C152" t="s">
        <v>3862</v>
      </c>
      <c r="D152" s="36">
        <v>166.62740000000002</v>
      </c>
      <c r="E152" s="26">
        <f>KEZDŐLAP!$D$18*D152</f>
        <v>64151.549000000006</v>
      </c>
      <c r="F152" s="26">
        <f>E152*KEZDŐLAP!$E$21</f>
        <v>64151.549000000006</v>
      </c>
    </row>
    <row r="153" spans="1:6">
      <c r="A153" s="9" t="s">
        <v>11865</v>
      </c>
      <c r="B153" s="13" t="s">
        <v>226</v>
      </c>
      <c r="C153" t="s">
        <v>3188</v>
      </c>
      <c r="D153" s="36">
        <v>239.31300000000002</v>
      </c>
      <c r="E153" s="26">
        <f>KEZDŐLAP!$D$18*D153</f>
        <v>92135.505000000005</v>
      </c>
      <c r="F153" s="26">
        <f>E153*KEZDŐLAP!$E$21</f>
        <v>92135.505000000005</v>
      </c>
    </row>
    <row r="154" spans="1:6">
      <c r="A154" s="9" t="s">
        <v>11865</v>
      </c>
      <c r="B154" s="13" t="s">
        <v>366</v>
      </c>
      <c r="C154" t="s">
        <v>3042</v>
      </c>
      <c r="D154" s="36">
        <v>38.811688000000004</v>
      </c>
      <c r="E154" s="26">
        <f>KEZDŐLAP!$D$18*D154</f>
        <v>14942.499880000001</v>
      </c>
      <c r="F154" s="26">
        <f>E154*KEZDŐLAP!$E$21</f>
        <v>14942.499880000001</v>
      </c>
    </row>
    <row r="155" spans="1:6">
      <c r="A155" s="9" t="s">
        <v>11865</v>
      </c>
      <c r="B155" s="13" t="s">
        <v>388</v>
      </c>
      <c r="C155" t="s">
        <v>2788</v>
      </c>
      <c r="D155" s="36">
        <v>43.093133999999999</v>
      </c>
      <c r="E155" s="26">
        <f>KEZDŐLAP!$D$18*D155</f>
        <v>16590.856589999999</v>
      </c>
      <c r="F155" s="26">
        <f>E155*KEZDŐLAP!$E$21</f>
        <v>16590.856589999999</v>
      </c>
    </row>
    <row r="156" spans="1:6">
      <c r="A156" s="9" t="s">
        <v>11865</v>
      </c>
      <c r="B156" s="13" t="s">
        <v>3658</v>
      </c>
      <c r="C156" t="s">
        <v>3659</v>
      </c>
      <c r="D156" s="36">
        <v>44.182496</v>
      </c>
      <c r="E156" s="26">
        <f>KEZDŐLAP!$D$18*D156</f>
        <v>17010.26096</v>
      </c>
      <c r="F156" s="26">
        <f>E156*KEZDŐLAP!$E$21</f>
        <v>17010.26096</v>
      </c>
    </row>
    <row r="157" spans="1:6">
      <c r="A157" s="9" t="s">
        <v>11865</v>
      </c>
      <c r="B157" s="13" t="s">
        <v>2453</v>
      </c>
      <c r="C157" t="s">
        <v>3212</v>
      </c>
      <c r="D157" s="36">
        <v>31.059484000000001</v>
      </c>
      <c r="E157" s="26">
        <f>KEZDŐLAP!$D$18*D157</f>
        <v>11957.90134</v>
      </c>
      <c r="F157" s="26">
        <f>E157*KEZDŐLAP!$E$21</f>
        <v>11957.90134</v>
      </c>
    </row>
    <row r="158" spans="1:6">
      <c r="A158" s="9" t="s">
        <v>11865</v>
      </c>
      <c r="B158" s="13" t="s">
        <v>2455</v>
      </c>
      <c r="C158" t="s">
        <v>3338</v>
      </c>
      <c r="D158" s="36">
        <v>41.319753999999996</v>
      </c>
      <c r="E158" s="26">
        <f>KEZDŐLAP!$D$18*D158</f>
        <v>15908.105289999998</v>
      </c>
      <c r="F158" s="26">
        <f>E158*KEZDŐLAP!$E$21</f>
        <v>15908.105289999998</v>
      </c>
    </row>
    <row r="159" spans="1:6">
      <c r="A159" s="9" t="s">
        <v>11865</v>
      </c>
      <c r="B159" s="13" t="s">
        <v>2478</v>
      </c>
      <c r="C159" t="s">
        <v>3134</v>
      </c>
      <c r="D159" s="36">
        <v>33.044399999999996</v>
      </c>
      <c r="E159" s="26">
        <f>KEZDŐLAP!$D$18*D159</f>
        <v>12722.093999999999</v>
      </c>
      <c r="F159" s="26">
        <f>E159*KEZDŐLAP!$E$21</f>
        <v>12722.093999999999</v>
      </c>
    </row>
    <row r="160" spans="1:6">
      <c r="A160" s="9" t="s">
        <v>11865</v>
      </c>
      <c r="B160" s="13" t="s">
        <v>2479</v>
      </c>
      <c r="C160" t="s">
        <v>3585</v>
      </c>
      <c r="D160" s="36">
        <v>16.7319</v>
      </c>
      <c r="E160" s="26">
        <f>KEZDŐLAP!$D$18*D160</f>
        <v>6441.7815000000001</v>
      </c>
      <c r="F160" s="26">
        <f>E160*KEZDŐLAP!$E$21</f>
        <v>6441.7815000000001</v>
      </c>
    </row>
    <row r="161" spans="1:6">
      <c r="A161" s="9" t="s">
        <v>11865</v>
      </c>
      <c r="B161" s="13" t="s">
        <v>2480</v>
      </c>
      <c r="C161" t="s">
        <v>3295</v>
      </c>
      <c r="D161" s="36">
        <v>4.6139999999999999</v>
      </c>
      <c r="E161" s="26">
        <f>KEZDŐLAP!$D$18*D161</f>
        <v>1776.3899999999999</v>
      </c>
      <c r="F161" s="26">
        <f>E161*KEZDŐLAP!$E$21</f>
        <v>1776.3899999999999</v>
      </c>
    </row>
    <row r="162" spans="1:6">
      <c r="A162" s="9" t="s">
        <v>11865</v>
      </c>
      <c r="B162" s="13" t="s">
        <v>2481</v>
      </c>
      <c r="C162" t="s">
        <v>3133</v>
      </c>
      <c r="D162" s="36">
        <v>24.266400000000004</v>
      </c>
      <c r="E162" s="26">
        <f>KEZDŐLAP!$D$18*D162</f>
        <v>9342.5640000000021</v>
      </c>
      <c r="F162" s="26">
        <f>E162*KEZDŐLAP!$E$21</f>
        <v>9342.5640000000021</v>
      </c>
    </row>
    <row r="163" spans="1:6">
      <c r="A163" s="9" t="s">
        <v>11865</v>
      </c>
      <c r="B163" s="13" t="s">
        <v>2482</v>
      </c>
      <c r="C163" t="s">
        <v>3863</v>
      </c>
      <c r="D163" s="36">
        <v>10.669500000000001</v>
      </c>
      <c r="E163" s="26">
        <f>KEZDŐLAP!$D$18*D163</f>
        <v>4107.7575000000006</v>
      </c>
      <c r="F163" s="26">
        <f>E163*KEZDŐLAP!$E$21</f>
        <v>4107.7575000000006</v>
      </c>
    </row>
    <row r="164" spans="1:6">
      <c r="A164" s="9" t="s">
        <v>1702</v>
      </c>
      <c r="B164" s="13" t="s">
        <v>2418</v>
      </c>
      <c r="C164" t="s">
        <v>3829</v>
      </c>
      <c r="D164" s="36">
        <v>94.647930000000017</v>
      </c>
      <c r="E164" s="26">
        <f>KEZDŐLAP!$D$18*D164</f>
        <v>36439.453050000004</v>
      </c>
      <c r="F164" s="26">
        <f>E164*KEZDŐLAP!$E$21</f>
        <v>36439.453050000004</v>
      </c>
    </row>
    <row r="165" spans="1:6">
      <c r="A165" s="9" t="s">
        <v>1702</v>
      </c>
      <c r="B165" s="13" t="s">
        <v>2419</v>
      </c>
      <c r="C165" t="s">
        <v>3830</v>
      </c>
      <c r="D165" s="36">
        <v>110.98773000000001</v>
      </c>
      <c r="E165" s="26">
        <f>KEZDŐLAP!$D$18*D165</f>
        <v>42730.276050000008</v>
      </c>
      <c r="F165" s="26">
        <f>E165*KEZDŐLAP!$E$21</f>
        <v>42730.276050000008</v>
      </c>
    </row>
    <row r="166" spans="1:6">
      <c r="A166" s="9" t="s">
        <v>1702</v>
      </c>
      <c r="B166" s="13" t="s">
        <v>2420</v>
      </c>
      <c r="C166" t="s">
        <v>3831</v>
      </c>
      <c r="D166" s="36">
        <v>186.57135499999998</v>
      </c>
      <c r="E166" s="26">
        <f>KEZDŐLAP!$D$18*D166</f>
        <v>71829.971674999993</v>
      </c>
      <c r="F166" s="26">
        <f>E166*KEZDŐLAP!$E$21</f>
        <v>71829.971674999993</v>
      </c>
    </row>
    <row r="167" spans="1:6">
      <c r="A167" s="9" t="s">
        <v>1702</v>
      </c>
      <c r="B167" s="13" t="s">
        <v>2489</v>
      </c>
      <c r="C167" t="s">
        <v>3219</v>
      </c>
      <c r="D167" s="36">
        <v>50.272600000000004</v>
      </c>
      <c r="E167" s="26">
        <f>KEZDŐLAP!$D$18*D167</f>
        <v>19354.951000000001</v>
      </c>
      <c r="F167" s="26">
        <f>E167*KEZDŐLAP!$E$21</f>
        <v>19354.951000000001</v>
      </c>
    </row>
    <row r="168" spans="1:6">
      <c r="A168" s="9" t="s">
        <v>1702</v>
      </c>
      <c r="B168" s="13" t="s">
        <v>2483</v>
      </c>
      <c r="C168" t="s">
        <v>3528</v>
      </c>
      <c r="D168" s="36">
        <v>75.288399999999996</v>
      </c>
      <c r="E168" s="26">
        <f>KEZDŐLAP!$D$18*D168</f>
        <v>28986.034</v>
      </c>
      <c r="F168" s="26">
        <f>E168*KEZDŐLAP!$E$21</f>
        <v>28986.034</v>
      </c>
    </row>
    <row r="169" spans="1:6">
      <c r="A169" s="9" t="s">
        <v>1702</v>
      </c>
      <c r="B169" s="13" t="s">
        <v>2484</v>
      </c>
      <c r="C169" t="s">
        <v>3179</v>
      </c>
      <c r="D169" s="36">
        <v>112.06500000000001</v>
      </c>
      <c r="E169" s="26">
        <f>KEZDŐLAP!$D$18*D169</f>
        <v>43145.025000000001</v>
      </c>
      <c r="F169" s="26">
        <f>E169*KEZDŐLAP!$E$21</f>
        <v>43145.025000000001</v>
      </c>
    </row>
    <row r="170" spans="1:6">
      <c r="A170" s="9" t="s">
        <v>1702</v>
      </c>
      <c r="B170" s="13" t="s">
        <v>2418</v>
      </c>
      <c r="C170" t="s">
        <v>3155</v>
      </c>
      <c r="D170" s="36">
        <v>94.647930000000017</v>
      </c>
      <c r="E170" s="26">
        <f>KEZDŐLAP!$D$18*D170</f>
        <v>36439.453050000004</v>
      </c>
      <c r="F170" s="26">
        <f>E170*KEZDŐLAP!$E$21</f>
        <v>36439.453050000004</v>
      </c>
    </row>
    <row r="171" spans="1:6">
      <c r="A171" s="9" t="s">
        <v>1702</v>
      </c>
      <c r="B171" s="13" t="s">
        <v>2419</v>
      </c>
      <c r="C171" t="s">
        <v>3137</v>
      </c>
      <c r="D171" s="36">
        <v>110.98773000000001</v>
      </c>
      <c r="E171" s="26">
        <f>KEZDŐLAP!$D$18*D171</f>
        <v>42730.276050000008</v>
      </c>
      <c r="F171" s="26">
        <f>E171*KEZDŐLAP!$E$21</f>
        <v>42730.276050000008</v>
      </c>
    </row>
    <row r="172" spans="1:6">
      <c r="A172" s="9" t="s">
        <v>1702</v>
      </c>
      <c r="B172" s="13" t="s">
        <v>2420</v>
      </c>
      <c r="C172" t="s">
        <v>3138</v>
      </c>
      <c r="D172" s="36">
        <v>186.57135499999998</v>
      </c>
      <c r="E172" s="26">
        <f>KEZDŐLAP!$D$18*D172</f>
        <v>71829.971674999993</v>
      </c>
      <c r="F172" s="26">
        <f>E172*KEZDŐLAP!$E$21</f>
        <v>71829.971674999993</v>
      </c>
    </row>
    <row r="173" spans="1:6">
      <c r="A173" s="9" t="s">
        <v>1702</v>
      </c>
      <c r="B173" s="13" t="s">
        <v>65</v>
      </c>
      <c r="C173" t="s">
        <v>3864</v>
      </c>
      <c r="D173" s="36">
        <v>51.790900000000001</v>
      </c>
      <c r="E173" s="26">
        <f>KEZDŐLAP!$D$18*D173</f>
        <v>19939.496500000001</v>
      </c>
      <c r="F173" s="26">
        <f>E173*KEZDŐLAP!$E$21</f>
        <v>19939.496500000001</v>
      </c>
    </row>
    <row r="174" spans="1:6">
      <c r="A174" s="9" t="s">
        <v>1702</v>
      </c>
      <c r="B174" s="13" t="s">
        <v>66</v>
      </c>
      <c r="C174" t="s">
        <v>3865</v>
      </c>
      <c r="D174" s="36">
        <v>57.2134</v>
      </c>
      <c r="E174" s="26">
        <f>KEZDŐLAP!$D$18*D174</f>
        <v>22027.159</v>
      </c>
      <c r="F174" s="26">
        <f>E174*KEZDŐLAP!$E$21</f>
        <v>22027.159</v>
      </c>
    </row>
    <row r="175" spans="1:6">
      <c r="A175" s="9" t="s">
        <v>1702</v>
      </c>
      <c r="B175" s="13" t="s">
        <v>2485</v>
      </c>
      <c r="C175" t="s">
        <v>3591</v>
      </c>
      <c r="D175" s="36">
        <v>46.715896000000008</v>
      </c>
      <c r="E175" s="26">
        <f>KEZDŐLAP!$D$18*D175</f>
        <v>17985.619960000004</v>
      </c>
      <c r="F175" s="26">
        <f>E175*KEZDŐLAP!$E$21</f>
        <v>17985.619960000004</v>
      </c>
    </row>
    <row r="176" spans="1:6">
      <c r="A176" s="9" t="s">
        <v>1702</v>
      </c>
      <c r="B176" s="13" t="s">
        <v>3656</v>
      </c>
      <c r="C176" t="s">
        <v>3657</v>
      </c>
      <c r="D176" s="36">
        <v>108.04951</v>
      </c>
      <c r="E176" s="26">
        <f>KEZDŐLAP!$D$18*D176</f>
        <v>41599.061349999996</v>
      </c>
      <c r="F176" s="26">
        <f>E176*KEZDŐLAP!$E$21</f>
        <v>41599.061349999996</v>
      </c>
    </row>
    <row r="177" spans="1:6">
      <c r="A177" s="9" t="s">
        <v>1702</v>
      </c>
      <c r="B177" s="13" t="s">
        <v>2486</v>
      </c>
      <c r="C177" t="s">
        <v>3365</v>
      </c>
      <c r="D177" s="36">
        <v>128.34204399999999</v>
      </c>
      <c r="E177" s="26">
        <f>KEZDŐLAP!$D$18*D177</f>
        <v>49411.686939999992</v>
      </c>
      <c r="F177" s="26">
        <f>E177*KEZDŐLAP!$E$21</f>
        <v>49411.686939999992</v>
      </c>
    </row>
    <row r="178" spans="1:6">
      <c r="A178" s="9" t="s">
        <v>1702</v>
      </c>
      <c r="B178" s="13" t="s">
        <v>2487</v>
      </c>
      <c r="C178" t="s">
        <v>3366</v>
      </c>
      <c r="D178" s="36">
        <v>177.79401200000004</v>
      </c>
      <c r="E178" s="26">
        <f>KEZDŐLAP!$D$18*D178</f>
        <v>68450.694620000009</v>
      </c>
      <c r="F178" s="26">
        <f>E178*KEZDŐLAP!$E$21</f>
        <v>68450.694620000009</v>
      </c>
    </row>
    <row r="179" spans="1:6">
      <c r="A179" s="9" t="s">
        <v>1702</v>
      </c>
      <c r="B179" s="13" t="s">
        <v>2490</v>
      </c>
      <c r="C179" t="s">
        <v>3109</v>
      </c>
      <c r="D179" s="36">
        <v>1014.0316</v>
      </c>
      <c r="E179" s="26">
        <f>KEZDŐLAP!$D$18*D179</f>
        <v>390402.16600000003</v>
      </c>
      <c r="F179" s="26">
        <f>E179*KEZDŐLAP!$E$21</f>
        <v>390402.16600000003</v>
      </c>
    </row>
    <row r="180" spans="1:6">
      <c r="A180" s="9" t="s">
        <v>1702</v>
      </c>
      <c r="B180" s="13" t="s">
        <v>302</v>
      </c>
      <c r="C180" t="s">
        <v>3796</v>
      </c>
      <c r="D180" s="36">
        <v>13.756362000000001</v>
      </c>
      <c r="E180" s="26">
        <f>KEZDŐLAP!$D$18*D180</f>
        <v>5296.1993700000003</v>
      </c>
      <c r="F180" s="26">
        <f>E180*KEZDŐLAP!$E$21</f>
        <v>5296.1993700000003</v>
      </c>
    </row>
    <row r="181" spans="1:6">
      <c r="A181" s="9" t="s">
        <v>1702</v>
      </c>
      <c r="B181" s="13" t="s">
        <v>392</v>
      </c>
      <c r="C181" t="s">
        <v>3795</v>
      </c>
      <c r="D181" s="36">
        <v>38.127670000000002</v>
      </c>
      <c r="E181" s="26">
        <f>KEZDŐLAP!$D$18*D181</f>
        <v>14679.152950000002</v>
      </c>
      <c r="F181" s="26">
        <f>E181*KEZDŐLAP!$E$21</f>
        <v>14679.152950000002</v>
      </c>
    </row>
    <row r="182" spans="1:6">
      <c r="A182" s="9" t="s">
        <v>1702</v>
      </c>
      <c r="B182" s="13" t="s">
        <v>2491</v>
      </c>
      <c r="C182" t="s">
        <v>3866</v>
      </c>
      <c r="D182" s="36">
        <v>356.65590000000003</v>
      </c>
      <c r="E182" s="26">
        <f>KEZDŐLAP!$D$18*D182</f>
        <v>137312.5215</v>
      </c>
      <c r="F182" s="26">
        <f>E182*KEZDŐLAP!$E$21</f>
        <v>137312.5215</v>
      </c>
    </row>
    <row r="183" spans="1:6">
      <c r="A183" s="9" t="s">
        <v>1702</v>
      </c>
      <c r="B183" s="13" t="s">
        <v>2492</v>
      </c>
      <c r="C183" t="s">
        <v>3867</v>
      </c>
      <c r="D183" s="36">
        <v>356.65590000000003</v>
      </c>
      <c r="E183" s="26">
        <f>KEZDŐLAP!$D$18*D183</f>
        <v>137312.5215</v>
      </c>
      <c r="F183" s="26">
        <f>E183*KEZDŐLAP!$E$21</f>
        <v>137312.5215</v>
      </c>
    </row>
    <row r="184" spans="1:6">
      <c r="A184" s="9" t="s">
        <v>1736</v>
      </c>
      <c r="B184" s="13" t="s">
        <v>2494</v>
      </c>
      <c r="C184" t="s">
        <v>3868</v>
      </c>
      <c r="D184" s="36">
        <v>150.57679999999999</v>
      </c>
      <c r="E184" s="26">
        <f>KEZDŐLAP!$D$18*D184</f>
        <v>57972.067999999999</v>
      </c>
      <c r="F184" s="26">
        <f>E184*KEZDŐLAP!$E$21</f>
        <v>57972.067999999999</v>
      </c>
    </row>
    <row r="185" spans="1:6">
      <c r="A185" s="9" t="s">
        <v>1736</v>
      </c>
      <c r="B185" s="13" t="s">
        <v>2495</v>
      </c>
      <c r="C185" t="s">
        <v>3869</v>
      </c>
      <c r="D185" s="36">
        <v>157.51760000000002</v>
      </c>
      <c r="E185" s="26">
        <f>KEZDŐLAP!$D$18*D185</f>
        <v>60644.276000000005</v>
      </c>
      <c r="F185" s="26">
        <f>E185*KEZDŐLAP!$E$21</f>
        <v>60644.276000000005</v>
      </c>
    </row>
    <row r="186" spans="1:6">
      <c r="A186" s="9" t="s">
        <v>1736</v>
      </c>
      <c r="B186" s="13" t="s">
        <v>2496</v>
      </c>
      <c r="C186" t="s">
        <v>3870</v>
      </c>
      <c r="D186" s="36">
        <v>147.99809999999999</v>
      </c>
      <c r="E186" s="26">
        <f>KEZDŐLAP!$D$18*D186</f>
        <v>56979.268499999998</v>
      </c>
      <c r="F186" s="26">
        <f>E186*KEZDŐLAP!$E$21</f>
        <v>56979.268499999998</v>
      </c>
    </row>
  </sheetData>
  <autoFilter ref="A6:F6" xr:uid="{52E345CA-096B-435B-B946-EADAEDFB7162}">
    <sortState xmlns:xlrd2="http://schemas.microsoft.com/office/spreadsheetml/2017/richdata2" ref="A7:F184">
      <sortCondition ref="A6"/>
    </sortState>
  </autoFilter>
  <mergeCells count="1">
    <mergeCell ref="A5:F5"/>
  </mergeCells>
  <phoneticPr fontId="12" type="noConversion"/>
  <hyperlinks>
    <hyperlink ref="A4" r:id="rId1" xr:uid="{70E1E43A-478B-4A08-8874-E835A8544EA1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A8E8-1725-4A70-96D7-CBEE6EB7A0D2}">
  <sheetPr>
    <tabColor rgb="FF7030A0"/>
  </sheetPr>
  <dimension ref="A1:F129"/>
  <sheetViews>
    <sheetView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1.54296875" style="1" customWidth="1"/>
    <col min="6" max="6" width="11.81640625" style="1" bestFit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31" t="s">
        <v>1701</v>
      </c>
      <c r="B5" s="131"/>
      <c r="C5" s="131"/>
      <c r="D5" s="131"/>
      <c r="E5" s="131"/>
      <c r="F5" s="131"/>
    </row>
    <row r="6" spans="1:6" ht="26">
      <c r="A6" s="84" t="s">
        <v>28</v>
      </c>
      <c r="B6" s="85" t="s">
        <v>1</v>
      </c>
      <c r="C6" s="84" t="s">
        <v>1197</v>
      </c>
      <c r="D6" s="84" t="s">
        <v>0</v>
      </c>
      <c r="E6" s="84" t="s">
        <v>4188</v>
      </c>
      <c r="F6" s="84" t="s">
        <v>4181</v>
      </c>
    </row>
    <row r="7" spans="1:6">
      <c r="A7" s="9" t="s">
        <v>1743</v>
      </c>
      <c r="B7" s="13" t="s">
        <v>1703</v>
      </c>
      <c r="C7" t="s">
        <v>3460</v>
      </c>
      <c r="D7" s="46">
        <v>23.42</v>
      </c>
      <c r="E7" s="26">
        <f>KEZDŐLAP!$D$18*D7</f>
        <v>9016.7000000000007</v>
      </c>
      <c r="F7" s="26">
        <f>E7*KEZDŐLAP!$E$24</f>
        <v>9016.7000000000007</v>
      </c>
    </row>
    <row r="8" spans="1:6">
      <c r="A8" s="9" t="s">
        <v>1743</v>
      </c>
      <c r="B8" s="13" t="s">
        <v>1704</v>
      </c>
      <c r="C8" t="s">
        <v>3461</v>
      </c>
      <c r="D8" s="46">
        <v>23.42</v>
      </c>
      <c r="E8" s="26">
        <f>KEZDŐLAP!$D$18*D8</f>
        <v>9016.7000000000007</v>
      </c>
      <c r="F8" s="26">
        <f>E8*KEZDŐLAP!$E$24</f>
        <v>9016.7000000000007</v>
      </c>
    </row>
    <row r="9" spans="1:6">
      <c r="A9" s="9" t="s">
        <v>1743</v>
      </c>
      <c r="B9" s="13" t="s">
        <v>1705</v>
      </c>
      <c r="C9" t="s">
        <v>3462</v>
      </c>
      <c r="D9" s="46">
        <v>23.42</v>
      </c>
      <c r="E9" s="26">
        <f>KEZDŐLAP!$D$18*D9</f>
        <v>9016.7000000000007</v>
      </c>
      <c r="F9" s="26">
        <f>E9*KEZDŐLAP!$E$24</f>
        <v>9016.7000000000007</v>
      </c>
    </row>
    <row r="10" spans="1:6">
      <c r="A10" s="9" t="s">
        <v>1743</v>
      </c>
      <c r="B10" s="13" t="s">
        <v>1706</v>
      </c>
      <c r="C10" t="s">
        <v>3463</v>
      </c>
      <c r="D10" s="46">
        <v>23.42</v>
      </c>
      <c r="E10" s="26">
        <f>KEZDŐLAP!$D$18*D10</f>
        <v>9016.7000000000007</v>
      </c>
      <c r="F10" s="26">
        <f>E10*KEZDŐLAP!$E$24</f>
        <v>9016.7000000000007</v>
      </c>
    </row>
    <row r="11" spans="1:6">
      <c r="A11" s="9" t="s">
        <v>1743</v>
      </c>
      <c r="B11" s="13" t="s">
        <v>1707</v>
      </c>
      <c r="C11" t="s">
        <v>3464</v>
      </c>
      <c r="D11" s="46">
        <v>23.42</v>
      </c>
      <c r="E11" s="26">
        <f>KEZDŐLAP!$D$18*D11</f>
        <v>9016.7000000000007</v>
      </c>
      <c r="F11" s="26">
        <f>E11*KEZDŐLAP!$E$24</f>
        <v>9016.7000000000007</v>
      </c>
    </row>
    <row r="12" spans="1:6">
      <c r="A12" s="9" t="s">
        <v>1743</v>
      </c>
      <c r="B12" s="13" t="s">
        <v>1708</v>
      </c>
      <c r="C12" t="s">
        <v>3465</v>
      </c>
      <c r="D12" s="46">
        <v>23.42</v>
      </c>
      <c r="E12" s="26">
        <f>KEZDŐLAP!$D$18*D12</f>
        <v>9016.7000000000007</v>
      </c>
      <c r="F12" s="26">
        <f>E12*KEZDŐLAP!$E$24</f>
        <v>9016.7000000000007</v>
      </c>
    </row>
    <row r="13" spans="1:6">
      <c r="A13" s="9" t="s">
        <v>1743</v>
      </c>
      <c r="B13" s="13" t="s">
        <v>1709</v>
      </c>
      <c r="C13" t="s">
        <v>3466</v>
      </c>
      <c r="D13" s="46">
        <v>23.42</v>
      </c>
      <c r="E13" s="26">
        <f>KEZDŐLAP!$D$18*D13</f>
        <v>9016.7000000000007</v>
      </c>
      <c r="F13" s="26">
        <f>E13*KEZDŐLAP!$E$24</f>
        <v>9016.7000000000007</v>
      </c>
    </row>
    <row r="14" spans="1:6">
      <c r="A14" s="9" t="s">
        <v>1743</v>
      </c>
      <c r="B14" s="13" t="s">
        <v>1710</v>
      </c>
      <c r="C14" t="s">
        <v>3467</v>
      </c>
      <c r="D14" s="46">
        <v>23.42</v>
      </c>
      <c r="E14" s="26">
        <f>KEZDŐLAP!$D$18*D14</f>
        <v>9016.7000000000007</v>
      </c>
      <c r="F14" s="26">
        <f>E14*KEZDŐLAP!$E$24</f>
        <v>9016.7000000000007</v>
      </c>
    </row>
    <row r="15" spans="1:6">
      <c r="A15" s="9" t="s">
        <v>1743</v>
      </c>
      <c r="B15" s="13" t="s">
        <v>1711</v>
      </c>
      <c r="C15" t="s">
        <v>3178</v>
      </c>
      <c r="D15" s="46">
        <v>23.42</v>
      </c>
      <c r="E15" s="26">
        <f>KEZDŐLAP!$D$18*D15</f>
        <v>9016.7000000000007</v>
      </c>
      <c r="F15" s="26">
        <f>E15*KEZDŐLAP!$E$24</f>
        <v>9016.7000000000007</v>
      </c>
    </row>
    <row r="16" spans="1:6">
      <c r="A16" s="9" t="s">
        <v>1743</v>
      </c>
      <c r="B16" s="13" t="s">
        <v>1712</v>
      </c>
      <c r="C16" t="s">
        <v>3468</v>
      </c>
      <c r="D16" s="46">
        <v>23.42</v>
      </c>
      <c r="E16" s="26">
        <f>KEZDŐLAP!$D$18*D16</f>
        <v>9016.7000000000007</v>
      </c>
      <c r="F16" s="26">
        <f>E16*KEZDŐLAP!$E$24</f>
        <v>9016.7000000000007</v>
      </c>
    </row>
    <row r="17" spans="1:6">
      <c r="A17" s="9" t="s">
        <v>1743</v>
      </c>
      <c r="B17" s="13" t="s">
        <v>1713</v>
      </c>
      <c r="C17" t="s">
        <v>3469</v>
      </c>
      <c r="D17" s="46">
        <v>23.42</v>
      </c>
      <c r="E17" s="26">
        <f>KEZDŐLAP!$D$18*D17</f>
        <v>9016.7000000000007</v>
      </c>
      <c r="F17" s="26">
        <f>E17*KEZDŐLAP!$E$24</f>
        <v>9016.7000000000007</v>
      </c>
    </row>
    <row r="18" spans="1:6">
      <c r="A18" s="9" t="s">
        <v>1743</v>
      </c>
      <c r="B18" s="13" t="s">
        <v>1714</v>
      </c>
      <c r="C18" t="s">
        <v>3470</v>
      </c>
      <c r="D18" s="46">
        <v>23.42</v>
      </c>
      <c r="E18" s="26">
        <f>KEZDŐLAP!$D$18*D18</f>
        <v>9016.7000000000007</v>
      </c>
      <c r="F18" s="26">
        <f>E18*KEZDŐLAP!$E$24</f>
        <v>9016.7000000000007</v>
      </c>
    </row>
    <row r="19" spans="1:6">
      <c r="A19" s="9" t="s">
        <v>1743</v>
      </c>
      <c r="B19" s="13" t="s">
        <v>1715</v>
      </c>
      <c r="C19" t="s">
        <v>3471</v>
      </c>
      <c r="D19" s="46">
        <v>23.42</v>
      </c>
      <c r="E19" s="26">
        <f>KEZDŐLAP!$D$18*D19</f>
        <v>9016.7000000000007</v>
      </c>
      <c r="F19" s="26">
        <f>E19*KEZDŐLAP!$E$24</f>
        <v>9016.7000000000007</v>
      </c>
    </row>
    <row r="20" spans="1:6">
      <c r="A20" s="9" t="s">
        <v>1743</v>
      </c>
      <c r="B20" s="13" t="s">
        <v>1716</v>
      </c>
      <c r="C20" t="s">
        <v>3472</v>
      </c>
      <c r="D20" s="46">
        <v>23.42</v>
      </c>
      <c r="E20" s="26">
        <f>KEZDŐLAP!$D$18*D20</f>
        <v>9016.7000000000007</v>
      </c>
      <c r="F20" s="26">
        <f>E20*KEZDŐLAP!$E$24</f>
        <v>9016.7000000000007</v>
      </c>
    </row>
    <row r="21" spans="1:6">
      <c r="A21" s="9" t="s">
        <v>1743</v>
      </c>
      <c r="B21" s="13" t="s">
        <v>1717</v>
      </c>
      <c r="C21" t="s">
        <v>3473</v>
      </c>
      <c r="D21" s="46">
        <v>25.34</v>
      </c>
      <c r="E21" s="26">
        <f>KEZDŐLAP!$D$18*D21</f>
        <v>9755.9</v>
      </c>
      <c r="F21" s="26">
        <f>E21*KEZDŐLAP!$E$24</f>
        <v>9755.9</v>
      </c>
    </row>
    <row r="22" spans="1:6">
      <c r="A22" s="9" t="s">
        <v>1743</v>
      </c>
      <c r="B22" s="13" t="s">
        <v>1718</v>
      </c>
      <c r="C22" t="s">
        <v>3474</v>
      </c>
      <c r="D22" s="46">
        <v>25.34</v>
      </c>
      <c r="E22" s="26">
        <f>KEZDŐLAP!$D$18*D22</f>
        <v>9755.9</v>
      </c>
      <c r="F22" s="26">
        <f>E22*KEZDŐLAP!$E$24</f>
        <v>9755.9</v>
      </c>
    </row>
    <row r="23" spans="1:6">
      <c r="A23" s="9" t="s">
        <v>1743</v>
      </c>
      <c r="B23" s="13" t="s">
        <v>1719</v>
      </c>
      <c r="C23" t="s">
        <v>3475</v>
      </c>
      <c r="D23" s="46">
        <v>25.34</v>
      </c>
      <c r="E23" s="26">
        <f>KEZDŐLAP!$D$18*D23</f>
        <v>9755.9</v>
      </c>
      <c r="F23" s="26">
        <f>E23*KEZDŐLAP!$E$24</f>
        <v>9755.9</v>
      </c>
    </row>
    <row r="24" spans="1:6">
      <c r="A24" s="9" t="s">
        <v>1743</v>
      </c>
      <c r="B24" s="13" t="s">
        <v>1720</v>
      </c>
      <c r="C24" t="s">
        <v>3476</v>
      </c>
      <c r="D24" s="46">
        <v>25.34</v>
      </c>
      <c r="E24" s="26">
        <f>KEZDŐLAP!$D$18*D24</f>
        <v>9755.9</v>
      </c>
      <c r="F24" s="26">
        <f>E24*KEZDŐLAP!$E$24</f>
        <v>9755.9</v>
      </c>
    </row>
    <row r="25" spans="1:6">
      <c r="A25" s="9" t="s">
        <v>1743</v>
      </c>
      <c r="B25" s="13" t="s">
        <v>1721</v>
      </c>
      <c r="C25" t="s">
        <v>3186</v>
      </c>
      <c r="D25" s="46">
        <v>25.34</v>
      </c>
      <c r="E25" s="26">
        <f>KEZDŐLAP!$D$18*D25</f>
        <v>9755.9</v>
      </c>
      <c r="F25" s="26">
        <f>E25*KEZDŐLAP!$E$24</f>
        <v>9755.9</v>
      </c>
    </row>
    <row r="26" spans="1:6">
      <c r="A26" s="9" t="s">
        <v>1743</v>
      </c>
      <c r="B26" s="13" t="s">
        <v>1722</v>
      </c>
      <c r="C26" t="s">
        <v>3477</v>
      </c>
      <c r="D26" s="46">
        <v>25.34</v>
      </c>
      <c r="E26" s="26">
        <f>KEZDŐLAP!$D$18*D26</f>
        <v>9755.9</v>
      </c>
      <c r="F26" s="26">
        <f>E26*KEZDŐLAP!$E$24</f>
        <v>9755.9</v>
      </c>
    </row>
    <row r="27" spans="1:6">
      <c r="A27" s="9" t="s">
        <v>1743</v>
      </c>
      <c r="B27" s="13" t="s">
        <v>1723</v>
      </c>
      <c r="C27" t="s">
        <v>3478</v>
      </c>
      <c r="D27" s="46">
        <v>25.34</v>
      </c>
      <c r="E27" s="26">
        <f>KEZDŐLAP!$D$18*D27</f>
        <v>9755.9</v>
      </c>
      <c r="F27" s="26">
        <f>E27*KEZDŐLAP!$E$24</f>
        <v>9755.9</v>
      </c>
    </row>
    <row r="28" spans="1:6">
      <c r="A28" s="9" t="s">
        <v>1743</v>
      </c>
      <c r="B28" s="13" t="s">
        <v>1724</v>
      </c>
      <c r="C28" t="s">
        <v>3187</v>
      </c>
      <c r="D28" s="46">
        <v>25.34</v>
      </c>
      <c r="E28" s="26">
        <f>KEZDŐLAP!$D$18*D28</f>
        <v>9755.9</v>
      </c>
      <c r="F28" s="26">
        <f>E28*KEZDŐLAP!$E$24</f>
        <v>9755.9</v>
      </c>
    </row>
    <row r="29" spans="1:6">
      <c r="A29" s="9" t="s">
        <v>1743</v>
      </c>
      <c r="B29" s="13" t="s">
        <v>1725</v>
      </c>
      <c r="C29" t="s">
        <v>3479</v>
      </c>
      <c r="D29" s="46">
        <v>34.020000000000003</v>
      </c>
      <c r="E29" s="26">
        <f>KEZDŐLAP!$D$18*D29</f>
        <v>13097.7</v>
      </c>
      <c r="F29" s="26">
        <f>E29*KEZDŐLAP!$E$24</f>
        <v>13097.7</v>
      </c>
    </row>
    <row r="30" spans="1:6">
      <c r="A30" s="9" t="s">
        <v>1743</v>
      </c>
      <c r="B30" s="13" t="s">
        <v>1726</v>
      </c>
      <c r="C30" t="s">
        <v>3480</v>
      </c>
      <c r="D30" s="46">
        <v>29.1</v>
      </c>
      <c r="E30" s="26">
        <f>KEZDŐLAP!$D$18*D30</f>
        <v>11203.5</v>
      </c>
      <c r="F30" s="26">
        <f>E30*KEZDŐLAP!$E$24</f>
        <v>11203.5</v>
      </c>
    </row>
    <row r="31" spans="1:6">
      <c r="A31" s="9" t="s">
        <v>1743</v>
      </c>
      <c r="B31" s="13" t="s">
        <v>1727</v>
      </c>
      <c r="C31" t="s">
        <v>3525</v>
      </c>
      <c r="D31" s="46">
        <v>29.1</v>
      </c>
      <c r="E31" s="26">
        <f>KEZDŐLAP!$D$18*D31</f>
        <v>11203.5</v>
      </c>
      <c r="F31" s="26">
        <f>E31*KEZDŐLAP!$E$24</f>
        <v>11203.5</v>
      </c>
    </row>
    <row r="32" spans="1:6">
      <c r="A32" s="9" t="s">
        <v>1743</v>
      </c>
      <c r="B32" s="13" t="s">
        <v>1728</v>
      </c>
      <c r="C32" t="s">
        <v>3940</v>
      </c>
      <c r="D32" s="46">
        <v>29.1</v>
      </c>
      <c r="E32" s="26">
        <f>KEZDŐLAP!$D$18*D32</f>
        <v>11203.5</v>
      </c>
      <c r="F32" s="26">
        <f>E32*KEZDŐLAP!$E$24</f>
        <v>11203.5</v>
      </c>
    </row>
    <row r="33" spans="1:6">
      <c r="A33" s="9" t="s">
        <v>1743</v>
      </c>
      <c r="B33" s="13" t="s">
        <v>1729</v>
      </c>
      <c r="C33" t="s">
        <v>3546</v>
      </c>
      <c r="D33" s="46">
        <v>29.1</v>
      </c>
      <c r="E33" s="26">
        <f>KEZDŐLAP!$D$18*D33</f>
        <v>11203.5</v>
      </c>
      <c r="F33" s="26">
        <f>E33*KEZDŐLAP!$E$24</f>
        <v>11203.5</v>
      </c>
    </row>
    <row r="34" spans="1:6">
      <c r="A34" s="9" t="s">
        <v>1743</v>
      </c>
      <c r="B34" s="13" t="s">
        <v>1730</v>
      </c>
      <c r="C34" t="s">
        <v>3524</v>
      </c>
      <c r="D34" s="46">
        <v>29.1</v>
      </c>
      <c r="E34" s="26">
        <f>KEZDŐLAP!$D$18*D34</f>
        <v>11203.5</v>
      </c>
      <c r="F34" s="26">
        <f>E34*KEZDŐLAP!$E$24</f>
        <v>11203.5</v>
      </c>
    </row>
    <row r="35" spans="1:6">
      <c r="A35" s="9" t="s">
        <v>1743</v>
      </c>
      <c r="B35" s="13" t="s">
        <v>1731</v>
      </c>
      <c r="C35" t="s">
        <v>3570</v>
      </c>
      <c r="D35" s="46">
        <v>29.1</v>
      </c>
      <c r="E35" s="26">
        <f>KEZDŐLAP!$D$18*D35</f>
        <v>11203.5</v>
      </c>
      <c r="F35" s="26">
        <f>E35*KEZDŐLAP!$E$24</f>
        <v>11203.5</v>
      </c>
    </row>
    <row r="36" spans="1:6">
      <c r="A36" s="9" t="s">
        <v>1743</v>
      </c>
      <c r="B36" s="13" t="s">
        <v>1732</v>
      </c>
      <c r="C36" t="s">
        <v>3481</v>
      </c>
      <c r="D36" s="46">
        <v>29.1</v>
      </c>
      <c r="E36" s="26">
        <f>KEZDŐLAP!$D$18*D36</f>
        <v>11203.5</v>
      </c>
      <c r="F36" s="26">
        <f>E36*KEZDŐLAP!$E$24</f>
        <v>11203.5</v>
      </c>
    </row>
    <row r="37" spans="1:6">
      <c r="A37" s="9" t="s">
        <v>1743</v>
      </c>
      <c r="B37" s="13" t="s">
        <v>1733</v>
      </c>
      <c r="C37" t="s">
        <v>3482</v>
      </c>
      <c r="D37" s="46">
        <v>29.1</v>
      </c>
      <c r="E37" s="26">
        <f>KEZDŐLAP!$D$18*D37</f>
        <v>11203.5</v>
      </c>
      <c r="F37" s="26">
        <f>E37*KEZDŐLAP!$E$24</f>
        <v>11203.5</v>
      </c>
    </row>
    <row r="38" spans="1:6">
      <c r="A38" s="9" t="s">
        <v>1743</v>
      </c>
      <c r="B38" s="13" t="s">
        <v>1734</v>
      </c>
      <c r="C38" t="s">
        <v>3483</v>
      </c>
      <c r="D38" s="46">
        <v>29.1</v>
      </c>
      <c r="E38" s="26">
        <f>KEZDŐLAP!$D$18*D38</f>
        <v>11203.5</v>
      </c>
      <c r="F38" s="26">
        <f>E38*KEZDŐLAP!$E$24</f>
        <v>11203.5</v>
      </c>
    </row>
    <row r="39" spans="1:6">
      <c r="A39" s="9" t="s">
        <v>1743</v>
      </c>
      <c r="B39" s="13" t="s">
        <v>1735</v>
      </c>
      <c r="C39" t="s">
        <v>3484</v>
      </c>
      <c r="D39" s="46">
        <v>29.1</v>
      </c>
      <c r="E39" s="26">
        <f>KEZDŐLAP!$D$18*D39</f>
        <v>11203.5</v>
      </c>
      <c r="F39" s="26">
        <f>E39*KEZDŐLAP!$E$24</f>
        <v>11203.5</v>
      </c>
    </row>
    <row r="40" spans="1:6">
      <c r="A40" s="9" t="s">
        <v>1757</v>
      </c>
      <c r="B40" s="13" t="s">
        <v>1737</v>
      </c>
      <c r="C40" t="s">
        <v>3485</v>
      </c>
      <c r="D40" s="46">
        <v>36.51</v>
      </c>
      <c r="E40" s="26">
        <f>KEZDŐLAP!$D$18*D40</f>
        <v>14056.349999999999</v>
      </c>
      <c r="F40" s="26">
        <f>E40*KEZDŐLAP!$E$24</f>
        <v>14056.349999999999</v>
      </c>
    </row>
    <row r="41" spans="1:6">
      <c r="A41" s="9" t="s">
        <v>1757</v>
      </c>
      <c r="B41" s="13" t="s">
        <v>1738</v>
      </c>
      <c r="C41" t="s">
        <v>3486</v>
      </c>
      <c r="D41" s="46">
        <v>36.51</v>
      </c>
      <c r="E41" s="26">
        <f>KEZDŐLAP!$D$18*D41</f>
        <v>14056.349999999999</v>
      </c>
      <c r="F41" s="26">
        <f>E41*KEZDŐLAP!$E$24</f>
        <v>14056.349999999999</v>
      </c>
    </row>
    <row r="42" spans="1:6">
      <c r="A42" s="9" t="s">
        <v>1757</v>
      </c>
      <c r="B42" s="13" t="s">
        <v>3974</v>
      </c>
      <c r="C42" t="s">
        <v>3592</v>
      </c>
      <c r="D42" s="46">
        <v>36.51</v>
      </c>
      <c r="E42" s="26">
        <f>KEZDŐLAP!$D$18*D42</f>
        <v>14056.349999999999</v>
      </c>
      <c r="F42" s="26">
        <f>E42*KEZDŐLAP!$E$24</f>
        <v>14056.349999999999</v>
      </c>
    </row>
    <row r="43" spans="1:6">
      <c r="A43" s="9" t="s">
        <v>1757</v>
      </c>
      <c r="B43" s="13" t="s">
        <v>1739</v>
      </c>
      <c r="C43" t="s">
        <v>3487</v>
      </c>
      <c r="D43" s="46">
        <v>36.51</v>
      </c>
      <c r="E43" s="26">
        <f>KEZDŐLAP!$D$18*D43</f>
        <v>14056.349999999999</v>
      </c>
      <c r="F43" s="26">
        <f>E43*KEZDŐLAP!$E$24</f>
        <v>14056.349999999999</v>
      </c>
    </row>
    <row r="44" spans="1:6">
      <c r="A44" s="9" t="s">
        <v>1757</v>
      </c>
      <c r="B44" s="13" t="s">
        <v>1740</v>
      </c>
      <c r="C44" t="s">
        <v>3488</v>
      </c>
      <c r="D44" s="46">
        <v>36.51</v>
      </c>
      <c r="E44" s="26">
        <f>KEZDŐLAP!$D$18*D44</f>
        <v>14056.349999999999</v>
      </c>
      <c r="F44" s="26">
        <f>E44*KEZDŐLAP!$E$24</f>
        <v>14056.349999999999</v>
      </c>
    </row>
    <row r="45" spans="1:6">
      <c r="A45" s="9" t="s">
        <v>1757</v>
      </c>
      <c r="B45" s="13" t="s">
        <v>1741</v>
      </c>
      <c r="C45" t="s">
        <v>3489</v>
      </c>
      <c r="D45" s="46">
        <v>36.51</v>
      </c>
      <c r="E45" s="26">
        <f>KEZDŐLAP!$D$18*D45</f>
        <v>14056.349999999999</v>
      </c>
      <c r="F45" s="26">
        <f>E45*KEZDŐLAP!$E$24</f>
        <v>14056.349999999999</v>
      </c>
    </row>
    <row r="46" spans="1:6">
      <c r="A46" s="9" t="s">
        <v>1757</v>
      </c>
      <c r="B46" s="13" t="s">
        <v>1742</v>
      </c>
      <c r="C46" t="s">
        <v>3569</v>
      </c>
      <c r="D46" s="46">
        <v>36.51</v>
      </c>
      <c r="E46" s="26">
        <f>KEZDŐLAP!$D$18*D46</f>
        <v>14056.349999999999</v>
      </c>
      <c r="F46" s="26">
        <f>E46*KEZDŐLAP!$E$24</f>
        <v>14056.349999999999</v>
      </c>
    </row>
    <row r="47" spans="1:6">
      <c r="A47" s="9" t="s">
        <v>1762</v>
      </c>
      <c r="B47" s="13" t="s">
        <v>1744</v>
      </c>
      <c r="C47" t="s">
        <v>3490</v>
      </c>
      <c r="D47" s="46">
        <v>27.81</v>
      </c>
      <c r="E47" s="26">
        <f>KEZDŐLAP!$D$18*D47</f>
        <v>10706.85</v>
      </c>
      <c r="F47" s="26">
        <f>E47*KEZDŐLAP!$E$24</f>
        <v>10706.85</v>
      </c>
    </row>
    <row r="48" spans="1:6">
      <c r="A48" s="9" t="s">
        <v>1762</v>
      </c>
      <c r="B48" s="13" t="s">
        <v>1745</v>
      </c>
      <c r="C48" t="s">
        <v>3491</v>
      </c>
      <c r="D48" s="46">
        <v>27.81</v>
      </c>
      <c r="E48" s="26">
        <f>KEZDŐLAP!$D$18*D48</f>
        <v>10706.85</v>
      </c>
      <c r="F48" s="26">
        <f>E48*KEZDŐLAP!$E$24</f>
        <v>10706.85</v>
      </c>
    </row>
    <row r="49" spans="1:6">
      <c r="A49" s="9" t="s">
        <v>1762</v>
      </c>
      <c r="B49" s="13" t="s">
        <v>1746</v>
      </c>
      <c r="C49" t="s">
        <v>3492</v>
      </c>
      <c r="D49" s="46">
        <v>27.81</v>
      </c>
      <c r="E49" s="26">
        <f>KEZDŐLAP!$D$18*D49</f>
        <v>10706.85</v>
      </c>
      <c r="F49" s="26">
        <f>E49*KEZDŐLAP!$E$24</f>
        <v>10706.85</v>
      </c>
    </row>
    <row r="50" spans="1:6">
      <c r="A50" s="9" t="s">
        <v>1762</v>
      </c>
      <c r="B50" s="13" t="s">
        <v>1747</v>
      </c>
      <c r="C50" t="s">
        <v>3493</v>
      </c>
      <c r="D50" s="46">
        <v>27.81</v>
      </c>
      <c r="E50" s="26">
        <f>KEZDŐLAP!$D$18*D50</f>
        <v>10706.85</v>
      </c>
      <c r="F50" s="26">
        <f>E50*KEZDŐLAP!$E$24</f>
        <v>10706.85</v>
      </c>
    </row>
    <row r="51" spans="1:6">
      <c r="A51" s="9" t="s">
        <v>1762</v>
      </c>
      <c r="B51" s="13" t="s">
        <v>1748</v>
      </c>
      <c r="C51" t="s">
        <v>3494</v>
      </c>
      <c r="D51" s="46">
        <v>27.81</v>
      </c>
      <c r="E51" s="26">
        <f>KEZDŐLAP!$D$18*D51</f>
        <v>10706.85</v>
      </c>
      <c r="F51" s="26">
        <f>E51*KEZDŐLAP!$E$24</f>
        <v>10706.85</v>
      </c>
    </row>
    <row r="52" spans="1:6">
      <c r="A52" s="9" t="s">
        <v>1762</v>
      </c>
      <c r="B52" s="13" t="s">
        <v>1749</v>
      </c>
      <c r="C52" t="s">
        <v>3495</v>
      </c>
      <c r="D52" s="46">
        <v>27.81</v>
      </c>
      <c r="E52" s="26">
        <f>KEZDŐLAP!$D$18*D52</f>
        <v>10706.85</v>
      </c>
      <c r="F52" s="26">
        <f>E52*KEZDŐLAP!$E$24</f>
        <v>10706.85</v>
      </c>
    </row>
    <row r="53" spans="1:6">
      <c r="A53" s="9" t="s">
        <v>1762</v>
      </c>
      <c r="B53" s="13" t="s">
        <v>1750</v>
      </c>
      <c r="C53" t="s">
        <v>3500</v>
      </c>
      <c r="D53" s="46">
        <v>37.51</v>
      </c>
      <c r="E53" s="26">
        <f>KEZDŐLAP!$D$18*D53</f>
        <v>14441.349999999999</v>
      </c>
      <c r="F53" s="26">
        <f>E53*KEZDŐLAP!$E$24</f>
        <v>14441.349999999999</v>
      </c>
    </row>
    <row r="54" spans="1:6">
      <c r="A54" s="9" t="s">
        <v>1762</v>
      </c>
      <c r="B54" s="13" t="s">
        <v>1751</v>
      </c>
      <c r="C54" t="s">
        <v>3501</v>
      </c>
      <c r="D54" s="46">
        <v>37.51</v>
      </c>
      <c r="E54" s="26">
        <f>KEZDŐLAP!$D$18*D54</f>
        <v>14441.349999999999</v>
      </c>
      <c r="F54" s="26">
        <f>E54*KEZDŐLAP!$E$24</f>
        <v>14441.349999999999</v>
      </c>
    </row>
    <row r="55" spans="1:6">
      <c r="A55" s="9" t="s">
        <v>1762</v>
      </c>
      <c r="B55" s="13" t="s">
        <v>1752</v>
      </c>
      <c r="C55" t="s">
        <v>3502</v>
      </c>
      <c r="D55" s="46">
        <v>37.51</v>
      </c>
      <c r="E55" s="26">
        <f>KEZDŐLAP!$D$18*D55</f>
        <v>14441.349999999999</v>
      </c>
      <c r="F55" s="26">
        <f>E55*KEZDŐLAP!$E$24</f>
        <v>14441.349999999999</v>
      </c>
    </row>
    <row r="56" spans="1:6">
      <c r="A56" s="9" t="s">
        <v>1762</v>
      </c>
      <c r="B56" s="13" t="s">
        <v>1753</v>
      </c>
      <c r="C56" t="s">
        <v>3503</v>
      </c>
      <c r="D56" s="46">
        <v>37.51</v>
      </c>
      <c r="E56" s="26">
        <f>KEZDŐLAP!$D$18*D56</f>
        <v>14441.349999999999</v>
      </c>
      <c r="F56" s="26">
        <f>E56*KEZDŐLAP!$E$24</f>
        <v>14441.349999999999</v>
      </c>
    </row>
    <row r="57" spans="1:6">
      <c r="A57" s="9" t="s">
        <v>1762</v>
      </c>
      <c r="B57" s="13" t="s">
        <v>1754</v>
      </c>
      <c r="C57" t="s">
        <v>3504</v>
      </c>
      <c r="D57" s="46">
        <v>37.51</v>
      </c>
      <c r="E57" s="26">
        <f>KEZDŐLAP!$D$18*D57</f>
        <v>14441.349999999999</v>
      </c>
      <c r="F57" s="26">
        <f>E57*KEZDŐLAP!$E$24</f>
        <v>14441.349999999999</v>
      </c>
    </row>
    <row r="58" spans="1:6">
      <c r="A58" s="9" t="s">
        <v>1762</v>
      </c>
      <c r="B58" s="13" t="s">
        <v>1755</v>
      </c>
      <c r="C58" t="s">
        <v>3505</v>
      </c>
      <c r="D58" s="46">
        <v>37.51</v>
      </c>
      <c r="E58" s="26">
        <f>KEZDŐLAP!$D$18*D58</f>
        <v>14441.349999999999</v>
      </c>
      <c r="F58" s="26">
        <f>E58*KEZDŐLAP!$E$24</f>
        <v>14441.349999999999</v>
      </c>
    </row>
    <row r="59" spans="1:6">
      <c r="A59" s="9" t="s">
        <v>1762</v>
      </c>
      <c r="B59" s="13" t="s">
        <v>1756</v>
      </c>
      <c r="C59" t="s">
        <v>3506</v>
      </c>
      <c r="D59" s="46">
        <v>35.880000000000003</v>
      </c>
      <c r="E59" s="26">
        <f>KEZDŐLAP!$D$18*D59</f>
        <v>13813.800000000001</v>
      </c>
      <c r="F59" s="26">
        <f>E59*KEZDŐLAP!$E$24</f>
        <v>13813.800000000001</v>
      </c>
    </row>
    <row r="60" spans="1:6">
      <c r="A60" s="9" t="s">
        <v>1786</v>
      </c>
      <c r="B60" s="13" t="s">
        <v>1758</v>
      </c>
      <c r="C60" t="s">
        <v>3496</v>
      </c>
      <c r="D60" s="46">
        <v>39.11</v>
      </c>
      <c r="E60" s="26">
        <f>KEZDŐLAP!$D$18*D60</f>
        <v>15057.35</v>
      </c>
      <c r="F60" s="26">
        <f>E60*KEZDŐLAP!$E$24</f>
        <v>15057.35</v>
      </c>
    </row>
    <row r="61" spans="1:6">
      <c r="A61" s="9" t="s">
        <v>1786</v>
      </c>
      <c r="B61" s="13" t="s">
        <v>1759</v>
      </c>
      <c r="C61" t="s">
        <v>3497</v>
      </c>
      <c r="D61" s="46">
        <v>39.11</v>
      </c>
      <c r="E61" s="26">
        <f>KEZDŐLAP!$D$18*D61</f>
        <v>15057.35</v>
      </c>
      <c r="F61" s="26">
        <f>E61*KEZDŐLAP!$E$24</f>
        <v>15057.35</v>
      </c>
    </row>
    <row r="62" spans="1:6">
      <c r="A62" s="9" t="s">
        <v>1786</v>
      </c>
      <c r="B62" s="13" t="s">
        <v>1760</v>
      </c>
      <c r="C62" t="s">
        <v>3498</v>
      </c>
      <c r="D62" s="46">
        <v>39.11</v>
      </c>
      <c r="E62" s="26">
        <f>KEZDŐLAP!$D$18*D62</f>
        <v>15057.35</v>
      </c>
      <c r="F62" s="26">
        <f>E62*KEZDŐLAP!$E$24</f>
        <v>15057.35</v>
      </c>
    </row>
    <row r="63" spans="1:6">
      <c r="A63" s="9" t="s">
        <v>1786</v>
      </c>
      <c r="B63" s="13" t="s">
        <v>1761</v>
      </c>
      <c r="C63" t="s">
        <v>3499</v>
      </c>
      <c r="D63" s="46">
        <v>39.11</v>
      </c>
      <c r="E63" s="26">
        <f>KEZDŐLAP!$D$18*D63</f>
        <v>15057.35</v>
      </c>
      <c r="F63" s="26">
        <f>E63*KEZDŐLAP!$E$24</f>
        <v>15057.35</v>
      </c>
    </row>
    <row r="64" spans="1:6">
      <c r="A64" s="9" t="s">
        <v>2570</v>
      </c>
      <c r="B64" s="13" t="s">
        <v>1763</v>
      </c>
      <c r="C64" t="s">
        <v>3507</v>
      </c>
      <c r="D64" s="46">
        <v>35.880000000000003</v>
      </c>
      <c r="E64" s="26">
        <f>KEZDŐLAP!$D$18*D64</f>
        <v>13813.800000000001</v>
      </c>
      <c r="F64" s="26">
        <f>E64*KEZDŐLAP!$E$24</f>
        <v>13813.800000000001</v>
      </c>
    </row>
    <row r="65" spans="1:6">
      <c r="A65" s="9" t="s">
        <v>2570</v>
      </c>
      <c r="B65" s="13" t="s">
        <v>1764</v>
      </c>
      <c r="C65" t="s">
        <v>3508</v>
      </c>
      <c r="D65" s="46">
        <v>35.880000000000003</v>
      </c>
      <c r="E65" s="26">
        <f>KEZDŐLAP!$D$18*D65</f>
        <v>13813.800000000001</v>
      </c>
      <c r="F65" s="26">
        <f>E65*KEZDŐLAP!$E$24</f>
        <v>13813.800000000001</v>
      </c>
    </row>
    <row r="66" spans="1:6">
      <c r="A66" s="9" t="s">
        <v>2570</v>
      </c>
      <c r="B66" s="13" t="s">
        <v>1765</v>
      </c>
      <c r="C66" t="s">
        <v>3509</v>
      </c>
      <c r="D66" s="46">
        <v>35.880000000000003</v>
      </c>
      <c r="E66" s="26">
        <f>KEZDŐLAP!$D$18*D66</f>
        <v>13813.800000000001</v>
      </c>
      <c r="F66" s="26">
        <f>E66*KEZDŐLAP!$E$24</f>
        <v>13813.800000000001</v>
      </c>
    </row>
    <row r="67" spans="1:6">
      <c r="A67" s="9" t="s">
        <v>2570</v>
      </c>
      <c r="B67" s="13" t="s">
        <v>1766</v>
      </c>
      <c r="C67" t="s">
        <v>3510</v>
      </c>
      <c r="D67" s="46">
        <v>35.880000000000003</v>
      </c>
      <c r="E67" s="26">
        <f>KEZDŐLAP!$D$18*D67</f>
        <v>13813.800000000001</v>
      </c>
      <c r="F67" s="26">
        <f>E67*KEZDŐLAP!$E$24</f>
        <v>13813.800000000001</v>
      </c>
    </row>
    <row r="68" spans="1:6">
      <c r="A68" s="9" t="s">
        <v>2570</v>
      </c>
      <c r="B68" s="13" t="s">
        <v>1767</v>
      </c>
      <c r="C68" t="s">
        <v>3511</v>
      </c>
      <c r="D68" s="46">
        <v>35.880000000000003</v>
      </c>
      <c r="E68" s="26">
        <f>KEZDŐLAP!$D$18*D68</f>
        <v>13813.800000000001</v>
      </c>
      <c r="F68" s="26">
        <f>E68*KEZDŐLAP!$E$24</f>
        <v>13813.800000000001</v>
      </c>
    </row>
    <row r="69" spans="1:6">
      <c r="A69" s="9" t="s">
        <v>2570</v>
      </c>
      <c r="B69" s="13" t="s">
        <v>1768</v>
      </c>
      <c r="C69" t="s">
        <v>3523</v>
      </c>
      <c r="D69" s="46">
        <v>35.880000000000003</v>
      </c>
      <c r="E69" s="26">
        <f>KEZDŐLAP!$D$18*D69</f>
        <v>13813.800000000001</v>
      </c>
      <c r="F69" s="26">
        <f>E69*KEZDŐLAP!$E$24</f>
        <v>13813.800000000001</v>
      </c>
    </row>
    <row r="70" spans="1:6">
      <c r="A70" s="9" t="s">
        <v>2570</v>
      </c>
      <c r="B70" s="13" t="s">
        <v>1769</v>
      </c>
      <c r="C70" t="s">
        <v>3512</v>
      </c>
      <c r="D70" s="46">
        <v>35.880000000000003</v>
      </c>
      <c r="E70" s="26">
        <f>KEZDŐLAP!$D$18*D70</f>
        <v>13813.800000000001</v>
      </c>
      <c r="F70" s="26">
        <f>E70*KEZDŐLAP!$E$24</f>
        <v>13813.800000000001</v>
      </c>
    </row>
    <row r="71" spans="1:6">
      <c r="A71" s="9" t="s">
        <v>2570</v>
      </c>
      <c r="B71" s="13" t="s">
        <v>1770</v>
      </c>
      <c r="C71" t="s">
        <v>3540</v>
      </c>
      <c r="D71" s="46">
        <v>35.880000000000003</v>
      </c>
      <c r="E71" s="26">
        <f>KEZDŐLAP!$D$18*D71</f>
        <v>13813.800000000001</v>
      </c>
      <c r="F71" s="26">
        <f>E71*KEZDŐLAP!$E$24</f>
        <v>13813.800000000001</v>
      </c>
    </row>
    <row r="72" spans="1:6">
      <c r="A72" s="9" t="s">
        <v>2570</v>
      </c>
      <c r="B72" s="13" t="s">
        <v>1771</v>
      </c>
      <c r="C72" t="s">
        <v>3538</v>
      </c>
      <c r="D72" s="46">
        <v>35.880000000000003</v>
      </c>
      <c r="E72" s="26">
        <f>KEZDŐLAP!$D$18*D72</f>
        <v>13813.800000000001</v>
      </c>
      <c r="F72" s="26">
        <f>E72*KEZDŐLAP!$E$24</f>
        <v>13813.800000000001</v>
      </c>
    </row>
    <row r="73" spans="1:6">
      <c r="A73" s="9" t="s">
        <v>2570</v>
      </c>
      <c r="B73" s="13" t="s">
        <v>1772</v>
      </c>
      <c r="C73" t="s">
        <v>3513</v>
      </c>
      <c r="D73" s="46">
        <v>43.05</v>
      </c>
      <c r="E73" s="26">
        <f>KEZDŐLAP!$D$18*D73</f>
        <v>16574.25</v>
      </c>
      <c r="F73" s="26">
        <f>E73*KEZDŐLAP!$E$24</f>
        <v>16574.25</v>
      </c>
    </row>
    <row r="74" spans="1:6">
      <c r="A74" s="9" t="s">
        <v>2570</v>
      </c>
      <c r="B74" s="13" t="s">
        <v>1773</v>
      </c>
      <c r="C74" t="s">
        <v>3514</v>
      </c>
      <c r="D74" s="46">
        <v>43.05</v>
      </c>
      <c r="E74" s="26">
        <f>KEZDŐLAP!$D$18*D74</f>
        <v>16574.25</v>
      </c>
      <c r="F74" s="26">
        <f>E74*KEZDŐLAP!$E$24</f>
        <v>16574.25</v>
      </c>
    </row>
    <row r="75" spans="1:6">
      <c r="A75" s="9" t="s">
        <v>2570</v>
      </c>
      <c r="B75" s="13" t="s">
        <v>1774</v>
      </c>
      <c r="C75" t="s">
        <v>3515</v>
      </c>
      <c r="D75" s="46">
        <v>43.05</v>
      </c>
      <c r="E75" s="26">
        <f>KEZDŐLAP!$D$18*D75</f>
        <v>16574.25</v>
      </c>
      <c r="F75" s="26">
        <f>E75*KEZDŐLAP!$E$24</f>
        <v>16574.25</v>
      </c>
    </row>
    <row r="76" spans="1:6">
      <c r="A76" s="9" t="s">
        <v>2570</v>
      </c>
      <c r="B76" s="13" t="s">
        <v>1775</v>
      </c>
      <c r="C76" t="s">
        <v>3516</v>
      </c>
      <c r="D76" s="46">
        <v>43.05</v>
      </c>
      <c r="E76" s="26">
        <f>KEZDŐLAP!$D$18*D76</f>
        <v>16574.25</v>
      </c>
      <c r="F76" s="26">
        <f>E76*KEZDŐLAP!$E$24</f>
        <v>16574.25</v>
      </c>
    </row>
    <row r="77" spans="1:6">
      <c r="A77" s="9" t="s">
        <v>2570</v>
      </c>
      <c r="B77" s="13" t="s">
        <v>1776</v>
      </c>
      <c r="C77" t="s">
        <v>3517</v>
      </c>
      <c r="D77" s="46">
        <v>43.05</v>
      </c>
      <c r="E77" s="26">
        <f>KEZDŐLAP!$D$18*D77</f>
        <v>16574.25</v>
      </c>
      <c r="F77" s="26">
        <f>E77*KEZDŐLAP!$E$24</f>
        <v>16574.25</v>
      </c>
    </row>
    <row r="78" spans="1:6">
      <c r="A78" s="9" t="s">
        <v>2570</v>
      </c>
      <c r="B78" s="13" t="s">
        <v>1777</v>
      </c>
      <c r="C78" t="s">
        <v>3518</v>
      </c>
      <c r="D78" s="46">
        <v>43.05</v>
      </c>
      <c r="E78" s="26">
        <f>KEZDŐLAP!$D$18*D78</f>
        <v>16574.25</v>
      </c>
      <c r="F78" s="26">
        <f>E78*KEZDŐLAP!$E$24</f>
        <v>16574.25</v>
      </c>
    </row>
    <row r="79" spans="1:6">
      <c r="A79" s="9" t="s">
        <v>2570</v>
      </c>
      <c r="B79" s="13" t="s">
        <v>1778</v>
      </c>
      <c r="C79" t="s">
        <v>3537</v>
      </c>
      <c r="D79" s="46">
        <v>43.05</v>
      </c>
      <c r="E79" s="26">
        <f>KEZDŐLAP!$D$18*D79</f>
        <v>16574.25</v>
      </c>
      <c r="F79" s="26">
        <f>E79*KEZDŐLAP!$E$24</f>
        <v>16574.25</v>
      </c>
    </row>
    <row r="80" spans="1:6">
      <c r="A80" s="9" t="s">
        <v>2570</v>
      </c>
      <c r="B80" s="13" t="s">
        <v>1779</v>
      </c>
      <c r="C80" t="s">
        <v>3549</v>
      </c>
      <c r="D80" s="46">
        <v>4.99</v>
      </c>
      <c r="E80" s="26">
        <f>KEZDŐLAP!$D$18*D80</f>
        <v>1921.15</v>
      </c>
      <c r="F80" s="26">
        <f>E80*KEZDŐLAP!$E$24</f>
        <v>1921.15</v>
      </c>
    </row>
    <row r="81" spans="1:6">
      <c r="A81" s="9" t="s">
        <v>2570</v>
      </c>
      <c r="B81" s="13" t="s">
        <v>1780</v>
      </c>
      <c r="C81" t="s">
        <v>3156</v>
      </c>
      <c r="D81" s="46">
        <v>2.41</v>
      </c>
      <c r="E81" s="26">
        <f>KEZDŐLAP!$D$18*D81</f>
        <v>927.85</v>
      </c>
      <c r="F81" s="26">
        <f>E81*KEZDŐLAP!$E$24</f>
        <v>927.85</v>
      </c>
    </row>
    <row r="82" spans="1:6">
      <c r="A82" s="9" t="s">
        <v>2570</v>
      </c>
      <c r="B82" s="13" t="s">
        <v>1781</v>
      </c>
      <c r="C82" t="s">
        <v>3973</v>
      </c>
      <c r="D82" s="46">
        <v>31.72</v>
      </c>
      <c r="E82" s="26">
        <f>KEZDŐLAP!$D$18*D82</f>
        <v>12212.199999999999</v>
      </c>
      <c r="F82" s="26">
        <f>E82*KEZDŐLAP!$E$24</f>
        <v>12212.199999999999</v>
      </c>
    </row>
    <row r="83" spans="1:6">
      <c r="A83" s="9" t="s">
        <v>2570</v>
      </c>
      <c r="B83" s="13" t="s">
        <v>1782</v>
      </c>
      <c r="C83" t="s">
        <v>3584</v>
      </c>
      <c r="D83" s="46">
        <v>42.58</v>
      </c>
      <c r="E83" s="26">
        <f>KEZDŐLAP!$D$18*D83</f>
        <v>16393.3</v>
      </c>
      <c r="F83" s="26">
        <f>E83*KEZDŐLAP!$E$24</f>
        <v>16393.3</v>
      </c>
    </row>
    <row r="84" spans="1:6">
      <c r="A84" s="9" t="s">
        <v>2570</v>
      </c>
      <c r="B84" s="13" t="s">
        <v>3975</v>
      </c>
      <c r="C84" t="s">
        <v>3941</v>
      </c>
      <c r="D84" s="46">
        <v>38.72</v>
      </c>
      <c r="E84" s="26">
        <f>KEZDŐLAP!$D$18*D84</f>
        <v>14907.199999999999</v>
      </c>
      <c r="F84" s="26">
        <f>E84*KEZDŐLAP!$E$24</f>
        <v>14907.199999999999</v>
      </c>
    </row>
    <row r="85" spans="1:6">
      <c r="A85" s="9" t="s">
        <v>2570</v>
      </c>
      <c r="B85" s="13" t="s">
        <v>1783</v>
      </c>
      <c r="C85" t="s">
        <v>3519</v>
      </c>
      <c r="D85" s="46">
        <v>180.37</v>
      </c>
      <c r="E85" s="26">
        <f>KEZDŐLAP!$D$18*D85</f>
        <v>69442.45</v>
      </c>
      <c r="F85" s="26">
        <f>E85*KEZDŐLAP!$E$24</f>
        <v>69442.45</v>
      </c>
    </row>
    <row r="86" spans="1:6">
      <c r="A86" s="9" t="s">
        <v>2570</v>
      </c>
      <c r="B86" s="13" t="s">
        <v>7706</v>
      </c>
      <c r="C86" t="s">
        <v>7707</v>
      </c>
      <c r="D86" s="46">
        <v>28.27</v>
      </c>
      <c r="E86" s="26">
        <f>KEZDŐLAP!$D$18*D86</f>
        <v>10883.95</v>
      </c>
      <c r="F86" s="26">
        <f>E86*KEZDŐLAP!$E$24</f>
        <v>10883.95</v>
      </c>
    </row>
    <row r="87" spans="1:6">
      <c r="A87" s="9" t="s">
        <v>11871</v>
      </c>
      <c r="B87" s="13" t="s">
        <v>1807</v>
      </c>
      <c r="C87" t="s">
        <v>3963</v>
      </c>
      <c r="D87" s="46">
        <v>19.37</v>
      </c>
      <c r="E87" s="26">
        <f>KEZDŐLAP!$D$18*D87</f>
        <v>7457.4500000000007</v>
      </c>
      <c r="F87" s="26">
        <f>E87*KEZDŐLAP!$E$24</f>
        <v>7457.4500000000007</v>
      </c>
    </row>
    <row r="88" spans="1:6">
      <c r="A88" s="9" t="s">
        <v>11871</v>
      </c>
      <c r="B88" s="13" t="s">
        <v>1806</v>
      </c>
      <c r="C88" t="s">
        <v>3964</v>
      </c>
      <c r="D88" s="46">
        <v>19.37</v>
      </c>
      <c r="E88" s="26">
        <f>KEZDŐLAP!$D$18*D88</f>
        <v>7457.4500000000007</v>
      </c>
      <c r="F88" s="26">
        <f>E88*KEZDŐLAP!$E$24</f>
        <v>7457.4500000000007</v>
      </c>
    </row>
    <row r="89" spans="1:6">
      <c r="A89" s="9" t="s">
        <v>11871</v>
      </c>
      <c r="B89" s="13" t="s">
        <v>1808</v>
      </c>
      <c r="C89" t="s">
        <v>3965</v>
      </c>
      <c r="D89" s="46">
        <v>19.37</v>
      </c>
      <c r="E89" s="26">
        <f>KEZDŐLAP!$D$18*D89</f>
        <v>7457.4500000000007</v>
      </c>
      <c r="F89" s="26">
        <f>E89*KEZDŐLAP!$E$24</f>
        <v>7457.4500000000007</v>
      </c>
    </row>
    <row r="90" spans="1:6">
      <c r="A90" s="9" t="s">
        <v>11871</v>
      </c>
      <c r="B90" s="13" t="s">
        <v>1809</v>
      </c>
      <c r="C90" t="s">
        <v>3966</v>
      </c>
      <c r="D90" s="46">
        <v>19.37</v>
      </c>
      <c r="E90" s="26">
        <f>KEZDŐLAP!$D$18*D90</f>
        <v>7457.4500000000007</v>
      </c>
      <c r="F90" s="26">
        <f>E90*KEZDŐLAP!$E$24</f>
        <v>7457.4500000000007</v>
      </c>
    </row>
    <row r="91" spans="1:6">
      <c r="A91" s="9" t="s">
        <v>11871</v>
      </c>
      <c r="B91" s="13" t="s">
        <v>1810</v>
      </c>
      <c r="C91" t="s">
        <v>3967</v>
      </c>
      <c r="D91" s="46">
        <v>19.37</v>
      </c>
      <c r="E91" s="26">
        <f>KEZDŐLAP!$D$18*D91</f>
        <v>7457.4500000000007</v>
      </c>
      <c r="F91" s="26">
        <f>E91*KEZDŐLAP!$E$24</f>
        <v>7457.4500000000007</v>
      </c>
    </row>
    <row r="92" spans="1:6">
      <c r="A92" s="9" t="s">
        <v>11871</v>
      </c>
      <c r="B92" s="13" t="s">
        <v>1811</v>
      </c>
      <c r="C92" t="s">
        <v>3383</v>
      </c>
      <c r="D92" s="46">
        <v>19.37</v>
      </c>
      <c r="E92" s="26">
        <f>KEZDŐLAP!$D$18*D92</f>
        <v>7457.4500000000007</v>
      </c>
      <c r="F92" s="26">
        <f>E92*KEZDŐLAP!$E$24</f>
        <v>7457.4500000000007</v>
      </c>
    </row>
    <row r="93" spans="1:6">
      <c r="A93" s="9" t="s">
        <v>11871</v>
      </c>
      <c r="B93" s="13" t="s">
        <v>3976</v>
      </c>
      <c r="C93" t="s">
        <v>3968</v>
      </c>
      <c r="D93" s="46">
        <v>19.37</v>
      </c>
      <c r="E93" s="26">
        <f>KEZDŐLAP!$D$18*D93</f>
        <v>7457.4500000000007</v>
      </c>
      <c r="F93" s="26">
        <f>E93*KEZDŐLAP!$E$24</f>
        <v>7457.4500000000007</v>
      </c>
    </row>
    <row r="94" spans="1:6">
      <c r="A94" s="9" t="s">
        <v>11871</v>
      </c>
      <c r="B94" s="13" t="s">
        <v>3977</v>
      </c>
      <c r="C94" t="s">
        <v>3969</v>
      </c>
      <c r="D94" s="46">
        <v>19.37</v>
      </c>
      <c r="E94" s="26">
        <f>KEZDŐLAP!$D$18*D94</f>
        <v>7457.4500000000007</v>
      </c>
      <c r="F94" s="26">
        <f>E94*KEZDŐLAP!$E$24</f>
        <v>7457.4500000000007</v>
      </c>
    </row>
    <row r="95" spans="1:6">
      <c r="A95" s="9" t="s">
        <v>11871</v>
      </c>
      <c r="B95" s="13" t="s">
        <v>1812</v>
      </c>
      <c r="C95" t="s">
        <v>3442</v>
      </c>
      <c r="D95" s="46">
        <v>19.37</v>
      </c>
      <c r="E95" s="26">
        <f>KEZDŐLAP!$D$18*D95</f>
        <v>7457.4500000000007</v>
      </c>
      <c r="F95" s="26">
        <f>E95*KEZDŐLAP!$E$24</f>
        <v>7457.4500000000007</v>
      </c>
    </row>
    <row r="96" spans="1:6">
      <c r="A96" s="9" t="s">
        <v>11871</v>
      </c>
      <c r="B96" s="13" t="s">
        <v>3978</v>
      </c>
      <c r="C96" t="s">
        <v>3970</v>
      </c>
      <c r="D96" s="46">
        <v>19.37</v>
      </c>
      <c r="E96" s="26">
        <f>KEZDŐLAP!$D$18*D96</f>
        <v>7457.4500000000007</v>
      </c>
      <c r="F96" s="26">
        <f>E96*KEZDŐLAP!$E$24</f>
        <v>7457.4500000000007</v>
      </c>
    </row>
    <row r="97" spans="1:6">
      <c r="A97" s="9" t="s">
        <v>11871</v>
      </c>
      <c r="B97" s="13" t="s">
        <v>1813</v>
      </c>
      <c r="C97" t="s">
        <v>3406</v>
      </c>
      <c r="D97" s="46">
        <v>19.37</v>
      </c>
      <c r="E97" s="26">
        <f>KEZDŐLAP!$D$18*D97</f>
        <v>7457.4500000000007</v>
      </c>
      <c r="F97" s="26">
        <f>E97*KEZDŐLAP!$E$24</f>
        <v>7457.4500000000007</v>
      </c>
    </row>
    <row r="98" spans="1:6">
      <c r="A98" s="9" t="s">
        <v>11871</v>
      </c>
      <c r="B98" s="13" t="s">
        <v>1814</v>
      </c>
      <c r="C98" t="s">
        <v>3407</v>
      </c>
      <c r="D98" s="46">
        <v>19.37</v>
      </c>
      <c r="E98" s="26">
        <f>KEZDŐLAP!$D$18*D98</f>
        <v>7457.4500000000007</v>
      </c>
      <c r="F98" s="26">
        <f>E98*KEZDŐLAP!$E$24</f>
        <v>7457.4500000000007</v>
      </c>
    </row>
    <row r="99" spans="1:6">
      <c r="A99" s="9" t="s">
        <v>11871</v>
      </c>
      <c r="B99" s="13" t="s">
        <v>1801</v>
      </c>
      <c r="C99" t="s">
        <v>3956</v>
      </c>
      <c r="D99" s="46">
        <v>29.9</v>
      </c>
      <c r="E99" s="26">
        <f>KEZDŐLAP!$D$18*D99</f>
        <v>11511.5</v>
      </c>
      <c r="F99" s="26">
        <f>E99*KEZDŐLAP!$E$24</f>
        <v>11511.5</v>
      </c>
    </row>
    <row r="100" spans="1:6">
      <c r="A100" s="9" t="s">
        <v>11871</v>
      </c>
      <c r="B100" s="13" t="s">
        <v>1802</v>
      </c>
      <c r="C100" t="s">
        <v>3957</v>
      </c>
      <c r="D100" s="46">
        <v>29.9</v>
      </c>
      <c r="E100" s="26">
        <f>KEZDŐLAP!$D$18*D100</f>
        <v>11511.5</v>
      </c>
      <c r="F100" s="26">
        <f>E100*KEZDŐLAP!$E$24</f>
        <v>11511.5</v>
      </c>
    </row>
    <row r="101" spans="1:6">
      <c r="A101" s="9" t="s">
        <v>11871</v>
      </c>
      <c r="B101" s="13" t="s">
        <v>3189</v>
      </c>
      <c r="C101" t="s">
        <v>3958</v>
      </c>
      <c r="D101" s="46">
        <v>29.9</v>
      </c>
      <c r="E101" s="26">
        <f>KEZDŐLAP!$D$18*D101</f>
        <v>11511.5</v>
      </c>
      <c r="F101" s="26">
        <f>E101*KEZDŐLAP!$E$24</f>
        <v>11511.5</v>
      </c>
    </row>
    <row r="102" spans="1:6">
      <c r="A102" s="9" t="s">
        <v>11871</v>
      </c>
      <c r="B102" s="13" t="s">
        <v>3183</v>
      </c>
      <c r="C102" t="s">
        <v>3959</v>
      </c>
      <c r="D102" s="46">
        <v>29.9</v>
      </c>
      <c r="E102" s="26">
        <f>KEZDŐLAP!$D$18*D102</f>
        <v>11511.5</v>
      </c>
      <c r="F102" s="26">
        <f>E102*KEZDŐLAP!$E$24</f>
        <v>11511.5</v>
      </c>
    </row>
    <row r="103" spans="1:6">
      <c r="A103" s="9" t="s">
        <v>11871</v>
      </c>
      <c r="B103" s="13" t="s">
        <v>1803</v>
      </c>
      <c r="C103" t="s">
        <v>3960</v>
      </c>
      <c r="D103" s="46">
        <v>29.9</v>
      </c>
      <c r="E103" s="26">
        <f>KEZDŐLAP!$D$18*D103</f>
        <v>11511.5</v>
      </c>
      <c r="F103" s="26">
        <f>E103*KEZDŐLAP!$E$24</f>
        <v>11511.5</v>
      </c>
    </row>
    <row r="104" spans="1:6">
      <c r="A104" s="9" t="s">
        <v>11871</v>
      </c>
      <c r="B104" s="13" t="s">
        <v>3192</v>
      </c>
      <c r="C104" t="s">
        <v>3961</v>
      </c>
      <c r="D104" s="46">
        <v>29.9</v>
      </c>
      <c r="E104" s="26">
        <f>KEZDŐLAP!$D$18*D104</f>
        <v>11511.5</v>
      </c>
      <c r="F104" s="26">
        <f>E104*KEZDŐLAP!$E$24</f>
        <v>11511.5</v>
      </c>
    </row>
    <row r="105" spans="1:6">
      <c r="A105" s="9" t="s">
        <v>11871</v>
      </c>
      <c r="B105" s="13" t="s">
        <v>1804</v>
      </c>
      <c r="C105" t="s">
        <v>3384</v>
      </c>
      <c r="D105" s="46">
        <v>29.9</v>
      </c>
      <c r="E105" s="26">
        <f>KEZDŐLAP!$D$18*D105</f>
        <v>11511.5</v>
      </c>
      <c r="F105" s="26">
        <f>E105*KEZDŐLAP!$E$24</f>
        <v>11511.5</v>
      </c>
    </row>
    <row r="106" spans="1:6">
      <c r="A106" s="9" t="s">
        <v>11871</v>
      </c>
      <c r="B106" s="13" t="s">
        <v>1805</v>
      </c>
      <c r="C106" t="s">
        <v>3962</v>
      </c>
      <c r="D106" s="46">
        <v>29.9</v>
      </c>
      <c r="E106" s="26">
        <f>KEZDŐLAP!$D$18*D106</f>
        <v>11511.5</v>
      </c>
      <c r="F106" s="26">
        <f>E106*KEZDŐLAP!$E$24</f>
        <v>11511.5</v>
      </c>
    </row>
    <row r="107" spans="1:6">
      <c r="A107" s="9" t="s">
        <v>11871</v>
      </c>
      <c r="B107" s="13" t="s">
        <v>4365</v>
      </c>
      <c r="C107" t="s">
        <v>3360</v>
      </c>
      <c r="D107" s="46">
        <v>37.07</v>
      </c>
      <c r="E107" s="26">
        <f>KEZDŐLAP!$D$18*D107</f>
        <v>14271.95</v>
      </c>
      <c r="F107" s="26">
        <f>E107*KEZDŐLAP!$E$24</f>
        <v>14271.95</v>
      </c>
    </row>
    <row r="108" spans="1:6">
      <c r="A108" s="9" t="s">
        <v>11871</v>
      </c>
      <c r="B108" s="13" t="s">
        <v>1787</v>
      </c>
      <c r="C108" t="s">
        <v>3943</v>
      </c>
      <c r="D108" s="46">
        <v>15.65</v>
      </c>
      <c r="E108" s="26">
        <f>KEZDŐLAP!$D$18*D108</f>
        <v>6025.25</v>
      </c>
      <c r="F108" s="26">
        <f>E108*KEZDŐLAP!$E$24</f>
        <v>6025.25</v>
      </c>
    </row>
    <row r="109" spans="1:6">
      <c r="A109" s="9" t="s">
        <v>11871</v>
      </c>
      <c r="B109" s="13" t="s">
        <v>1790</v>
      </c>
      <c r="C109" t="s">
        <v>3944</v>
      </c>
      <c r="D109" s="46">
        <v>15.65</v>
      </c>
      <c r="E109" s="26">
        <f>KEZDŐLAP!$D$18*D109</f>
        <v>6025.25</v>
      </c>
      <c r="F109" s="26">
        <f>E109*KEZDŐLAP!$E$24</f>
        <v>6025.25</v>
      </c>
    </row>
    <row r="110" spans="1:6">
      <c r="A110" s="9" t="s">
        <v>11871</v>
      </c>
      <c r="B110" s="13" t="s">
        <v>1788</v>
      </c>
      <c r="C110" t="s">
        <v>3945</v>
      </c>
      <c r="D110" s="46">
        <v>15.65</v>
      </c>
      <c r="E110" s="26">
        <f>KEZDŐLAP!$D$18*D110</f>
        <v>6025.25</v>
      </c>
      <c r="F110" s="26">
        <f>E110*KEZDŐLAP!$E$24</f>
        <v>6025.25</v>
      </c>
    </row>
    <row r="111" spans="1:6">
      <c r="A111" s="9" t="s">
        <v>11871</v>
      </c>
      <c r="B111" s="13" t="s">
        <v>1791</v>
      </c>
      <c r="C111" t="s">
        <v>3946</v>
      </c>
      <c r="D111" s="46">
        <v>15.65</v>
      </c>
      <c r="E111" s="26">
        <f>KEZDŐLAP!$D$18*D111</f>
        <v>6025.25</v>
      </c>
      <c r="F111" s="26">
        <f>E111*KEZDŐLAP!$E$24</f>
        <v>6025.25</v>
      </c>
    </row>
    <row r="112" spans="1:6">
      <c r="A112" s="9" t="s">
        <v>11871</v>
      </c>
      <c r="B112" s="13" t="s">
        <v>1789</v>
      </c>
      <c r="C112" t="s">
        <v>3947</v>
      </c>
      <c r="D112" s="46">
        <v>15.65</v>
      </c>
      <c r="E112" s="26">
        <f>KEZDŐLAP!$D$18*D112</f>
        <v>6025.25</v>
      </c>
      <c r="F112" s="26">
        <f>E112*KEZDŐLAP!$E$24</f>
        <v>6025.25</v>
      </c>
    </row>
    <row r="113" spans="1:6">
      <c r="A113" s="9" t="s">
        <v>11871</v>
      </c>
      <c r="B113" s="13" t="s">
        <v>1792</v>
      </c>
      <c r="C113" t="s">
        <v>3948</v>
      </c>
      <c r="D113" s="46">
        <v>15.65</v>
      </c>
      <c r="E113" s="26">
        <f>KEZDŐLAP!$D$18*D113</f>
        <v>6025.25</v>
      </c>
      <c r="F113" s="26">
        <f>E113*KEZDŐLAP!$E$24</f>
        <v>6025.25</v>
      </c>
    </row>
    <row r="114" spans="1:6">
      <c r="A114" s="9" t="s">
        <v>11871</v>
      </c>
      <c r="B114" s="13" t="s">
        <v>1793</v>
      </c>
      <c r="C114" t="s">
        <v>3949</v>
      </c>
      <c r="D114" s="46">
        <v>15.65</v>
      </c>
      <c r="E114" s="26">
        <f>KEZDŐLAP!$D$18*D114</f>
        <v>6025.25</v>
      </c>
      <c r="F114" s="26">
        <f>E114*KEZDŐLAP!$E$24</f>
        <v>6025.25</v>
      </c>
    </row>
    <row r="115" spans="1:6">
      <c r="A115" s="9" t="s">
        <v>11871</v>
      </c>
      <c r="B115" s="13" t="s">
        <v>1794</v>
      </c>
      <c r="C115" t="s">
        <v>3950</v>
      </c>
      <c r="D115" s="46">
        <v>15.65</v>
      </c>
      <c r="E115" s="26">
        <f>KEZDŐLAP!$D$18*D115</f>
        <v>6025.25</v>
      </c>
      <c r="F115" s="26">
        <f>E115*KEZDŐLAP!$E$24</f>
        <v>6025.25</v>
      </c>
    </row>
    <row r="116" spans="1:6">
      <c r="A116" s="9" t="s">
        <v>11871</v>
      </c>
      <c r="B116" s="13" t="s">
        <v>1795</v>
      </c>
      <c r="C116" t="s">
        <v>3951</v>
      </c>
      <c r="D116" s="46">
        <v>15.65</v>
      </c>
      <c r="E116" s="26">
        <f>KEZDŐLAP!$D$18*D116</f>
        <v>6025.25</v>
      </c>
      <c r="F116" s="26">
        <f>E116*KEZDŐLAP!$E$24</f>
        <v>6025.25</v>
      </c>
    </row>
    <row r="117" spans="1:6">
      <c r="A117" s="9" t="s">
        <v>11871</v>
      </c>
      <c r="B117" s="13" t="s">
        <v>1796</v>
      </c>
      <c r="C117" t="s">
        <v>3392</v>
      </c>
      <c r="D117" s="46">
        <v>15.65</v>
      </c>
      <c r="E117" s="26">
        <f>KEZDŐLAP!$D$18*D117</f>
        <v>6025.25</v>
      </c>
      <c r="F117" s="26">
        <f>E117*KEZDŐLAP!$E$24</f>
        <v>6025.25</v>
      </c>
    </row>
    <row r="118" spans="1:6">
      <c r="A118" s="9" t="s">
        <v>11871</v>
      </c>
      <c r="B118" s="13" t="s">
        <v>1797</v>
      </c>
      <c r="C118" t="s">
        <v>3952</v>
      </c>
      <c r="D118" s="46">
        <v>15.65</v>
      </c>
      <c r="E118" s="26">
        <f>KEZDŐLAP!$D$18*D118</f>
        <v>6025.25</v>
      </c>
      <c r="F118" s="26">
        <f>E118*KEZDŐLAP!$E$24</f>
        <v>6025.25</v>
      </c>
    </row>
    <row r="119" spans="1:6">
      <c r="A119" s="9" t="s">
        <v>11871</v>
      </c>
      <c r="B119" s="13" t="s">
        <v>3393</v>
      </c>
      <c r="C119" t="s">
        <v>3394</v>
      </c>
      <c r="D119" s="46">
        <v>15.65</v>
      </c>
      <c r="E119" s="26">
        <f>KEZDŐLAP!$D$18*D119</f>
        <v>6025.25</v>
      </c>
      <c r="F119" s="26">
        <f>E119*KEZDŐLAP!$E$24</f>
        <v>6025.25</v>
      </c>
    </row>
    <row r="120" spans="1:6">
      <c r="A120" s="9" t="s">
        <v>11871</v>
      </c>
      <c r="B120" s="13" t="s">
        <v>1798</v>
      </c>
      <c r="C120" t="s">
        <v>3953</v>
      </c>
      <c r="D120" s="46">
        <v>15.65</v>
      </c>
      <c r="E120" s="26">
        <f>KEZDŐLAP!$D$18*D120</f>
        <v>6025.25</v>
      </c>
      <c r="F120" s="26">
        <f>E120*KEZDŐLAP!$E$24</f>
        <v>6025.25</v>
      </c>
    </row>
    <row r="121" spans="1:6">
      <c r="A121" s="9" t="s">
        <v>11871</v>
      </c>
      <c r="B121" s="13" t="s">
        <v>1799</v>
      </c>
      <c r="C121" t="s">
        <v>3954</v>
      </c>
      <c r="D121" s="46">
        <v>15.65</v>
      </c>
      <c r="E121" s="26">
        <f>KEZDŐLAP!$D$18*D121</f>
        <v>6025.25</v>
      </c>
      <c r="F121" s="26">
        <f>E121*KEZDŐLAP!$E$24</f>
        <v>6025.25</v>
      </c>
    </row>
    <row r="122" spans="1:6">
      <c r="A122" s="9" t="s">
        <v>11871</v>
      </c>
      <c r="B122" s="13" t="s">
        <v>1800</v>
      </c>
      <c r="C122" t="s">
        <v>3955</v>
      </c>
      <c r="D122" s="46">
        <v>15.65</v>
      </c>
      <c r="E122" s="26">
        <f>KEZDŐLAP!$D$18*D122</f>
        <v>6025.25</v>
      </c>
      <c r="F122" s="26">
        <f>E122*KEZDŐLAP!$E$24</f>
        <v>6025.25</v>
      </c>
    </row>
    <row r="123" spans="1:6">
      <c r="A123" s="9" t="s">
        <v>11871</v>
      </c>
      <c r="B123" s="13" t="s">
        <v>1815</v>
      </c>
      <c r="C123" t="s">
        <v>3225</v>
      </c>
      <c r="D123" s="46">
        <v>26.12</v>
      </c>
      <c r="E123" s="26">
        <f>KEZDŐLAP!$D$18*D123</f>
        <v>10056.200000000001</v>
      </c>
      <c r="F123" s="26">
        <f>E123*KEZDŐLAP!$E$24</f>
        <v>10056.200000000001</v>
      </c>
    </row>
    <row r="124" spans="1:6">
      <c r="A124" s="9" t="s">
        <v>11871</v>
      </c>
      <c r="B124" s="13" t="s">
        <v>1816</v>
      </c>
      <c r="C124" t="s">
        <v>3449</v>
      </c>
      <c r="D124" s="46">
        <v>26.12</v>
      </c>
      <c r="E124" s="26">
        <f>KEZDŐLAP!$D$18*D124</f>
        <v>10056.200000000001</v>
      </c>
      <c r="F124" s="26">
        <f>E124*KEZDŐLAP!$E$24</f>
        <v>10056.200000000001</v>
      </c>
    </row>
    <row r="125" spans="1:6">
      <c r="A125" s="9" t="s">
        <v>11871</v>
      </c>
      <c r="B125" s="13" t="s">
        <v>1817</v>
      </c>
      <c r="C125" t="s">
        <v>3971</v>
      </c>
      <c r="D125" s="46">
        <v>26.12</v>
      </c>
      <c r="E125" s="26">
        <f>KEZDŐLAP!$D$18*D125</f>
        <v>10056.200000000001</v>
      </c>
      <c r="F125" s="26">
        <f>E125*KEZDŐLAP!$E$24</f>
        <v>10056.200000000001</v>
      </c>
    </row>
    <row r="126" spans="1:6">
      <c r="A126" s="9" t="s">
        <v>11871</v>
      </c>
      <c r="B126" s="13" t="s">
        <v>1818</v>
      </c>
      <c r="C126" t="s">
        <v>3972</v>
      </c>
      <c r="D126" s="46">
        <v>26.12</v>
      </c>
      <c r="E126" s="26">
        <f>KEZDŐLAP!$D$18*D126</f>
        <v>10056.200000000001</v>
      </c>
      <c r="F126" s="26">
        <f>E126*KEZDŐLAP!$E$24</f>
        <v>10056.200000000001</v>
      </c>
    </row>
    <row r="127" spans="1:6">
      <c r="A127" s="9" t="s">
        <v>11871</v>
      </c>
      <c r="B127" s="13" t="s">
        <v>1819</v>
      </c>
      <c r="C127" t="s">
        <v>3361</v>
      </c>
      <c r="D127" s="46">
        <v>26.12</v>
      </c>
      <c r="E127" s="26">
        <f>KEZDŐLAP!$D$18*D127</f>
        <v>10056.200000000001</v>
      </c>
      <c r="F127" s="26">
        <f>E127*KEZDŐLAP!$E$24</f>
        <v>10056.200000000001</v>
      </c>
    </row>
    <row r="128" spans="1:6">
      <c r="A128" s="9" t="s">
        <v>2570</v>
      </c>
      <c r="B128" s="13" t="s">
        <v>1784</v>
      </c>
      <c r="C128" t="s">
        <v>3942</v>
      </c>
      <c r="D128" s="46" t="e">
        <f>VLOOKUP(B128,#REF!,2,0)</f>
        <v>#REF!</v>
      </c>
      <c r="E128" s="26" t="e">
        <f>KEZDŐLAP!$D$18*D128</f>
        <v>#REF!</v>
      </c>
      <c r="F128" s="26" t="e">
        <f>E128*KEZDŐLAP!$E$24</f>
        <v>#REF!</v>
      </c>
    </row>
    <row r="129" spans="1:6">
      <c r="A129" s="9" t="s">
        <v>2570</v>
      </c>
      <c r="B129" s="13" t="s">
        <v>1785</v>
      </c>
      <c r="C129" t="s">
        <v>3573</v>
      </c>
      <c r="D129" s="46" t="e">
        <f>VLOOKUP(B129,#REF!,2,0)</f>
        <v>#REF!</v>
      </c>
      <c r="E129" s="26" t="e">
        <f>KEZDŐLAP!$D$18*D129</f>
        <v>#REF!</v>
      </c>
      <c r="F129" s="26" t="e">
        <f>E129*KEZDŐLAP!$E$24</f>
        <v>#REF!</v>
      </c>
    </row>
  </sheetData>
  <autoFilter ref="A6:F6" xr:uid="{3FBAA8E8-1725-4A70-96D7-CBEE6EB7A0D2}">
    <sortState xmlns:xlrd2="http://schemas.microsoft.com/office/spreadsheetml/2017/richdata2" ref="A7:F133">
      <sortCondition sortBy="cellColor" ref="D6" dxfId="2"/>
    </sortState>
  </autoFilter>
  <mergeCells count="1">
    <mergeCell ref="A5:F5"/>
  </mergeCells>
  <hyperlinks>
    <hyperlink ref="A4" r:id="rId1" xr:uid="{BD78E5BA-73F6-4A11-A91D-EEE03FBB2CA6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A616-169A-4151-A67F-B3F7DF1A4CD7}">
  <sheetPr>
    <tabColor theme="5"/>
  </sheetPr>
  <dimension ref="A1:O25"/>
  <sheetViews>
    <sheetView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0.453125" style="1" bestFit="1" customWidth="1"/>
    <col min="6" max="6" width="11.81640625" style="1" bestFit="1" customWidth="1"/>
    <col min="7" max="16384" width="8.54296875" style="1"/>
  </cols>
  <sheetData>
    <row r="1" spans="1:15" ht="18">
      <c r="A1" s="7" t="s">
        <v>7</v>
      </c>
      <c r="C1" s="5"/>
    </row>
    <row r="2" spans="1:15">
      <c r="A2" s="1" t="s">
        <v>6</v>
      </c>
    </row>
    <row r="3" spans="1:15">
      <c r="A3" s="1" t="s">
        <v>5</v>
      </c>
    </row>
    <row r="4" spans="1:15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15" ht="18" customHeight="1">
      <c r="A5" s="132" t="s">
        <v>2498</v>
      </c>
      <c r="B5" s="132"/>
      <c r="C5" s="132"/>
      <c r="D5" s="132"/>
      <c r="E5" s="132"/>
      <c r="F5" s="132"/>
    </row>
    <row r="6" spans="1:15" ht="26">
      <c r="A6" s="86" t="s">
        <v>28</v>
      </c>
      <c r="B6" s="87" t="s">
        <v>1</v>
      </c>
      <c r="C6" s="86" t="s">
        <v>1197</v>
      </c>
      <c r="D6" s="86" t="s">
        <v>0</v>
      </c>
      <c r="E6" s="86" t="s">
        <v>4188</v>
      </c>
      <c r="F6" s="86" t="s">
        <v>4181</v>
      </c>
    </row>
    <row r="7" spans="1:15">
      <c r="A7" s="9" t="s">
        <v>2588</v>
      </c>
      <c r="B7" s="13" t="s">
        <v>2571</v>
      </c>
      <c r="C7" t="s">
        <v>3254</v>
      </c>
      <c r="D7" s="46">
        <v>9.4700000000000006</v>
      </c>
      <c r="E7" s="26">
        <f>IFERROR(KEZDŐLAP!$D$18*D7,"")</f>
        <v>3645.9500000000003</v>
      </c>
      <c r="F7" s="32">
        <f>IFERROR(E7*KEZDŐLAP!$E$21,"")</f>
        <v>3645.9500000000003</v>
      </c>
    </row>
    <row r="8" spans="1:15">
      <c r="A8" s="9" t="s">
        <v>2588</v>
      </c>
      <c r="B8" s="13" t="s">
        <v>2572</v>
      </c>
      <c r="C8" t="s">
        <v>3254</v>
      </c>
      <c r="D8" s="46">
        <v>9.4700000000000006</v>
      </c>
      <c r="E8" s="26">
        <f>IFERROR(KEZDŐLAP!$D$18*D8,"")</f>
        <v>3645.9500000000003</v>
      </c>
      <c r="F8" s="32">
        <f>IFERROR(E8*KEZDŐLAP!$E$21,"")</f>
        <v>3645.9500000000003</v>
      </c>
    </row>
    <row r="9" spans="1:15">
      <c r="A9" s="9" t="s">
        <v>2588</v>
      </c>
      <c r="B9" s="13" t="s">
        <v>2573</v>
      </c>
      <c r="C9" t="s">
        <v>3286</v>
      </c>
      <c r="D9" s="46">
        <v>9.4700000000000006</v>
      </c>
      <c r="E9" s="26">
        <f>IFERROR(KEZDŐLAP!$D$18*D9,"")</f>
        <v>3645.9500000000003</v>
      </c>
      <c r="F9" s="32">
        <f>IFERROR(E9*KEZDŐLAP!$E$21,"")</f>
        <v>3645.9500000000003</v>
      </c>
      <c r="O9" s="91"/>
    </row>
    <row r="10" spans="1:15">
      <c r="A10" s="9" t="s">
        <v>2588</v>
      </c>
      <c r="B10" s="13" t="s">
        <v>2574</v>
      </c>
      <c r="C10" t="s">
        <v>3254</v>
      </c>
      <c r="D10" s="46">
        <v>9.4700000000000006</v>
      </c>
      <c r="E10" s="26">
        <f>IFERROR(KEZDŐLAP!$D$18*D10,"")</f>
        <v>3645.9500000000003</v>
      </c>
      <c r="F10" s="32">
        <f>IFERROR(E10*KEZDŐLAP!$E$21,"")</f>
        <v>3645.9500000000003</v>
      </c>
    </row>
    <row r="11" spans="1:15">
      <c r="A11" s="9" t="s">
        <v>2588</v>
      </c>
      <c r="B11" s="13" t="s">
        <v>2575</v>
      </c>
      <c r="C11" t="s">
        <v>3253</v>
      </c>
      <c r="D11" s="46">
        <v>6.28</v>
      </c>
      <c r="E11" s="26">
        <f>KEZDŐLAP!$D$18*D11</f>
        <v>2417.8000000000002</v>
      </c>
      <c r="F11" s="26">
        <f>E11*KEZDŐLAP!$E$21</f>
        <v>2417.8000000000002</v>
      </c>
    </row>
    <row r="12" spans="1:15">
      <c r="A12" s="9" t="s">
        <v>2588</v>
      </c>
      <c r="B12" s="13" t="s">
        <v>2576</v>
      </c>
      <c r="C12" t="s">
        <v>3979</v>
      </c>
      <c r="D12" s="46">
        <v>52.88</v>
      </c>
      <c r="E12" s="26">
        <f>KEZDŐLAP!$D$18*D12</f>
        <v>20358.8</v>
      </c>
      <c r="F12" s="26">
        <f>E12*KEZDŐLAP!$E$21</f>
        <v>20358.8</v>
      </c>
    </row>
    <row r="13" spans="1:15">
      <c r="A13" s="9" t="s">
        <v>2588</v>
      </c>
      <c r="B13" s="13" t="s">
        <v>2577</v>
      </c>
      <c r="C13" t="s">
        <v>3980</v>
      </c>
      <c r="D13" s="46">
        <v>166.67</v>
      </c>
      <c r="E13" s="26">
        <f>KEZDŐLAP!$D$18*D13</f>
        <v>64167.95</v>
      </c>
      <c r="F13" s="26">
        <f>E13*KEZDŐLAP!$E$21</f>
        <v>64167.95</v>
      </c>
    </row>
    <row r="14" spans="1:15">
      <c r="A14" s="9" t="s">
        <v>2588</v>
      </c>
      <c r="B14" s="13" t="s">
        <v>3223</v>
      </c>
      <c r="C14" t="s">
        <v>3981</v>
      </c>
      <c r="D14" s="46">
        <v>171.14</v>
      </c>
      <c r="E14" s="26">
        <f>KEZDŐLAP!$D$18*D14</f>
        <v>65888.899999999994</v>
      </c>
      <c r="F14" s="26">
        <f>E14*KEZDŐLAP!$E$21</f>
        <v>65888.899999999994</v>
      </c>
    </row>
    <row r="15" spans="1:15">
      <c r="A15" s="9" t="s">
        <v>2588</v>
      </c>
      <c r="B15" s="13" t="s">
        <v>3205</v>
      </c>
      <c r="C15" t="s">
        <v>3982</v>
      </c>
      <c r="D15" s="46">
        <v>207.38</v>
      </c>
      <c r="E15" s="26">
        <f>KEZDŐLAP!$D$18*D15</f>
        <v>79841.3</v>
      </c>
      <c r="F15" s="26">
        <f>E15*KEZDŐLAP!$E$21</f>
        <v>79841.3</v>
      </c>
    </row>
    <row r="16" spans="1:15">
      <c r="A16" s="9" t="s">
        <v>2588</v>
      </c>
      <c r="B16" s="13" t="s">
        <v>3280</v>
      </c>
      <c r="C16" t="s">
        <v>3281</v>
      </c>
      <c r="D16" s="40" t="s">
        <v>4364</v>
      </c>
      <c r="E16" s="26" t="str">
        <f>IFERROR(KEZDŐLAP!$D$18*D16,"")</f>
        <v/>
      </c>
      <c r="F16" s="32" t="str">
        <f>IFERROR(E16*KEZDŐLAP!$E$21,"")</f>
        <v/>
      </c>
    </row>
    <row r="17" spans="1:6">
      <c r="A17" s="9" t="s">
        <v>2588</v>
      </c>
      <c r="B17" s="13" t="s">
        <v>3282</v>
      </c>
      <c r="C17" t="s">
        <v>3283</v>
      </c>
      <c r="D17" s="40" t="s">
        <v>4364</v>
      </c>
      <c r="E17" s="26" t="str">
        <f>IFERROR(KEZDŐLAP!$D$18*D17,"")</f>
        <v/>
      </c>
      <c r="F17" s="32" t="str">
        <f>IFERROR(E17*KEZDŐLAP!$E$21,"")</f>
        <v/>
      </c>
    </row>
    <row r="18" spans="1:6">
      <c r="A18" s="9" t="s">
        <v>2588</v>
      </c>
      <c r="B18" s="13" t="s">
        <v>2578</v>
      </c>
      <c r="C18" t="s">
        <v>3279</v>
      </c>
      <c r="D18" s="40" t="s">
        <v>4364</v>
      </c>
      <c r="E18" s="26" t="str">
        <f>IFERROR(KEZDŐLAP!$D$18*D18,"")</f>
        <v/>
      </c>
      <c r="F18" s="32" t="str">
        <f>IFERROR(E18*KEZDŐLAP!$E$21,"")</f>
        <v/>
      </c>
    </row>
    <row r="19" spans="1:6">
      <c r="A19" s="9" t="s">
        <v>2588</v>
      </c>
      <c r="B19" s="13" t="s">
        <v>2579</v>
      </c>
      <c r="C19" t="s">
        <v>3983</v>
      </c>
      <c r="D19" s="46">
        <v>3.48</v>
      </c>
      <c r="E19" s="26">
        <f>KEZDŐLAP!$D$18*D19</f>
        <v>1339.8</v>
      </c>
      <c r="F19" s="26">
        <f>E19*KEZDŐLAP!$E$21</f>
        <v>1339.8</v>
      </c>
    </row>
    <row r="20" spans="1:6">
      <c r="A20" s="9" t="s">
        <v>2588</v>
      </c>
      <c r="B20" s="13" t="s">
        <v>3368</v>
      </c>
      <c r="C20" t="s">
        <v>3984</v>
      </c>
      <c r="D20" s="46">
        <v>5.0599999999999996</v>
      </c>
      <c r="E20" s="26">
        <f>KEZDŐLAP!$D$18*D20</f>
        <v>1948.1</v>
      </c>
      <c r="F20" s="26">
        <f>E20*KEZDŐLAP!$E$21</f>
        <v>1948.1</v>
      </c>
    </row>
    <row r="21" spans="1:6">
      <c r="A21" s="9" t="s">
        <v>2588</v>
      </c>
      <c r="B21" s="13" t="s">
        <v>1403</v>
      </c>
      <c r="C21" t="s">
        <v>1454</v>
      </c>
      <c r="D21" s="46">
        <v>7.83</v>
      </c>
      <c r="E21" s="26">
        <f>KEZDŐLAP!$D$18*D21</f>
        <v>3014.55</v>
      </c>
      <c r="F21" s="26">
        <f>E21*KEZDŐLAP!$E$21</f>
        <v>3014.55</v>
      </c>
    </row>
    <row r="22" spans="1:6" ht="15" customHeight="1">
      <c r="A22" s="9" t="s">
        <v>2588</v>
      </c>
      <c r="B22" s="13" t="s">
        <v>1404</v>
      </c>
      <c r="C22" t="s">
        <v>1455</v>
      </c>
      <c r="D22" s="46">
        <v>8.11</v>
      </c>
      <c r="E22" s="26">
        <f>KEZDŐLAP!$D$18*D22</f>
        <v>3122.35</v>
      </c>
      <c r="F22" s="26">
        <f>E22*KEZDŐLAP!$E$21</f>
        <v>3122.35</v>
      </c>
    </row>
    <row r="23" spans="1:6">
      <c r="A23" s="9" t="s">
        <v>2588</v>
      </c>
      <c r="B23" s="13" t="s">
        <v>2580</v>
      </c>
      <c r="C23" t="s">
        <v>3373</v>
      </c>
      <c r="D23" s="36">
        <v>2.1753</v>
      </c>
      <c r="E23" s="26">
        <f>KEZDŐLAP!$D$18*D23</f>
        <v>837.4905</v>
      </c>
      <c r="F23" s="26">
        <f>E23*KEZDŐLAP!$E$21</f>
        <v>837.4905</v>
      </c>
    </row>
    <row r="24" spans="1:6">
      <c r="A24" s="9" t="s">
        <v>2588</v>
      </c>
      <c r="B24" s="13" t="s">
        <v>2581</v>
      </c>
      <c r="C24" t="s">
        <v>3084</v>
      </c>
      <c r="D24" s="36">
        <v>0.68352937884000009</v>
      </c>
      <c r="E24" s="26">
        <f>KEZDŐLAP!$D$18*D24</f>
        <v>263.15881085340004</v>
      </c>
      <c r="F24" s="26">
        <f>E24*KEZDŐLAP!$E$21</f>
        <v>263.15881085340004</v>
      </c>
    </row>
    <row r="25" spans="1:6">
      <c r="A25" s="9" t="s">
        <v>2588</v>
      </c>
      <c r="B25" s="13" t="s">
        <v>2582</v>
      </c>
      <c r="C25" t="s">
        <v>3085</v>
      </c>
      <c r="D25" s="36">
        <v>0.93407476140000023</v>
      </c>
      <c r="E25" s="26">
        <f>KEZDŐLAP!$D$18*D25</f>
        <v>359.61878313900007</v>
      </c>
      <c r="F25" s="26">
        <f>E25*KEZDŐLAP!$E$21</f>
        <v>359.61878313900007</v>
      </c>
    </row>
  </sheetData>
  <autoFilter ref="A6:F6" xr:uid="{C381A616-169A-4151-A67F-B3F7DF1A4CD7}">
    <sortState xmlns:xlrd2="http://schemas.microsoft.com/office/spreadsheetml/2017/richdata2" ref="A7:F25">
      <sortCondition ref="A6"/>
    </sortState>
  </autoFilter>
  <mergeCells count="1">
    <mergeCell ref="A5:F5"/>
  </mergeCells>
  <phoneticPr fontId="12" type="noConversion"/>
  <hyperlinks>
    <hyperlink ref="A4" r:id="rId1" xr:uid="{EF170D2B-F579-43B7-8631-5C4B3720A5DF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36111-1E75-46B3-BC2A-F6A32073384C}">
  <sheetPr>
    <tabColor theme="5"/>
  </sheetPr>
  <dimension ref="A1:F185"/>
  <sheetViews>
    <sheetView zoomScaleNormal="100" zoomScaleSheetLayoutView="100" workbookViewId="0">
      <pane ySplit="6" topLeftCell="A118" activePane="bottomLeft" state="frozen"/>
      <selection pane="bottomLeft" activeCell="D128" sqref="D124:D128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3.1796875" style="1" customWidth="1"/>
    <col min="6" max="6" width="12.453125" style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33" t="s">
        <v>2499</v>
      </c>
      <c r="B5" s="133"/>
      <c r="C5" s="133"/>
      <c r="D5" s="133"/>
      <c r="E5" s="133"/>
      <c r="F5" s="133"/>
    </row>
    <row r="6" spans="1:6" ht="26">
      <c r="A6" s="89" t="s">
        <v>28</v>
      </c>
      <c r="B6" s="90" t="s">
        <v>1</v>
      </c>
      <c r="C6" s="89" t="s">
        <v>1197</v>
      </c>
      <c r="D6" s="89" t="s">
        <v>0</v>
      </c>
      <c r="E6" s="89" t="s">
        <v>4188</v>
      </c>
      <c r="F6" s="89" t="s">
        <v>4181</v>
      </c>
    </row>
    <row r="7" spans="1:6">
      <c r="A7" s="13" t="s">
        <v>11972</v>
      </c>
      <c r="B7" s="13" t="s">
        <v>11830</v>
      </c>
      <c r="C7" t="s">
        <v>11973</v>
      </c>
      <c r="D7" s="48">
        <v>3081.07</v>
      </c>
      <c r="E7" s="51">
        <f>KEZDŐLAP!$D$18*D7</f>
        <v>1186211.95</v>
      </c>
      <c r="F7" s="51">
        <f>E7*KEZDŐLAP!$E$27</f>
        <v>1186211.95</v>
      </c>
    </row>
    <row r="8" spans="1:6">
      <c r="A8" s="13" t="s">
        <v>11972</v>
      </c>
      <c r="B8" s="13" t="s">
        <v>11828</v>
      </c>
      <c r="C8" t="s">
        <v>11974</v>
      </c>
      <c r="D8" s="48">
        <v>2725.45</v>
      </c>
      <c r="E8" s="51">
        <f>KEZDŐLAP!$D$18*D8</f>
        <v>1049298.25</v>
      </c>
      <c r="F8" s="51">
        <f>E8*KEZDŐLAP!$E$27</f>
        <v>1049298.25</v>
      </c>
    </row>
    <row r="9" spans="1:6">
      <c r="A9" s="13" t="s">
        <v>11972</v>
      </c>
      <c r="B9" s="13" t="s">
        <v>11826</v>
      </c>
      <c r="C9" t="s">
        <v>11975</v>
      </c>
      <c r="D9" s="48">
        <v>2423.38</v>
      </c>
      <c r="E9" s="51">
        <f>KEZDŐLAP!$D$18*D9</f>
        <v>933001.3</v>
      </c>
      <c r="F9" s="51">
        <f>E9*KEZDŐLAP!$E$27</f>
        <v>933001.3</v>
      </c>
    </row>
    <row r="10" spans="1:6">
      <c r="A10" s="13" t="s">
        <v>11972</v>
      </c>
      <c r="B10" s="13" t="s">
        <v>11824</v>
      </c>
      <c r="C10" t="s">
        <v>11976</v>
      </c>
      <c r="D10" s="48">
        <v>2056.7800000000002</v>
      </c>
      <c r="E10" s="51">
        <f>KEZDŐLAP!$D$18*D10</f>
        <v>791860.3</v>
      </c>
      <c r="F10" s="51">
        <f>E10*KEZDŐLAP!$E$27</f>
        <v>791860.3</v>
      </c>
    </row>
    <row r="11" spans="1:6">
      <c r="A11" s="13" t="s">
        <v>11972</v>
      </c>
      <c r="B11" s="13" t="s">
        <v>11822</v>
      </c>
      <c r="C11" t="s">
        <v>11977</v>
      </c>
      <c r="D11" s="48">
        <v>1890.66</v>
      </c>
      <c r="E11" s="51">
        <f>KEZDŐLAP!$D$18*D11</f>
        <v>727904.1</v>
      </c>
      <c r="F11" s="51">
        <f>E11*KEZDŐLAP!$E$27</f>
        <v>727904.1</v>
      </c>
    </row>
    <row r="12" spans="1:6">
      <c r="A12" s="13" t="s">
        <v>11972</v>
      </c>
      <c r="B12" s="13" t="s">
        <v>11820</v>
      </c>
      <c r="C12" t="s">
        <v>11978</v>
      </c>
      <c r="D12" s="48">
        <v>2380.83</v>
      </c>
      <c r="E12" s="51">
        <f>KEZDŐLAP!$D$18*D12</f>
        <v>916619.54999999993</v>
      </c>
      <c r="F12" s="51">
        <f>E12*KEZDŐLAP!$E$27</f>
        <v>916619.54999999993</v>
      </c>
    </row>
    <row r="13" spans="1:6">
      <c r="A13" s="13" t="s">
        <v>11972</v>
      </c>
      <c r="B13" s="13" t="s">
        <v>11819</v>
      </c>
      <c r="C13" t="s">
        <v>11979</v>
      </c>
      <c r="D13" s="48">
        <v>1673.72</v>
      </c>
      <c r="E13" s="51">
        <f>KEZDŐLAP!$D$18*D13</f>
        <v>644382.19999999995</v>
      </c>
      <c r="F13" s="51">
        <f>E13*KEZDŐLAP!$E$27</f>
        <v>644382.19999999995</v>
      </c>
    </row>
    <row r="14" spans="1:6">
      <c r="A14" s="13" t="s">
        <v>11972</v>
      </c>
      <c r="B14" s="13" t="s">
        <v>11818</v>
      </c>
      <c r="C14" t="s">
        <v>11980</v>
      </c>
      <c r="D14" s="48">
        <v>1470.51</v>
      </c>
      <c r="E14" s="51">
        <f>KEZDŐLAP!$D$18*D14</f>
        <v>566146.35</v>
      </c>
      <c r="F14" s="51">
        <f>E14*KEZDŐLAP!$E$27</f>
        <v>566146.35</v>
      </c>
    </row>
    <row r="15" spans="1:6">
      <c r="A15" s="13" t="s">
        <v>11972</v>
      </c>
      <c r="B15" s="13" t="s">
        <v>11829</v>
      </c>
      <c r="C15" t="s">
        <v>11981</v>
      </c>
      <c r="D15" s="48">
        <v>2012.17</v>
      </c>
      <c r="E15" s="51">
        <f>KEZDŐLAP!$D$18*D15</f>
        <v>774685.45000000007</v>
      </c>
      <c r="F15" s="51">
        <f>E15*KEZDŐLAP!$E$27</f>
        <v>774685.45000000007</v>
      </c>
    </row>
    <row r="16" spans="1:6" ht="15.75" customHeight="1">
      <c r="A16" s="13" t="s">
        <v>11972</v>
      </c>
      <c r="B16" s="13" t="s">
        <v>11827</v>
      </c>
      <c r="C16" t="s">
        <v>11982</v>
      </c>
      <c r="D16" s="48">
        <v>1695.69</v>
      </c>
      <c r="E16" s="51">
        <f>KEZDŐLAP!$D$18*D16</f>
        <v>652840.65</v>
      </c>
      <c r="F16" s="51">
        <f>E16*KEZDŐLAP!$E$27</f>
        <v>652840.65</v>
      </c>
    </row>
    <row r="17" spans="1:6">
      <c r="A17" s="13" t="s">
        <v>11972</v>
      </c>
      <c r="B17" s="13" t="s">
        <v>11825</v>
      </c>
      <c r="C17" t="s">
        <v>11983</v>
      </c>
      <c r="D17" s="48">
        <v>1467.76</v>
      </c>
      <c r="E17" s="51">
        <f>KEZDŐLAP!$D$18*D17</f>
        <v>565087.6</v>
      </c>
      <c r="F17" s="51">
        <f>E17*KEZDŐLAP!$E$27</f>
        <v>565087.6</v>
      </c>
    </row>
    <row r="18" spans="1:6">
      <c r="A18" s="13" t="s">
        <v>11972</v>
      </c>
      <c r="B18" s="13" t="s">
        <v>11823</v>
      </c>
      <c r="C18" t="s">
        <v>11984</v>
      </c>
      <c r="D18" s="48">
        <v>1275.53</v>
      </c>
      <c r="E18" s="51">
        <f>KEZDŐLAP!$D$18*D18</f>
        <v>491079.05</v>
      </c>
      <c r="F18" s="51">
        <f>E18*KEZDŐLAP!$E$27</f>
        <v>491079.05</v>
      </c>
    </row>
    <row r="19" spans="1:6">
      <c r="A19" s="13" t="s">
        <v>11972</v>
      </c>
      <c r="B19" s="13" t="s">
        <v>11821</v>
      </c>
      <c r="C19" t="s">
        <v>11985</v>
      </c>
      <c r="D19" s="48">
        <v>1136.18</v>
      </c>
      <c r="E19" s="51">
        <f>KEZDŐLAP!$D$18*D19</f>
        <v>437429.30000000005</v>
      </c>
      <c r="F19" s="51">
        <f>E19*KEZDŐLAP!$E$27</f>
        <v>437429.30000000005</v>
      </c>
    </row>
    <row r="20" spans="1:6">
      <c r="A20" s="13" t="s">
        <v>2643</v>
      </c>
      <c r="B20" s="13" t="s">
        <v>2621</v>
      </c>
      <c r="C20" t="s">
        <v>11986</v>
      </c>
      <c r="D20" s="48">
        <v>1976.25</v>
      </c>
      <c r="E20" s="51">
        <f>KEZDŐLAP!$D$18*D20</f>
        <v>760856.25</v>
      </c>
      <c r="F20" s="51">
        <f>E20*KEZDŐLAP!$E$27</f>
        <v>760856.25</v>
      </c>
    </row>
    <row r="21" spans="1:6">
      <c r="A21" s="13" t="s">
        <v>2643</v>
      </c>
      <c r="B21" s="13" t="s">
        <v>2622</v>
      </c>
      <c r="C21" t="s">
        <v>11987</v>
      </c>
      <c r="D21" s="48">
        <v>1533.57</v>
      </c>
      <c r="E21" s="51">
        <f>KEZDŐLAP!$D$18*D21</f>
        <v>590424.44999999995</v>
      </c>
      <c r="F21" s="51">
        <f>E21*KEZDŐLAP!$E$27</f>
        <v>590424.44999999995</v>
      </c>
    </row>
    <row r="22" spans="1:6">
      <c r="A22" s="13" t="s">
        <v>2643</v>
      </c>
      <c r="B22" s="13" t="s">
        <v>2623</v>
      </c>
      <c r="C22" t="s">
        <v>11988</v>
      </c>
      <c r="D22" s="48">
        <v>1420.27</v>
      </c>
      <c r="E22" s="51">
        <f>KEZDŐLAP!$D$18*D22</f>
        <v>546803.94999999995</v>
      </c>
      <c r="F22" s="51">
        <f>E22*KEZDŐLAP!$E$27</f>
        <v>546803.94999999995</v>
      </c>
    </row>
    <row r="23" spans="1:6">
      <c r="A23" s="13" t="s">
        <v>2643</v>
      </c>
      <c r="B23" s="13" t="s">
        <v>2624</v>
      </c>
      <c r="C23" t="s">
        <v>11989</v>
      </c>
      <c r="D23" s="48">
        <v>1263.48</v>
      </c>
      <c r="E23" s="51">
        <f>KEZDŐLAP!$D$18*D23</f>
        <v>486439.8</v>
      </c>
      <c r="F23" s="51">
        <f>E23*KEZDŐLAP!$E$27</f>
        <v>486439.8</v>
      </c>
    </row>
    <row r="24" spans="1:6">
      <c r="A24" s="13" t="s">
        <v>2643</v>
      </c>
      <c r="B24" s="13" t="s">
        <v>2625</v>
      </c>
      <c r="C24" t="s">
        <v>11990</v>
      </c>
      <c r="D24" s="48">
        <v>1130.42</v>
      </c>
      <c r="E24" s="51">
        <f>KEZDŐLAP!$D$18*D24</f>
        <v>435211.7</v>
      </c>
      <c r="F24" s="51">
        <f>E24*KEZDŐLAP!$E$27</f>
        <v>435211.7</v>
      </c>
    </row>
    <row r="25" spans="1:6">
      <c r="A25" s="13" t="s">
        <v>2643</v>
      </c>
      <c r="B25" s="13" t="s">
        <v>2626</v>
      </c>
      <c r="C25" t="s">
        <v>11991</v>
      </c>
      <c r="D25" s="48">
        <v>989.44</v>
      </c>
      <c r="E25" s="51">
        <f>KEZDŐLAP!$D$18*D25</f>
        <v>380934.40000000002</v>
      </c>
      <c r="F25" s="51">
        <f>E25*KEZDŐLAP!$E$27</f>
        <v>380934.40000000002</v>
      </c>
    </row>
    <row r="26" spans="1:6">
      <c r="A26" s="13" t="s">
        <v>2643</v>
      </c>
      <c r="B26" s="13" t="s">
        <v>2627</v>
      </c>
      <c r="C26" t="s">
        <v>11992</v>
      </c>
      <c r="D26" s="48">
        <v>935.43</v>
      </c>
      <c r="E26" s="51">
        <f>KEZDŐLAP!$D$18*D26</f>
        <v>360140.55</v>
      </c>
      <c r="F26" s="51">
        <f>E26*KEZDŐLAP!$E$27</f>
        <v>360140.55</v>
      </c>
    </row>
    <row r="27" spans="1:6">
      <c r="A27" s="13" t="s">
        <v>2643</v>
      </c>
      <c r="B27" s="13" t="s">
        <v>2628</v>
      </c>
      <c r="C27" t="s">
        <v>11993</v>
      </c>
      <c r="D27" s="48">
        <v>880.09</v>
      </c>
      <c r="E27" s="51">
        <f>KEZDŐLAP!$D$18*D27</f>
        <v>338834.65</v>
      </c>
      <c r="F27" s="51">
        <f>E27*KEZDŐLAP!$E$27</f>
        <v>338834.65</v>
      </c>
    </row>
    <row r="28" spans="1:6">
      <c r="A28" s="13" t="s">
        <v>2643</v>
      </c>
      <c r="B28" s="13" t="s">
        <v>2629</v>
      </c>
      <c r="C28" t="s">
        <v>11994</v>
      </c>
      <c r="D28" s="48">
        <v>2336.6799999999998</v>
      </c>
      <c r="E28" s="51">
        <f>KEZDŐLAP!$D$18*D28</f>
        <v>899621.79999999993</v>
      </c>
      <c r="F28" s="51">
        <f>E28*KEZDŐLAP!$E$27</f>
        <v>899621.79999999993</v>
      </c>
    </row>
    <row r="29" spans="1:6">
      <c r="A29" s="13" t="s">
        <v>2643</v>
      </c>
      <c r="B29" s="13" t="s">
        <v>2630</v>
      </c>
      <c r="C29" t="s">
        <v>11995</v>
      </c>
      <c r="D29" s="48">
        <v>1927.82</v>
      </c>
      <c r="E29" s="51">
        <f>KEZDŐLAP!$D$18*D29</f>
        <v>742210.7</v>
      </c>
      <c r="F29" s="51">
        <f>E29*KEZDŐLAP!$E$27</f>
        <v>742210.7</v>
      </c>
    </row>
    <row r="30" spans="1:6">
      <c r="A30" s="13" t="s">
        <v>2643</v>
      </c>
      <c r="B30" s="13" t="s">
        <v>2631</v>
      </c>
      <c r="C30" t="s">
        <v>11996</v>
      </c>
      <c r="D30" s="48">
        <v>1632.89</v>
      </c>
      <c r="E30" s="51">
        <f>KEZDŐLAP!$D$18*D30</f>
        <v>628662.65</v>
      </c>
      <c r="F30" s="51">
        <f>E30*KEZDŐLAP!$E$27</f>
        <v>628662.65</v>
      </c>
    </row>
    <row r="31" spans="1:6" ht="12.75" customHeight="1">
      <c r="A31" s="13" t="s">
        <v>2643</v>
      </c>
      <c r="B31" s="13" t="s">
        <v>2632</v>
      </c>
      <c r="C31" t="s">
        <v>11997</v>
      </c>
      <c r="D31" s="93">
        <v>1305.05</v>
      </c>
      <c r="E31" s="51">
        <f>KEZDŐLAP!$D$18*D31</f>
        <v>502444.25</v>
      </c>
      <c r="F31" s="51">
        <f>E31*KEZDŐLAP!$E$27</f>
        <v>502444.25</v>
      </c>
    </row>
    <row r="32" spans="1:6" ht="12.75" customHeight="1">
      <c r="A32" s="13" t="s">
        <v>2643</v>
      </c>
      <c r="B32" s="13" t="s">
        <v>2633</v>
      </c>
      <c r="C32" t="s">
        <v>11998</v>
      </c>
      <c r="D32" s="93">
        <v>1121.51</v>
      </c>
      <c r="E32" s="51">
        <f>KEZDŐLAP!$D$18*D32</f>
        <v>431781.35</v>
      </c>
      <c r="F32" s="51">
        <f>E32*KEZDŐLAP!$E$27</f>
        <v>431781.35</v>
      </c>
    </row>
    <row r="33" spans="1:6">
      <c r="A33" s="13" t="s">
        <v>2643</v>
      </c>
      <c r="B33" s="13" t="s">
        <v>2634</v>
      </c>
      <c r="C33" t="s">
        <v>11999</v>
      </c>
      <c r="D33" s="48">
        <v>1110.78</v>
      </c>
      <c r="E33" s="51">
        <f>KEZDŐLAP!$D$18*D33</f>
        <v>427650.3</v>
      </c>
      <c r="F33" s="51">
        <f>E33*KEZDŐLAP!$E$27</f>
        <v>427650.3</v>
      </c>
    </row>
    <row r="34" spans="1:6" ht="12.75" customHeight="1">
      <c r="A34" s="13" t="s">
        <v>2643</v>
      </c>
      <c r="B34" s="13" t="s">
        <v>2635</v>
      </c>
      <c r="C34" t="s">
        <v>12000</v>
      </c>
      <c r="D34" s="93">
        <v>1031.6300000000001</v>
      </c>
      <c r="E34" s="51">
        <f>KEZDŐLAP!$D$18*D34</f>
        <v>397177.55000000005</v>
      </c>
      <c r="F34" s="51">
        <f>E34*KEZDŐLAP!$E$27</f>
        <v>397177.55000000005</v>
      </c>
    </row>
    <row r="35" spans="1:6" ht="12.75" customHeight="1">
      <c r="A35" s="13" t="s">
        <v>2643</v>
      </c>
      <c r="B35" s="13" t="s">
        <v>2636</v>
      </c>
      <c r="C35" t="s">
        <v>12001</v>
      </c>
      <c r="D35" s="93">
        <v>2336.6799999999998</v>
      </c>
      <c r="E35" s="51">
        <f>KEZDŐLAP!$D$18*D35</f>
        <v>899621.79999999993</v>
      </c>
      <c r="F35" s="51">
        <f>E35*KEZDŐLAP!$E$27</f>
        <v>899621.79999999993</v>
      </c>
    </row>
    <row r="36" spans="1:6" ht="12.75" customHeight="1">
      <c r="A36" s="13" t="s">
        <v>2643</v>
      </c>
      <c r="B36" s="13" t="s">
        <v>2637</v>
      </c>
      <c r="C36" t="s">
        <v>12002</v>
      </c>
      <c r="D36" s="93">
        <v>1927.82</v>
      </c>
      <c r="E36" s="51">
        <f>KEZDŐLAP!$D$18*D36</f>
        <v>742210.7</v>
      </c>
      <c r="F36" s="51">
        <f>E36*KEZDŐLAP!$E$27</f>
        <v>742210.7</v>
      </c>
    </row>
    <row r="37" spans="1:6" ht="12.75" customHeight="1">
      <c r="A37" s="13" t="s">
        <v>2643</v>
      </c>
      <c r="B37" s="13" t="s">
        <v>2638</v>
      </c>
      <c r="C37" t="s">
        <v>12003</v>
      </c>
      <c r="D37" s="93">
        <v>1632.89</v>
      </c>
      <c r="E37" s="51">
        <f>KEZDŐLAP!$D$18*D37</f>
        <v>628662.65</v>
      </c>
      <c r="F37" s="51">
        <f>E37*KEZDŐLAP!$E$27</f>
        <v>628662.65</v>
      </c>
    </row>
    <row r="38" spans="1:6" ht="12.75" customHeight="1">
      <c r="A38" s="13" t="s">
        <v>2643</v>
      </c>
      <c r="B38" s="13" t="s">
        <v>2639</v>
      </c>
      <c r="C38" t="s">
        <v>12004</v>
      </c>
      <c r="D38" s="93">
        <v>1305.05</v>
      </c>
      <c r="E38" s="51">
        <f>KEZDŐLAP!$D$18*D38</f>
        <v>502444.25</v>
      </c>
      <c r="F38" s="51">
        <f>E38*KEZDŐLAP!$E$27</f>
        <v>502444.25</v>
      </c>
    </row>
    <row r="39" spans="1:6" ht="12.75" customHeight="1">
      <c r="A39" s="13" t="s">
        <v>2643</v>
      </c>
      <c r="B39" s="13" t="s">
        <v>2640</v>
      </c>
      <c r="C39" t="s">
        <v>12005</v>
      </c>
      <c r="D39" s="48">
        <v>1121.51</v>
      </c>
      <c r="E39" s="51">
        <f>KEZDŐLAP!$D$18*D39</f>
        <v>431781.35</v>
      </c>
      <c r="F39" s="51">
        <f>E39*KEZDŐLAP!$E$27</f>
        <v>431781.35</v>
      </c>
    </row>
    <row r="40" spans="1:6">
      <c r="A40" s="13" t="s">
        <v>2643</v>
      </c>
      <c r="B40" s="13" t="s">
        <v>2641</v>
      </c>
      <c r="C40" t="s">
        <v>12006</v>
      </c>
      <c r="D40" s="48">
        <v>1110.78</v>
      </c>
      <c r="E40" s="51">
        <f>KEZDŐLAP!$D$18*D40</f>
        <v>427650.3</v>
      </c>
      <c r="F40" s="51">
        <f>E40*KEZDŐLAP!$E$27</f>
        <v>427650.3</v>
      </c>
    </row>
    <row r="41" spans="1:6">
      <c r="A41" s="13" t="s">
        <v>2643</v>
      </c>
      <c r="B41" s="13" t="s">
        <v>2642</v>
      </c>
      <c r="C41" t="s">
        <v>12007</v>
      </c>
      <c r="D41" s="48">
        <v>1031.6300000000001</v>
      </c>
      <c r="E41" s="51">
        <f>KEZDŐLAP!$D$18*D41</f>
        <v>397177.55000000005</v>
      </c>
      <c r="F41" s="51">
        <f>E41*KEZDŐLAP!$E$27</f>
        <v>397177.55000000005</v>
      </c>
    </row>
    <row r="42" spans="1:6">
      <c r="A42" s="13" t="s">
        <v>2644</v>
      </c>
      <c r="B42" s="13" t="s">
        <v>11832</v>
      </c>
      <c r="C42" t="s">
        <v>12008</v>
      </c>
      <c r="D42" s="48">
        <v>1723.3</v>
      </c>
      <c r="E42" s="51">
        <f>KEZDŐLAP!$D$18*D42</f>
        <v>663470.5</v>
      </c>
      <c r="F42" s="51">
        <f>E42*KEZDŐLAP!$E$27</f>
        <v>663470.5</v>
      </c>
    </row>
    <row r="43" spans="1:6">
      <c r="A43" s="13" t="s">
        <v>2644</v>
      </c>
      <c r="B43" s="13" t="s">
        <v>11833</v>
      </c>
      <c r="C43" t="s">
        <v>12009</v>
      </c>
      <c r="D43" s="48">
        <v>2018.76</v>
      </c>
      <c r="E43" s="51">
        <f>KEZDŐLAP!$D$18*D43</f>
        <v>777222.6</v>
      </c>
      <c r="F43" s="51">
        <f>E43*KEZDŐLAP!$E$27</f>
        <v>777222.6</v>
      </c>
    </row>
    <row r="44" spans="1:6">
      <c r="A44" s="13" t="s">
        <v>2644</v>
      </c>
      <c r="B44" s="13" t="s">
        <v>11835</v>
      </c>
      <c r="C44" t="s">
        <v>12010</v>
      </c>
      <c r="D44" s="48">
        <v>1963.32</v>
      </c>
      <c r="E44" s="51">
        <f>KEZDŐLAP!$D$18*D44</f>
        <v>755878.2</v>
      </c>
      <c r="F44" s="51">
        <f>E44*KEZDŐLAP!$E$27</f>
        <v>755878.2</v>
      </c>
    </row>
    <row r="45" spans="1:6">
      <c r="A45" s="13" t="s">
        <v>2644</v>
      </c>
      <c r="B45" s="13" t="s">
        <v>11837</v>
      </c>
      <c r="C45" t="s">
        <v>12011</v>
      </c>
      <c r="D45" s="48">
        <v>2315.17</v>
      </c>
      <c r="E45" s="51">
        <f>KEZDŐLAP!$D$18*D45</f>
        <v>891340.45000000007</v>
      </c>
      <c r="F45" s="51">
        <f>E45*KEZDŐLAP!$E$27</f>
        <v>891340.45000000007</v>
      </c>
    </row>
    <row r="46" spans="1:6">
      <c r="A46" s="13" t="s">
        <v>2644</v>
      </c>
      <c r="B46" s="13" t="s">
        <v>11839</v>
      </c>
      <c r="C46" t="s">
        <v>12012</v>
      </c>
      <c r="D46" s="48">
        <v>2787.46</v>
      </c>
      <c r="E46" s="51">
        <f>KEZDŐLAP!$D$18*D46</f>
        <v>1073172.1000000001</v>
      </c>
      <c r="F46" s="51">
        <f>E46*KEZDŐLAP!$E$27</f>
        <v>1073172.1000000001</v>
      </c>
    </row>
    <row r="47" spans="1:6">
      <c r="A47" s="13" t="s">
        <v>2644</v>
      </c>
      <c r="B47" s="13" t="s">
        <v>11840</v>
      </c>
      <c r="C47" t="s">
        <v>12013</v>
      </c>
      <c r="D47" s="48">
        <v>2787.46</v>
      </c>
      <c r="E47" s="51">
        <f>KEZDŐLAP!$D$18*D47</f>
        <v>1073172.1000000001</v>
      </c>
      <c r="F47" s="51">
        <f>E47*KEZDŐLAP!$E$27</f>
        <v>1073172.1000000001</v>
      </c>
    </row>
    <row r="48" spans="1:6">
      <c r="A48" s="13" t="s">
        <v>2644</v>
      </c>
      <c r="B48" s="13" t="s">
        <v>11831</v>
      </c>
      <c r="C48" t="s">
        <v>12014</v>
      </c>
      <c r="D48" s="48">
        <v>3311.3</v>
      </c>
      <c r="E48" s="51">
        <f>KEZDŐLAP!$D$18*D48</f>
        <v>1274850.5</v>
      </c>
      <c r="F48" s="51">
        <f>E48*KEZDŐLAP!$E$27</f>
        <v>1274850.5</v>
      </c>
    </row>
    <row r="49" spans="1:6">
      <c r="A49" s="13" t="s">
        <v>2644</v>
      </c>
      <c r="B49" s="13" t="s">
        <v>11834</v>
      </c>
      <c r="C49" t="s">
        <v>12015</v>
      </c>
      <c r="D49" s="48">
        <v>2018.76</v>
      </c>
      <c r="E49" s="51">
        <f>KEZDŐLAP!$D$18*D49</f>
        <v>777222.6</v>
      </c>
      <c r="F49" s="51">
        <f>E49*KEZDŐLAP!$E$27</f>
        <v>777222.6</v>
      </c>
    </row>
    <row r="50" spans="1:6">
      <c r="A50" s="13" t="s">
        <v>2644</v>
      </c>
      <c r="B50" s="13" t="s">
        <v>11836</v>
      </c>
      <c r="C50" t="s">
        <v>12016</v>
      </c>
      <c r="D50" s="48">
        <v>2238.11</v>
      </c>
      <c r="E50" s="51">
        <f>KEZDŐLAP!$D$18*D50</f>
        <v>861672.35000000009</v>
      </c>
      <c r="F50" s="51">
        <f>E50*KEZDŐLAP!$E$27</f>
        <v>861672.35000000009</v>
      </c>
    </row>
    <row r="51" spans="1:6">
      <c r="A51" s="13" t="s">
        <v>2644</v>
      </c>
      <c r="B51" s="13" t="s">
        <v>11838</v>
      </c>
      <c r="C51" t="s">
        <v>12017</v>
      </c>
      <c r="D51" s="48">
        <v>2619.41</v>
      </c>
      <c r="E51" s="51">
        <f>KEZDŐLAP!$D$18*D51</f>
        <v>1008472.85</v>
      </c>
      <c r="F51" s="51">
        <f>E51*KEZDŐLAP!$E$27</f>
        <v>1008472.85</v>
      </c>
    </row>
    <row r="52" spans="1:6">
      <c r="A52" s="13" t="s">
        <v>2644</v>
      </c>
      <c r="B52" s="13" t="s">
        <v>11815</v>
      </c>
      <c r="C52" t="s">
        <v>12018</v>
      </c>
      <c r="D52" s="48">
        <v>1419.27</v>
      </c>
      <c r="E52" s="51">
        <f>KEZDŐLAP!$D$18*D52</f>
        <v>546418.94999999995</v>
      </c>
      <c r="F52" s="51">
        <f>E52*KEZDŐLAP!$E$27</f>
        <v>546418.94999999995</v>
      </c>
    </row>
    <row r="53" spans="1:6">
      <c r="A53" s="13" t="s">
        <v>2644</v>
      </c>
      <c r="B53" s="13" t="s">
        <v>11816</v>
      </c>
      <c r="C53" t="s">
        <v>12019</v>
      </c>
      <c r="D53" s="48">
        <v>1619.17</v>
      </c>
      <c r="E53" s="51">
        <f>KEZDŐLAP!$D$18*D53</f>
        <v>623380.45000000007</v>
      </c>
      <c r="F53" s="51">
        <f>E53*KEZDŐLAP!$E$27</f>
        <v>623380.45000000007</v>
      </c>
    </row>
    <row r="54" spans="1:6">
      <c r="A54" s="13" t="s">
        <v>2644</v>
      </c>
      <c r="B54" s="13" t="s">
        <v>11817</v>
      </c>
      <c r="C54" t="s">
        <v>12020</v>
      </c>
      <c r="D54" s="48">
        <v>1987.96</v>
      </c>
      <c r="E54" s="51">
        <f>KEZDŐLAP!$D$18*D54</f>
        <v>765364.6</v>
      </c>
      <c r="F54" s="51">
        <f>E54*KEZDŐLAP!$E$27</f>
        <v>765364.6</v>
      </c>
    </row>
    <row r="55" spans="1:6">
      <c r="A55" s="13" t="s">
        <v>2644</v>
      </c>
      <c r="B55" s="13" t="s">
        <v>2655</v>
      </c>
      <c r="C55" t="s">
        <v>12021</v>
      </c>
      <c r="D55" s="48">
        <v>2843.22</v>
      </c>
      <c r="E55" s="51">
        <f>KEZDŐLAP!$D$18*D55</f>
        <v>1094639.7</v>
      </c>
      <c r="F55" s="51">
        <f>E55*KEZDŐLAP!$E$27</f>
        <v>1094639.7</v>
      </c>
    </row>
    <row r="56" spans="1:6">
      <c r="A56" s="13" t="s">
        <v>2644</v>
      </c>
      <c r="B56" s="13" t="s">
        <v>2654</v>
      </c>
      <c r="C56" t="s">
        <v>12022</v>
      </c>
      <c r="D56" s="48">
        <v>5843.86</v>
      </c>
      <c r="E56" s="51">
        <f>KEZDŐLAP!$D$18*D56</f>
        <v>2249886.1</v>
      </c>
      <c r="F56" s="51">
        <f>E56*KEZDŐLAP!$E$27</f>
        <v>2249886.1</v>
      </c>
    </row>
    <row r="57" spans="1:6">
      <c r="A57" s="13" t="s">
        <v>2644</v>
      </c>
      <c r="B57" s="13" t="s">
        <v>2652</v>
      </c>
      <c r="C57" t="s">
        <v>12023</v>
      </c>
      <c r="D57" s="48">
        <v>7827.1</v>
      </c>
      <c r="E57" s="51">
        <f>KEZDŐLAP!$D$18*D57</f>
        <v>3013433.5</v>
      </c>
      <c r="F57" s="51">
        <f>E57*KEZDŐLAP!$E$27</f>
        <v>3013433.5</v>
      </c>
    </row>
    <row r="58" spans="1:6" ht="12.75" customHeight="1">
      <c r="A58" s="13" t="s">
        <v>2644</v>
      </c>
      <c r="B58" s="13" t="s">
        <v>2651</v>
      </c>
      <c r="C58" s="94" t="s">
        <v>12024</v>
      </c>
      <c r="D58" s="48">
        <v>11454.9</v>
      </c>
      <c r="E58" s="51">
        <f>KEZDŐLAP!$D$18*D58</f>
        <v>4410136.5</v>
      </c>
      <c r="F58" s="51">
        <f>E58*KEZDŐLAP!$E$27</f>
        <v>4410136.5</v>
      </c>
    </row>
    <row r="59" spans="1:6" ht="12.75" customHeight="1">
      <c r="A59" s="13" t="s">
        <v>2644</v>
      </c>
      <c r="B59" s="13" t="s">
        <v>2656</v>
      </c>
      <c r="C59" s="94" t="s">
        <v>12025</v>
      </c>
      <c r="D59" s="48">
        <v>995.35</v>
      </c>
      <c r="E59" s="51">
        <f>KEZDŐLAP!$D$18*D59</f>
        <v>383209.75</v>
      </c>
      <c r="F59" s="51">
        <f>E59*KEZDŐLAP!$E$27</f>
        <v>383209.75</v>
      </c>
    </row>
    <row r="60" spans="1:6">
      <c r="A60" s="13" t="s">
        <v>2644</v>
      </c>
      <c r="B60" s="13" t="s">
        <v>12026</v>
      </c>
      <c r="C60" t="s">
        <v>12027</v>
      </c>
      <c r="D60" s="48">
        <v>1588.51</v>
      </c>
      <c r="E60" s="51">
        <f>KEZDŐLAP!$D$18*D60</f>
        <v>611576.35</v>
      </c>
      <c r="F60" s="51">
        <f>E60*KEZDŐLAP!$E$27</f>
        <v>611576.35</v>
      </c>
    </row>
    <row r="61" spans="1:6">
      <c r="A61" s="13" t="s">
        <v>2644</v>
      </c>
      <c r="B61" s="13" t="s">
        <v>2653</v>
      </c>
      <c r="C61" t="s">
        <v>12028</v>
      </c>
      <c r="D61" s="48">
        <v>7527.15</v>
      </c>
      <c r="E61" s="51">
        <f>KEZDŐLAP!$D$18*D61</f>
        <v>2897952.75</v>
      </c>
      <c r="F61" s="51">
        <f>E61*KEZDŐLAP!$E$27</f>
        <v>2897952.75</v>
      </c>
    </row>
    <row r="62" spans="1:6">
      <c r="A62" s="13" t="s">
        <v>2644</v>
      </c>
      <c r="B62" s="13" t="s">
        <v>12029</v>
      </c>
      <c r="C62" t="s">
        <v>12030</v>
      </c>
      <c r="D62" s="48">
        <v>4269.55</v>
      </c>
      <c r="E62" s="51">
        <f>KEZDŐLAP!$D$18*D62</f>
        <v>1643776.75</v>
      </c>
      <c r="F62" s="51">
        <f>E62*KEZDŐLAP!$E$27</f>
        <v>1643776.75</v>
      </c>
    </row>
    <row r="63" spans="1:6">
      <c r="A63" s="13" t="s">
        <v>2644</v>
      </c>
      <c r="B63" s="13" t="s">
        <v>12031</v>
      </c>
      <c r="C63" t="s">
        <v>12032</v>
      </c>
      <c r="D63" s="48">
        <v>5310.91</v>
      </c>
      <c r="E63" s="51">
        <f>KEZDŐLAP!$D$18*D63</f>
        <v>2044700.3499999999</v>
      </c>
      <c r="F63" s="51">
        <f>E63*KEZDŐLAP!$E$27</f>
        <v>2044700.3499999999</v>
      </c>
    </row>
    <row r="64" spans="1:6">
      <c r="A64" s="13" t="s">
        <v>2644</v>
      </c>
      <c r="B64" s="13" t="s">
        <v>12033</v>
      </c>
      <c r="C64" t="s">
        <v>12034</v>
      </c>
      <c r="D64" s="48">
        <v>4158.41</v>
      </c>
      <c r="E64" s="51">
        <f>KEZDŐLAP!$D$18*D64</f>
        <v>1600987.8499999999</v>
      </c>
      <c r="F64" s="51">
        <f>E64*KEZDŐLAP!$E$27</f>
        <v>1600987.8499999999</v>
      </c>
    </row>
    <row r="65" spans="1:6">
      <c r="A65" s="13" t="s">
        <v>2644</v>
      </c>
      <c r="B65" s="13" t="s">
        <v>12035</v>
      </c>
      <c r="C65" t="s">
        <v>12036</v>
      </c>
      <c r="D65" s="48">
        <v>3346.21</v>
      </c>
      <c r="E65" s="51">
        <f>KEZDŐLAP!$D$18*D65</f>
        <v>1288290.8500000001</v>
      </c>
      <c r="F65" s="51">
        <f>E65*KEZDŐLAP!$E$27</f>
        <v>1288290.8500000001</v>
      </c>
    </row>
    <row r="66" spans="1:6" ht="12.75" customHeight="1">
      <c r="A66" s="13" t="s">
        <v>2644</v>
      </c>
      <c r="B66" s="13" t="s">
        <v>11847</v>
      </c>
      <c r="C66" s="94" t="s">
        <v>12037</v>
      </c>
      <c r="D66" s="48">
        <v>4244.2299999999996</v>
      </c>
      <c r="E66" s="51">
        <f>KEZDŐLAP!$D$18*D66</f>
        <v>1634028.5499999998</v>
      </c>
      <c r="F66" s="51">
        <f>E66*KEZDŐLAP!$E$27</f>
        <v>1634028.5499999998</v>
      </c>
    </row>
    <row r="67" spans="1:6">
      <c r="A67" s="13" t="s">
        <v>2644</v>
      </c>
      <c r="B67" s="13" t="s">
        <v>12038</v>
      </c>
      <c r="C67" t="s">
        <v>12039</v>
      </c>
      <c r="D67" s="48">
        <v>6119.54</v>
      </c>
      <c r="E67" s="51">
        <f>KEZDŐLAP!$D$18*D67</f>
        <v>2356022.9</v>
      </c>
      <c r="F67" s="51">
        <f>E67*KEZDŐLAP!$E$27</f>
        <v>2356022.9</v>
      </c>
    </row>
    <row r="68" spans="1:6">
      <c r="A68" s="13" t="s">
        <v>2644</v>
      </c>
      <c r="B68" s="13" t="s">
        <v>12040</v>
      </c>
      <c r="C68" t="s">
        <v>12041</v>
      </c>
      <c r="D68" s="48">
        <v>5137.13</v>
      </c>
      <c r="E68" s="51">
        <f>KEZDŐLAP!$D$18*D68</f>
        <v>1977795.05</v>
      </c>
      <c r="F68" s="51">
        <f>E68*KEZDŐLAP!$E$27</f>
        <v>1977795.05</v>
      </c>
    </row>
    <row r="69" spans="1:6">
      <c r="A69" s="13" t="s">
        <v>2644</v>
      </c>
      <c r="B69" s="13" t="s">
        <v>12042</v>
      </c>
      <c r="C69" t="s">
        <v>12043</v>
      </c>
      <c r="D69" s="48">
        <v>6391.03</v>
      </c>
      <c r="E69" s="51">
        <f>KEZDŐLAP!$D$18*D69</f>
        <v>2460546.5499999998</v>
      </c>
      <c r="F69" s="51">
        <f>E69*KEZDŐLAP!$E$27</f>
        <v>2460546.5499999998</v>
      </c>
    </row>
    <row r="70" spans="1:6">
      <c r="A70" s="13" t="s">
        <v>2644</v>
      </c>
      <c r="B70" s="13" t="s">
        <v>11848</v>
      </c>
      <c r="C70" t="s">
        <v>12044</v>
      </c>
      <c r="D70" s="48">
        <v>4914.2700000000004</v>
      </c>
      <c r="E70" s="51">
        <f>KEZDŐLAP!$D$18*D70</f>
        <v>1891993.9500000002</v>
      </c>
      <c r="F70" s="51">
        <f>E70*KEZDŐLAP!$E$27</f>
        <v>1891993.9500000002</v>
      </c>
    </row>
    <row r="71" spans="1:6">
      <c r="A71" s="13" t="s">
        <v>2644</v>
      </c>
      <c r="B71" s="13" t="s">
        <v>2657</v>
      </c>
      <c r="C71" t="s">
        <v>12045</v>
      </c>
      <c r="D71" s="48">
        <v>6277.63</v>
      </c>
      <c r="E71" s="51">
        <f>KEZDŐLAP!$D$18*D71</f>
        <v>2416887.5499999998</v>
      </c>
      <c r="F71" s="51">
        <f>E71*KEZDŐLAP!$E$27</f>
        <v>2416887.5499999998</v>
      </c>
    </row>
    <row r="72" spans="1:6">
      <c r="A72" s="13" t="s">
        <v>2644</v>
      </c>
      <c r="B72" s="13" t="s">
        <v>12046</v>
      </c>
      <c r="C72" t="s">
        <v>12047</v>
      </c>
      <c r="D72" s="48">
        <v>2918.13</v>
      </c>
      <c r="E72" s="51">
        <f>KEZDŐLAP!$D$18*D72</f>
        <v>1123480.05</v>
      </c>
      <c r="F72" s="51">
        <f>E72*KEZDŐLAP!$E$27</f>
        <v>1123480.05</v>
      </c>
    </row>
    <row r="73" spans="1:6">
      <c r="A73" s="13" t="s">
        <v>2644</v>
      </c>
      <c r="B73" s="13" t="s">
        <v>12048</v>
      </c>
      <c r="C73" t="s">
        <v>12049</v>
      </c>
      <c r="D73" s="48">
        <v>2690.35</v>
      </c>
      <c r="E73" s="51">
        <f>KEZDŐLAP!$D$18*D73</f>
        <v>1035784.75</v>
      </c>
      <c r="F73" s="51">
        <f>E73*KEZDŐLAP!$E$27</f>
        <v>1035784.75</v>
      </c>
    </row>
    <row r="74" spans="1:6">
      <c r="A74" s="13" t="s">
        <v>2644</v>
      </c>
      <c r="B74" s="13" t="s">
        <v>2658</v>
      </c>
      <c r="C74" t="s">
        <v>12050</v>
      </c>
      <c r="D74" s="48">
        <v>2935.34</v>
      </c>
      <c r="E74" s="51">
        <f>KEZDŐLAP!$D$18*D74</f>
        <v>1130105.9000000001</v>
      </c>
      <c r="F74" s="51">
        <f>E74*KEZDŐLAP!$E$27</f>
        <v>1130105.9000000001</v>
      </c>
    </row>
    <row r="75" spans="1:6">
      <c r="A75" s="13" t="s">
        <v>2644</v>
      </c>
      <c r="B75" s="13" t="s">
        <v>2660</v>
      </c>
      <c r="C75" t="s">
        <v>12051</v>
      </c>
      <c r="D75" s="48">
        <v>1713.6</v>
      </c>
      <c r="E75" s="51">
        <f>KEZDŐLAP!$D$18*D75</f>
        <v>659736</v>
      </c>
      <c r="F75" s="51">
        <f>E75*KEZDŐLAP!$E$27</f>
        <v>659736</v>
      </c>
    </row>
    <row r="76" spans="1:6">
      <c r="A76" s="13" t="s">
        <v>2644</v>
      </c>
      <c r="B76" s="13" t="s">
        <v>2659</v>
      </c>
      <c r="C76" t="s">
        <v>12052</v>
      </c>
      <c r="D76" s="48">
        <v>2065.17</v>
      </c>
      <c r="E76" s="51">
        <f>KEZDŐLAP!$D$18*D76</f>
        <v>795090.45000000007</v>
      </c>
      <c r="F76" s="51">
        <f>E76*KEZDŐLAP!$E$27</f>
        <v>795090.45000000007</v>
      </c>
    </row>
    <row r="77" spans="1:6">
      <c r="A77" s="13" t="s">
        <v>2661</v>
      </c>
      <c r="B77" s="13" t="s">
        <v>2603</v>
      </c>
      <c r="C77" t="s">
        <v>12053</v>
      </c>
      <c r="D77" s="48">
        <v>1713.05</v>
      </c>
      <c r="E77" s="51">
        <f>KEZDŐLAP!$D$18*D77</f>
        <v>659524.25</v>
      </c>
      <c r="F77" s="51">
        <f>E77*KEZDŐLAP!$E$27</f>
        <v>659524.25</v>
      </c>
    </row>
    <row r="78" spans="1:6">
      <c r="A78" s="13" t="s">
        <v>2661</v>
      </c>
      <c r="B78" s="13" t="s">
        <v>2604</v>
      </c>
      <c r="C78" t="s">
        <v>12054</v>
      </c>
      <c r="D78" s="48">
        <v>1414.87</v>
      </c>
      <c r="E78" s="51">
        <f>KEZDŐLAP!$D$18*D78</f>
        <v>544724.94999999995</v>
      </c>
      <c r="F78" s="51">
        <f>E78*KEZDŐLAP!$E$27</f>
        <v>544724.94999999995</v>
      </c>
    </row>
    <row r="79" spans="1:6">
      <c r="A79" s="13" t="s">
        <v>2661</v>
      </c>
      <c r="B79" s="13" t="s">
        <v>2605</v>
      </c>
      <c r="C79" t="s">
        <v>12055</v>
      </c>
      <c r="D79" s="48">
        <v>1146.51</v>
      </c>
      <c r="E79" s="51">
        <f>KEZDŐLAP!$D$18*D79</f>
        <v>441406.35</v>
      </c>
      <c r="F79" s="51">
        <f>E79*KEZDŐLAP!$E$27</f>
        <v>441406.35</v>
      </c>
    </row>
    <row r="80" spans="1:6">
      <c r="A80" s="13" t="s">
        <v>2661</v>
      </c>
      <c r="B80" s="13" t="s">
        <v>2606</v>
      </c>
      <c r="C80" t="s">
        <v>12056</v>
      </c>
      <c r="D80" s="48">
        <v>1057.01</v>
      </c>
      <c r="E80" s="51">
        <f>KEZDŐLAP!$D$18*D80</f>
        <v>406948.85</v>
      </c>
      <c r="F80" s="51">
        <f>E80*KEZDŐLAP!$E$27</f>
        <v>406948.85</v>
      </c>
    </row>
    <row r="81" spans="1:6">
      <c r="A81" s="13" t="s">
        <v>2661</v>
      </c>
      <c r="B81" s="13" t="s">
        <v>2607</v>
      </c>
      <c r="C81" t="s">
        <v>12057</v>
      </c>
      <c r="D81" s="48">
        <v>876.48</v>
      </c>
      <c r="E81" s="51">
        <f>KEZDŐLAP!$D$18*D81</f>
        <v>337444.8</v>
      </c>
      <c r="F81" s="51">
        <f>E81*KEZDŐLAP!$E$27</f>
        <v>337444.8</v>
      </c>
    </row>
    <row r="82" spans="1:6">
      <c r="A82" s="13" t="s">
        <v>2661</v>
      </c>
      <c r="B82" s="13" t="s">
        <v>2608</v>
      </c>
      <c r="C82" t="s">
        <v>12058</v>
      </c>
      <c r="D82" s="48">
        <v>705.19</v>
      </c>
      <c r="E82" s="51">
        <f>KEZDŐLAP!$D$18*D82</f>
        <v>271498.15000000002</v>
      </c>
      <c r="F82" s="51">
        <f>E82*KEZDŐLAP!$E$27</f>
        <v>271498.15000000002</v>
      </c>
    </row>
    <row r="83" spans="1:6">
      <c r="A83" s="13" t="s">
        <v>2661</v>
      </c>
      <c r="B83" s="13" t="s">
        <v>2609</v>
      </c>
      <c r="C83" t="s">
        <v>12059</v>
      </c>
      <c r="D83" s="48">
        <v>633.63</v>
      </c>
      <c r="E83" s="51">
        <f>KEZDŐLAP!$D$18*D83</f>
        <v>243947.55</v>
      </c>
      <c r="F83" s="51">
        <f>E83*KEZDŐLAP!$E$27</f>
        <v>243947.55</v>
      </c>
    </row>
    <row r="84" spans="1:6">
      <c r="A84" s="13" t="s">
        <v>2661</v>
      </c>
      <c r="B84" s="13" t="s">
        <v>2610</v>
      </c>
      <c r="C84" t="s">
        <v>12060</v>
      </c>
      <c r="D84" s="48">
        <v>2267.29</v>
      </c>
      <c r="E84" s="51">
        <f>KEZDŐLAP!$D$18*D84</f>
        <v>872906.65</v>
      </c>
      <c r="F84" s="51">
        <f>E84*KEZDŐLAP!$E$27</f>
        <v>872906.65</v>
      </c>
    </row>
    <row r="85" spans="1:6">
      <c r="A85" s="13" t="s">
        <v>2661</v>
      </c>
      <c r="B85" s="13" t="s">
        <v>2611</v>
      </c>
      <c r="C85" t="s">
        <v>12061</v>
      </c>
      <c r="D85" s="48">
        <v>1784.29</v>
      </c>
      <c r="E85" s="51">
        <f>KEZDŐLAP!$D$18*D85</f>
        <v>686951.65</v>
      </c>
      <c r="F85" s="51">
        <f>E85*KEZDŐLAP!$E$27</f>
        <v>686951.65</v>
      </c>
    </row>
    <row r="86" spans="1:6">
      <c r="A86" s="13" t="s">
        <v>2661</v>
      </c>
      <c r="B86" s="13" t="s">
        <v>2612</v>
      </c>
      <c r="C86" t="s">
        <v>12062</v>
      </c>
      <c r="D86" s="77" t="s">
        <v>4364</v>
      </c>
      <c r="E86" s="26" t="str">
        <f>IFERROR(KEZDŐLAP!$D$18*D86,"")</f>
        <v/>
      </c>
      <c r="F86" s="32" t="str">
        <f>IFERROR(E86*KEZDŐLAP!$E$21,"")</f>
        <v/>
      </c>
    </row>
    <row r="87" spans="1:6">
      <c r="A87" s="13" t="s">
        <v>2661</v>
      </c>
      <c r="B87" s="13" t="s">
        <v>2613</v>
      </c>
      <c r="C87" t="s">
        <v>12063</v>
      </c>
      <c r="D87" s="48">
        <v>1111.27</v>
      </c>
      <c r="E87" s="51">
        <f>KEZDŐLAP!$D$18*D87</f>
        <v>427838.95</v>
      </c>
      <c r="F87" s="51">
        <f>E87*KEZDŐLAP!$E$27</f>
        <v>427838.95</v>
      </c>
    </row>
    <row r="88" spans="1:6">
      <c r="A88" s="13" t="s">
        <v>2661</v>
      </c>
      <c r="B88" s="13" t="s">
        <v>2614</v>
      </c>
      <c r="C88" t="s">
        <v>12064</v>
      </c>
      <c r="D88" s="48">
        <v>876.49</v>
      </c>
      <c r="E88" s="51">
        <f>KEZDŐLAP!$D$18*D88</f>
        <v>337448.65</v>
      </c>
      <c r="F88" s="51">
        <f>E88*KEZDŐLAP!$E$27</f>
        <v>337448.65</v>
      </c>
    </row>
    <row r="89" spans="1:6" ht="15" customHeight="1">
      <c r="A89" s="13" t="s">
        <v>2661</v>
      </c>
      <c r="B89" s="13" t="s">
        <v>2615</v>
      </c>
      <c r="C89" t="s">
        <v>12065</v>
      </c>
      <c r="D89" s="48">
        <v>2267.29</v>
      </c>
      <c r="E89" s="51">
        <f>KEZDŐLAP!$D$18*D89</f>
        <v>872906.65</v>
      </c>
      <c r="F89" s="51">
        <f>E89*KEZDŐLAP!$E$27</f>
        <v>872906.65</v>
      </c>
    </row>
    <row r="90" spans="1:6" ht="15" customHeight="1">
      <c r="A90" s="13" t="s">
        <v>2661</v>
      </c>
      <c r="B90" s="13" t="s">
        <v>2616</v>
      </c>
      <c r="C90" t="s">
        <v>12066</v>
      </c>
      <c r="D90" s="48">
        <v>1784.29</v>
      </c>
      <c r="E90" s="51">
        <f>KEZDŐLAP!$D$18*D90</f>
        <v>686951.65</v>
      </c>
      <c r="F90" s="51">
        <f>E90*KEZDŐLAP!$E$27</f>
        <v>686951.65</v>
      </c>
    </row>
    <row r="91" spans="1:6">
      <c r="A91" s="13" t="s">
        <v>2661</v>
      </c>
      <c r="B91" s="13" t="s">
        <v>2617</v>
      </c>
      <c r="C91" t="s">
        <v>12067</v>
      </c>
      <c r="D91" s="48">
        <v>1565.16</v>
      </c>
      <c r="E91" s="51">
        <f>KEZDŐLAP!$D$18*D91</f>
        <v>602586.6</v>
      </c>
      <c r="F91" s="51">
        <f>E91*KEZDŐLAP!$E$27</f>
        <v>602586.6</v>
      </c>
    </row>
    <row r="92" spans="1:6">
      <c r="A92" s="13" t="s">
        <v>2661</v>
      </c>
      <c r="B92" s="13" t="s">
        <v>2618</v>
      </c>
      <c r="C92" t="s">
        <v>12068</v>
      </c>
      <c r="D92" s="48">
        <v>1111.27</v>
      </c>
      <c r="E92" s="51">
        <f>KEZDŐLAP!$D$18*D92</f>
        <v>427838.95</v>
      </c>
      <c r="F92" s="51">
        <f>E92*KEZDŐLAP!$E$27</f>
        <v>427838.95</v>
      </c>
    </row>
    <row r="93" spans="1:6" ht="15" customHeight="1">
      <c r="A93" s="13" t="s">
        <v>2661</v>
      </c>
      <c r="B93" s="13" t="s">
        <v>2619</v>
      </c>
      <c r="C93" t="s">
        <v>12069</v>
      </c>
      <c r="D93" s="48">
        <v>876.49</v>
      </c>
      <c r="E93" s="51">
        <f>KEZDŐLAP!$D$18*D93</f>
        <v>337448.65</v>
      </c>
      <c r="F93" s="51">
        <f>E93*KEZDŐLAP!$E$27</f>
        <v>337448.65</v>
      </c>
    </row>
    <row r="94" spans="1:6" ht="15" customHeight="1">
      <c r="A94" s="13" t="s">
        <v>2661</v>
      </c>
      <c r="B94" s="13" t="s">
        <v>2620</v>
      </c>
      <c r="C94" t="s">
        <v>12070</v>
      </c>
      <c r="D94" s="48">
        <v>729.93</v>
      </c>
      <c r="E94" s="51">
        <f>KEZDŐLAP!$D$18*D94</f>
        <v>281023.05</v>
      </c>
      <c r="F94" s="51">
        <f>E94*KEZDŐLAP!$E$27</f>
        <v>281023.05</v>
      </c>
    </row>
    <row r="95" spans="1:6" ht="15" customHeight="1">
      <c r="A95" s="13" t="s">
        <v>2665</v>
      </c>
      <c r="B95" s="13" t="s">
        <v>2589</v>
      </c>
      <c r="C95" t="s">
        <v>12071</v>
      </c>
      <c r="D95" s="48">
        <v>3062.14</v>
      </c>
      <c r="E95" s="51">
        <f>KEZDŐLAP!$D$18*D95</f>
        <v>1178923.8999999999</v>
      </c>
      <c r="F95" s="51">
        <f>E95*KEZDŐLAP!$E$27</f>
        <v>1178923.8999999999</v>
      </c>
    </row>
    <row r="96" spans="1:6">
      <c r="A96" s="13" t="s">
        <v>2665</v>
      </c>
      <c r="B96" s="13" t="s">
        <v>2590</v>
      </c>
      <c r="C96" t="s">
        <v>12072</v>
      </c>
      <c r="D96" s="48">
        <v>2416.77</v>
      </c>
      <c r="E96" s="51">
        <f>KEZDŐLAP!$D$18*D96</f>
        <v>930456.45</v>
      </c>
      <c r="F96" s="51">
        <f>E96*KEZDŐLAP!$E$27</f>
        <v>930456.45</v>
      </c>
    </row>
    <row r="97" spans="1:6">
      <c r="A97" s="13" t="s">
        <v>2665</v>
      </c>
      <c r="B97" s="13" t="s">
        <v>2591</v>
      </c>
      <c r="C97" t="s">
        <v>12073</v>
      </c>
      <c r="D97" s="48">
        <v>2000.37</v>
      </c>
      <c r="E97" s="51">
        <f>KEZDŐLAP!$D$18*D97</f>
        <v>770142.45</v>
      </c>
      <c r="F97" s="51">
        <f>E97*KEZDŐLAP!$E$27</f>
        <v>770142.45</v>
      </c>
    </row>
    <row r="98" spans="1:6">
      <c r="A98" s="13" t="s">
        <v>2665</v>
      </c>
      <c r="B98" s="13" t="s">
        <v>2592</v>
      </c>
      <c r="C98" t="s">
        <v>12074</v>
      </c>
      <c r="D98" s="48">
        <v>2416.77</v>
      </c>
      <c r="E98" s="51">
        <f>KEZDŐLAP!$D$18*D98</f>
        <v>930456.45</v>
      </c>
      <c r="F98" s="51">
        <f>E98*KEZDŐLAP!$E$27</f>
        <v>930456.45</v>
      </c>
    </row>
    <row r="99" spans="1:6">
      <c r="A99" s="13" t="s">
        <v>2665</v>
      </c>
      <c r="B99" s="13" t="s">
        <v>2593</v>
      </c>
      <c r="C99" t="s">
        <v>12075</v>
      </c>
      <c r="D99" s="48">
        <v>2000.37</v>
      </c>
      <c r="E99" s="51">
        <f>KEZDŐLAP!$D$18*D99</f>
        <v>770142.45</v>
      </c>
      <c r="F99" s="51">
        <f>E99*KEZDŐLAP!$E$27</f>
        <v>770142.45</v>
      </c>
    </row>
    <row r="100" spans="1:6" ht="15" customHeight="1">
      <c r="A100" s="13" t="s">
        <v>2665</v>
      </c>
      <c r="B100" s="13" t="s">
        <v>2594</v>
      </c>
      <c r="C100" t="s">
        <v>12076</v>
      </c>
      <c r="D100" s="48">
        <v>1363.03</v>
      </c>
      <c r="E100" s="51">
        <f>KEZDŐLAP!$D$18*D100</f>
        <v>524766.55000000005</v>
      </c>
      <c r="F100" s="51">
        <f>E100*KEZDŐLAP!$E$27</f>
        <v>524766.55000000005</v>
      </c>
    </row>
    <row r="101" spans="1:6" ht="15" customHeight="1">
      <c r="A101" s="13" t="s">
        <v>2665</v>
      </c>
      <c r="B101" s="13" t="s">
        <v>2595</v>
      </c>
      <c r="C101" t="s">
        <v>12077</v>
      </c>
      <c r="D101" s="48">
        <v>1064.45</v>
      </c>
      <c r="E101" s="51">
        <f>KEZDŐLAP!$D$18*D101</f>
        <v>409813.25</v>
      </c>
      <c r="F101" s="51">
        <f>E101*KEZDŐLAP!$E$27</f>
        <v>409813.25</v>
      </c>
    </row>
    <row r="102" spans="1:6" ht="15" customHeight="1">
      <c r="A102" s="13" t="s">
        <v>2665</v>
      </c>
      <c r="B102" s="13" t="s">
        <v>3611</v>
      </c>
      <c r="C102" t="s">
        <v>12078</v>
      </c>
      <c r="D102" s="48">
        <v>1666.97</v>
      </c>
      <c r="E102" s="51">
        <f>KEZDŐLAP!$D$18*D102</f>
        <v>641783.44999999995</v>
      </c>
      <c r="F102" s="51">
        <f>E102*KEZDŐLAP!$E$27</f>
        <v>641783.44999999995</v>
      </c>
    </row>
    <row r="103" spans="1:6" ht="12.75" customHeight="1">
      <c r="A103" s="13" t="s">
        <v>2665</v>
      </c>
      <c r="B103" s="13" t="s">
        <v>2596</v>
      </c>
      <c r="C103" t="s">
        <v>12079</v>
      </c>
      <c r="D103" s="48">
        <v>1363.03</v>
      </c>
      <c r="E103" s="51">
        <f>KEZDŐLAP!$D$18*D103</f>
        <v>524766.55000000005</v>
      </c>
      <c r="F103" s="51">
        <f>E103*KEZDŐLAP!$E$27</f>
        <v>524766.55000000005</v>
      </c>
    </row>
    <row r="104" spans="1:6" ht="12.75" customHeight="1">
      <c r="A104" s="13" t="s">
        <v>2665</v>
      </c>
      <c r="B104" s="13" t="s">
        <v>2597</v>
      </c>
      <c r="C104" t="s">
        <v>12080</v>
      </c>
      <c r="D104" s="48">
        <v>1064.45</v>
      </c>
      <c r="E104" s="51">
        <f>KEZDŐLAP!$D$18*D104</f>
        <v>409813.25</v>
      </c>
      <c r="F104" s="51">
        <f>E104*KEZDŐLAP!$E$27</f>
        <v>409813.25</v>
      </c>
    </row>
    <row r="105" spans="1:6" ht="12.75" customHeight="1">
      <c r="A105" s="13" t="s">
        <v>2665</v>
      </c>
      <c r="B105" s="13" t="s">
        <v>7702</v>
      </c>
      <c r="C105" t="s">
        <v>12081</v>
      </c>
      <c r="D105" s="48">
        <v>2558.62</v>
      </c>
      <c r="E105" s="51">
        <f>KEZDŐLAP!$D$18*D105</f>
        <v>985068.7</v>
      </c>
      <c r="F105" s="51">
        <f>E105*KEZDŐLAP!$E$27</f>
        <v>985068.7</v>
      </c>
    </row>
    <row r="106" spans="1:6" ht="12.75" customHeight="1">
      <c r="A106" s="13" t="s">
        <v>2665</v>
      </c>
      <c r="B106" s="13" t="s">
        <v>7703</v>
      </c>
      <c r="C106" t="s">
        <v>12082</v>
      </c>
      <c r="D106" s="48">
        <v>2056.56</v>
      </c>
      <c r="E106" s="51">
        <f>KEZDŐLAP!$D$18*D106</f>
        <v>791775.6</v>
      </c>
      <c r="F106" s="51">
        <f>E106*KEZDŐLAP!$E$27</f>
        <v>791775.6</v>
      </c>
    </row>
    <row r="107" spans="1:6" ht="12.75" customHeight="1">
      <c r="A107" s="13" t="s">
        <v>2665</v>
      </c>
      <c r="B107" s="13" t="s">
        <v>2598</v>
      </c>
      <c r="C107" t="s">
        <v>12083</v>
      </c>
      <c r="D107" s="48">
        <v>1738.93</v>
      </c>
      <c r="E107" s="51">
        <f>KEZDŐLAP!$D$18*D107</f>
        <v>669488.05000000005</v>
      </c>
      <c r="F107" s="51">
        <f>E107*KEZDŐLAP!$E$27</f>
        <v>669488.05000000005</v>
      </c>
    </row>
    <row r="108" spans="1:6" ht="12.75" customHeight="1">
      <c r="A108" s="13" t="s">
        <v>2665</v>
      </c>
      <c r="B108" s="13" t="s">
        <v>2599</v>
      </c>
      <c r="C108" t="s">
        <v>12084</v>
      </c>
      <c r="D108" s="48">
        <v>1556.12</v>
      </c>
      <c r="E108" s="51">
        <f>KEZDŐLAP!$D$18*D108</f>
        <v>599106.19999999995</v>
      </c>
      <c r="F108" s="51">
        <f>E108*KEZDŐLAP!$E$27</f>
        <v>599106.19999999995</v>
      </c>
    </row>
    <row r="109" spans="1:6">
      <c r="A109" s="13" t="s">
        <v>2665</v>
      </c>
      <c r="B109" s="13" t="s">
        <v>2600</v>
      </c>
      <c r="C109" t="s">
        <v>12085</v>
      </c>
      <c r="D109" s="48">
        <v>1391.56</v>
      </c>
      <c r="E109" s="51">
        <f>KEZDŐLAP!$D$18*D109</f>
        <v>535750.6</v>
      </c>
      <c r="F109" s="51">
        <f>E109*KEZDŐLAP!$E$27</f>
        <v>535750.6</v>
      </c>
    </row>
    <row r="110" spans="1:6">
      <c r="A110" s="13" t="s">
        <v>2665</v>
      </c>
      <c r="B110" s="13" t="s">
        <v>2601</v>
      </c>
      <c r="C110" t="s">
        <v>12086</v>
      </c>
      <c r="D110" s="48">
        <v>1127.74</v>
      </c>
      <c r="E110" s="51">
        <f>KEZDŐLAP!$D$18*D110</f>
        <v>434179.9</v>
      </c>
      <c r="F110" s="51">
        <f>E110*KEZDŐLAP!$E$27</f>
        <v>434179.9</v>
      </c>
    </row>
    <row r="111" spans="1:6">
      <c r="A111" s="13" t="s">
        <v>2665</v>
      </c>
      <c r="B111" s="13" t="s">
        <v>2602</v>
      </c>
      <c r="C111" t="s">
        <v>12087</v>
      </c>
      <c r="D111" s="48">
        <v>937.85</v>
      </c>
      <c r="E111" s="51">
        <f>KEZDŐLAP!$D$18*D111</f>
        <v>361072.25</v>
      </c>
      <c r="F111" s="51">
        <f>E111*KEZDŐLAP!$E$27</f>
        <v>361072.25</v>
      </c>
    </row>
    <row r="112" spans="1:6">
      <c r="A112" s="13" t="s">
        <v>2665</v>
      </c>
      <c r="B112" s="13" t="s">
        <v>2645</v>
      </c>
      <c r="C112" t="s">
        <v>12088</v>
      </c>
      <c r="D112" s="48">
        <v>4488.8500000000004</v>
      </c>
      <c r="E112" s="51">
        <f>KEZDŐLAP!$D$18*D112</f>
        <v>1728207.2500000002</v>
      </c>
      <c r="F112" s="51">
        <f>E112*KEZDŐLAP!$E$27</f>
        <v>1728207.2500000002</v>
      </c>
    </row>
    <row r="113" spans="1:6">
      <c r="A113" s="13" t="s">
        <v>2665</v>
      </c>
      <c r="B113" s="13" t="s">
        <v>11842</v>
      </c>
      <c r="C113" t="s">
        <v>12089</v>
      </c>
      <c r="D113" s="48">
        <v>9101.66</v>
      </c>
      <c r="E113" s="51">
        <f>KEZDŐLAP!$D$18*D113</f>
        <v>3504139.1</v>
      </c>
      <c r="F113" s="51">
        <f>E113*KEZDŐLAP!$E$27</f>
        <v>3504139.1</v>
      </c>
    </row>
    <row r="114" spans="1:6">
      <c r="A114" s="13" t="s">
        <v>2665</v>
      </c>
      <c r="B114" s="13" t="s">
        <v>11843</v>
      </c>
      <c r="C114" t="s">
        <v>12090</v>
      </c>
      <c r="D114" s="48">
        <v>7207.62</v>
      </c>
      <c r="E114" s="51">
        <f>KEZDŐLAP!$D$18*D114</f>
        <v>2774933.7</v>
      </c>
      <c r="F114" s="51">
        <f>E114*KEZDŐLAP!$E$27</f>
        <v>2774933.7</v>
      </c>
    </row>
    <row r="115" spans="1:6">
      <c r="A115" s="13" t="s">
        <v>2665</v>
      </c>
      <c r="B115" s="13" t="s">
        <v>2646</v>
      </c>
      <c r="C115" t="s">
        <v>12091</v>
      </c>
      <c r="D115" s="48">
        <v>3751.19</v>
      </c>
      <c r="E115" s="51">
        <f>KEZDŐLAP!$D$18*D115</f>
        <v>1444208.15</v>
      </c>
      <c r="F115" s="51">
        <f>E115*KEZDŐLAP!$E$27</f>
        <v>1444208.15</v>
      </c>
    </row>
    <row r="116" spans="1:6">
      <c r="A116" s="13" t="s">
        <v>2665</v>
      </c>
      <c r="B116" s="13" t="s">
        <v>11844</v>
      </c>
      <c r="C116" t="s">
        <v>12089</v>
      </c>
      <c r="D116" s="48">
        <v>9195.5499999999993</v>
      </c>
      <c r="E116" s="51">
        <f>KEZDŐLAP!$D$18*D116</f>
        <v>3540286.7499999995</v>
      </c>
      <c r="F116" s="51">
        <f>E116*KEZDŐLAP!$E$27</f>
        <v>3540286.7499999995</v>
      </c>
    </row>
    <row r="117" spans="1:6">
      <c r="A117" s="13" t="s">
        <v>2665</v>
      </c>
      <c r="B117" s="13" t="s">
        <v>2649</v>
      </c>
      <c r="C117" t="s">
        <v>12092</v>
      </c>
      <c r="D117" s="48">
        <v>6188.64</v>
      </c>
      <c r="E117" s="51">
        <f>KEZDŐLAP!$D$18*D117</f>
        <v>2382626.4</v>
      </c>
      <c r="F117" s="51">
        <f>E117*KEZDŐLAP!$E$27</f>
        <v>2382626.4</v>
      </c>
    </row>
    <row r="118" spans="1:6">
      <c r="A118" s="13" t="s">
        <v>2665</v>
      </c>
      <c r="B118" s="13" t="s">
        <v>11841</v>
      </c>
      <c r="C118" t="s">
        <v>12093</v>
      </c>
      <c r="D118" s="48">
        <v>7737.48</v>
      </c>
      <c r="E118" s="51">
        <f>KEZDŐLAP!$D$18*D118</f>
        <v>2978929.8</v>
      </c>
      <c r="F118" s="51">
        <f>E118*KEZDŐLAP!$E$27</f>
        <v>2978929.8</v>
      </c>
    </row>
    <row r="119" spans="1:6">
      <c r="A119" s="13" t="s">
        <v>2665</v>
      </c>
      <c r="B119" s="13" t="s">
        <v>2647</v>
      </c>
      <c r="C119" t="s">
        <v>12094</v>
      </c>
      <c r="D119" s="48">
        <v>9151.64</v>
      </c>
      <c r="E119" s="51">
        <f>KEZDŐLAP!$D$18*D119</f>
        <v>3523381.4</v>
      </c>
      <c r="F119" s="51">
        <f>E119*KEZDŐLAP!$E$27</f>
        <v>3523381.4</v>
      </c>
    </row>
    <row r="120" spans="1:6">
      <c r="A120" s="13" t="s">
        <v>2665</v>
      </c>
      <c r="B120" s="13" t="s">
        <v>11845</v>
      </c>
      <c r="C120" t="s">
        <v>12095</v>
      </c>
      <c r="D120" s="48">
        <v>7831.38</v>
      </c>
      <c r="E120" s="51">
        <f>KEZDŐLAP!$D$18*D120</f>
        <v>3015081.3</v>
      </c>
      <c r="F120" s="51">
        <f>E120*KEZDŐLAP!$E$27</f>
        <v>3015081.3</v>
      </c>
    </row>
    <row r="121" spans="1:6">
      <c r="A121" s="13" t="s">
        <v>2665</v>
      </c>
      <c r="B121" s="13" t="s">
        <v>2648</v>
      </c>
      <c r="C121" t="s">
        <v>12093</v>
      </c>
      <c r="D121" s="48">
        <v>9454.4</v>
      </c>
      <c r="E121" s="51">
        <f>KEZDŐLAP!$D$18*D121</f>
        <v>3639944</v>
      </c>
      <c r="F121" s="51">
        <f>E121*KEZDŐLAP!$E$27</f>
        <v>3639944</v>
      </c>
    </row>
    <row r="122" spans="1:6">
      <c r="A122" s="13" t="s">
        <v>2665</v>
      </c>
      <c r="B122" s="13" t="s">
        <v>11846</v>
      </c>
      <c r="C122" t="s">
        <v>12096</v>
      </c>
      <c r="D122" s="48">
        <v>6278.83</v>
      </c>
      <c r="E122" s="51">
        <f>KEZDŐLAP!$D$18*D122</f>
        <v>2417349.5499999998</v>
      </c>
      <c r="F122" s="51">
        <f>E122*KEZDŐLAP!$E$27</f>
        <v>2417349.5499999998</v>
      </c>
    </row>
    <row r="123" spans="1:6">
      <c r="A123" s="13" t="s">
        <v>2665</v>
      </c>
      <c r="B123" s="13" t="s">
        <v>2650</v>
      </c>
      <c r="C123" t="s">
        <v>12097</v>
      </c>
      <c r="D123" s="48">
        <v>4734.59</v>
      </c>
      <c r="E123" s="51">
        <f>KEZDŐLAP!$D$18*D123</f>
        <v>1822817.1500000001</v>
      </c>
      <c r="F123" s="51">
        <f>E123*KEZDŐLAP!$E$27</f>
        <v>1822817.1500000001</v>
      </c>
    </row>
    <row r="124" spans="1:6">
      <c r="A124" s="13" t="s">
        <v>2673</v>
      </c>
      <c r="B124" s="10" t="s">
        <v>297</v>
      </c>
      <c r="C124" s="8" t="s">
        <v>1158</v>
      </c>
      <c r="D124" s="36">
        <v>205.5</v>
      </c>
      <c r="E124" s="51">
        <f>KEZDŐLAP!$D$18*D124</f>
        <v>79117.5</v>
      </c>
      <c r="F124" s="51">
        <f>E124*KEZDŐLAP!$E$27</f>
        <v>79117.5</v>
      </c>
    </row>
    <row r="125" spans="1:6">
      <c r="A125" s="13" t="s">
        <v>2673</v>
      </c>
      <c r="B125" s="10" t="s">
        <v>298</v>
      </c>
      <c r="C125" s="8" t="s">
        <v>1159</v>
      </c>
      <c r="D125" s="36">
        <v>234.5</v>
      </c>
      <c r="E125" s="51">
        <f>KEZDŐLAP!$D$18*D125</f>
        <v>90282.5</v>
      </c>
      <c r="F125" s="51">
        <f>E125*KEZDŐLAP!$E$27</f>
        <v>90282.5</v>
      </c>
    </row>
    <row r="126" spans="1:6">
      <c r="A126" s="13" t="s">
        <v>2673</v>
      </c>
      <c r="B126" s="10" t="s">
        <v>299</v>
      </c>
      <c r="C126" s="8" t="s">
        <v>1160</v>
      </c>
      <c r="D126" s="36">
        <v>253.9</v>
      </c>
      <c r="E126" s="51">
        <f>KEZDŐLAP!$D$18*D126</f>
        <v>97751.5</v>
      </c>
      <c r="F126" s="51">
        <f>E126*KEZDŐLAP!$E$27</f>
        <v>97751.5</v>
      </c>
    </row>
    <row r="127" spans="1:6">
      <c r="A127" s="13" t="s">
        <v>2673</v>
      </c>
      <c r="B127" s="10" t="s">
        <v>300</v>
      </c>
      <c r="C127" s="8" t="s">
        <v>1161</v>
      </c>
      <c r="D127" s="36">
        <v>326.39999999999998</v>
      </c>
      <c r="E127" s="51">
        <f>KEZDŐLAP!$D$18*D127</f>
        <v>125663.99999999999</v>
      </c>
      <c r="F127" s="51">
        <f>E127*KEZDŐLAP!$E$27</f>
        <v>125663.99999999999</v>
      </c>
    </row>
    <row r="128" spans="1:6">
      <c r="A128" s="13" t="s">
        <v>2673</v>
      </c>
      <c r="B128" s="10" t="s">
        <v>301</v>
      </c>
      <c r="C128" s="8" t="s">
        <v>1162</v>
      </c>
      <c r="D128" s="36">
        <v>382</v>
      </c>
      <c r="E128" s="51">
        <f>KEZDŐLAP!$D$18*D128</f>
        <v>147070</v>
      </c>
      <c r="F128" s="51">
        <f>E128*KEZDŐLAP!$E$27</f>
        <v>147070</v>
      </c>
    </row>
    <row r="129" spans="1:6">
      <c r="A129" s="13" t="s">
        <v>2673</v>
      </c>
      <c r="B129" s="13" t="s">
        <v>2583</v>
      </c>
      <c r="C129" s="95" t="s">
        <v>12098</v>
      </c>
      <c r="D129" s="48">
        <v>19.64</v>
      </c>
      <c r="E129" s="51">
        <f>KEZDŐLAP!$D$18*D129</f>
        <v>7561.4000000000005</v>
      </c>
      <c r="F129" s="51">
        <f>E129*KEZDŐLAP!$E$27</f>
        <v>7561.4000000000005</v>
      </c>
    </row>
    <row r="130" spans="1:6">
      <c r="A130" s="13" t="s">
        <v>2673</v>
      </c>
      <c r="B130" s="13" t="s">
        <v>2584</v>
      </c>
      <c r="C130" s="95" t="s">
        <v>12099</v>
      </c>
      <c r="D130" s="48">
        <v>18.7</v>
      </c>
      <c r="E130" s="51">
        <f>KEZDŐLAP!$D$18*D130</f>
        <v>7199.5</v>
      </c>
      <c r="F130" s="51">
        <f>E130*KEZDŐLAP!$E$27</f>
        <v>7199.5</v>
      </c>
    </row>
    <row r="131" spans="1:6">
      <c r="A131" s="13" t="s">
        <v>2673</v>
      </c>
      <c r="B131" s="13" t="s">
        <v>2585</v>
      </c>
      <c r="C131" s="95" t="s">
        <v>12100</v>
      </c>
      <c r="D131" s="48">
        <v>5.09</v>
      </c>
      <c r="E131" s="51">
        <f>KEZDŐLAP!$D$18*D131</f>
        <v>1959.6499999999999</v>
      </c>
      <c r="F131" s="51">
        <f>E131*KEZDŐLAP!$E$27</f>
        <v>1959.6499999999999</v>
      </c>
    </row>
    <row r="132" spans="1:6">
      <c r="A132" s="13" t="s">
        <v>2673</v>
      </c>
      <c r="B132" s="13" t="s">
        <v>2586</v>
      </c>
      <c r="C132" s="95" t="s">
        <v>12101</v>
      </c>
      <c r="D132" s="48">
        <v>5.0599999999999996</v>
      </c>
      <c r="E132" s="51">
        <f>KEZDŐLAP!$D$18*D132</f>
        <v>1948.1</v>
      </c>
      <c r="F132" s="51">
        <f>E132*KEZDŐLAP!$E$27</f>
        <v>1948.1</v>
      </c>
    </row>
    <row r="133" spans="1:6">
      <c r="A133" s="13" t="s">
        <v>2673</v>
      </c>
      <c r="B133" s="13" t="s">
        <v>2587</v>
      </c>
      <c r="C133" s="95" t="s">
        <v>12102</v>
      </c>
      <c r="D133" s="48">
        <v>4.41</v>
      </c>
      <c r="E133" s="51">
        <f>KEZDŐLAP!$D$18*D133</f>
        <v>1697.8500000000001</v>
      </c>
      <c r="F133" s="51">
        <f>E133*KEZDŐLAP!$E$27</f>
        <v>1697.8500000000001</v>
      </c>
    </row>
    <row r="134" spans="1:6">
      <c r="A134" s="13" t="s">
        <v>2673</v>
      </c>
      <c r="B134" s="13" t="s">
        <v>2662</v>
      </c>
      <c r="C134" s="95" t="s">
        <v>12103</v>
      </c>
      <c r="D134" s="48">
        <v>5.42</v>
      </c>
      <c r="E134" s="51">
        <f>KEZDŐLAP!$D$18*D134</f>
        <v>2086.6999999999998</v>
      </c>
      <c r="F134" s="51">
        <f>E134*KEZDŐLAP!$E$27</f>
        <v>2086.6999999999998</v>
      </c>
    </row>
    <row r="135" spans="1:6">
      <c r="A135" s="13" t="s">
        <v>2673</v>
      </c>
      <c r="B135" s="13" t="s">
        <v>2663</v>
      </c>
      <c r="C135" s="95" t="s">
        <v>12104</v>
      </c>
      <c r="D135" s="48">
        <v>0.96</v>
      </c>
      <c r="E135" s="51">
        <f>KEZDŐLAP!$D$18*D135</f>
        <v>369.59999999999997</v>
      </c>
      <c r="F135" s="51">
        <f>E135*KEZDŐLAP!$E$27</f>
        <v>369.59999999999997</v>
      </c>
    </row>
    <row r="136" spans="1:6">
      <c r="A136" s="13" t="s">
        <v>2673</v>
      </c>
      <c r="B136" s="13" t="s">
        <v>2664</v>
      </c>
      <c r="C136" s="95" t="s">
        <v>12105</v>
      </c>
      <c r="D136" s="48">
        <v>6.39</v>
      </c>
      <c r="E136" s="51">
        <f>KEZDŐLAP!$D$18*D136</f>
        <v>2460.15</v>
      </c>
      <c r="F136" s="51">
        <f>E136*KEZDŐLAP!$E$27</f>
        <v>2460.15</v>
      </c>
    </row>
    <row r="137" spans="1:6">
      <c r="A137" s="13" t="s">
        <v>2697</v>
      </c>
      <c r="B137" s="13" t="s">
        <v>2666</v>
      </c>
      <c r="C137" s="95" t="s">
        <v>12109</v>
      </c>
      <c r="D137" s="48">
        <v>9.58</v>
      </c>
      <c r="E137" s="51">
        <f>KEZDŐLAP!$D$18*D137</f>
        <v>3688.3</v>
      </c>
      <c r="F137" s="51">
        <f>E137*KEZDŐLAP!$E$27</f>
        <v>3688.3</v>
      </c>
    </row>
    <row r="138" spans="1:6">
      <c r="A138" s="13" t="s">
        <v>2697</v>
      </c>
      <c r="B138" s="13" t="s">
        <v>2667</v>
      </c>
      <c r="C138" t="s">
        <v>12108</v>
      </c>
      <c r="D138" s="48">
        <v>29.11</v>
      </c>
      <c r="E138" s="51">
        <f>KEZDŐLAP!$D$18*D138</f>
        <v>11207.35</v>
      </c>
      <c r="F138" s="51">
        <f>E138*KEZDŐLAP!$E$27</f>
        <v>11207.35</v>
      </c>
    </row>
    <row r="139" spans="1:6">
      <c r="A139" s="13" t="s">
        <v>2697</v>
      </c>
      <c r="B139" s="13" t="s">
        <v>2668</v>
      </c>
      <c r="C139" t="s">
        <v>12107</v>
      </c>
      <c r="D139" s="48">
        <v>23.67</v>
      </c>
      <c r="E139" s="51">
        <f>KEZDŐLAP!$D$18*D139</f>
        <v>9112.9500000000007</v>
      </c>
      <c r="F139" s="51">
        <f>E139*KEZDŐLAP!$E$27</f>
        <v>9112.9500000000007</v>
      </c>
    </row>
    <row r="140" spans="1:6">
      <c r="A140" s="13" t="s">
        <v>2697</v>
      </c>
      <c r="B140" s="13" t="s">
        <v>2669</v>
      </c>
      <c r="C140" t="s">
        <v>12106</v>
      </c>
      <c r="D140" s="48">
        <v>92.16</v>
      </c>
      <c r="E140" s="51">
        <f>KEZDŐLAP!$D$18*D140</f>
        <v>35481.599999999999</v>
      </c>
      <c r="F140" s="51">
        <f>E140*KEZDŐLAP!$E$27</f>
        <v>35481.599999999999</v>
      </c>
    </row>
    <row r="141" spans="1:6">
      <c r="A141" s="13" t="s">
        <v>2697</v>
      </c>
      <c r="B141" s="13" t="s">
        <v>2670</v>
      </c>
      <c r="C141" t="s">
        <v>12110</v>
      </c>
      <c r="D141" s="48">
        <v>146.26</v>
      </c>
      <c r="E141" s="51">
        <f>KEZDŐLAP!$D$18*D141</f>
        <v>56310.1</v>
      </c>
      <c r="F141" s="51">
        <f>E141*KEZDŐLAP!$E$27</f>
        <v>56310.1</v>
      </c>
    </row>
    <row r="142" spans="1:6">
      <c r="A142" s="13" t="s">
        <v>2697</v>
      </c>
      <c r="B142" s="13" t="s">
        <v>2671</v>
      </c>
      <c r="C142" t="s">
        <v>12111</v>
      </c>
      <c r="D142" s="48">
        <v>145.53</v>
      </c>
      <c r="E142" s="51">
        <f>KEZDŐLAP!$D$18*D142</f>
        <v>56029.05</v>
      </c>
      <c r="F142" s="51">
        <f>E142*KEZDŐLAP!$E$27</f>
        <v>56029.05</v>
      </c>
    </row>
    <row r="143" spans="1:6">
      <c r="A143" s="13" t="s">
        <v>2697</v>
      </c>
      <c r="B143" s="13" t="s">
        <v>2672</v>
      </c>
      <c r="C143" t="s">
        <v>12112</v>
      </c>
      <c r="D143" s="48">
        <v>278.69</v>
      </c>
      <c r="E143" s="51">
        <f>KEZDŐLAP!$D$18*D143</f>
        <v>107295.65</v>
      </c>
      <c r="F143" s="51">
        <f>E143*KEZDŐLAP!$E$27</f>
        <v>107295.65</v>
      </c>
    </row>
    <row r="144" spans="1:6">
      <c r="A144" s="13" t="s">
        <v>2709</v>
      </c>
      <c r="B144" s="13" t="s">
        <v>2674</v>
      </c>
      <c r="C144" t="s">
        <v>12113</v>
      </c>
      <c r="D144" s="48">
        <v>149.72</v>
      </c>
      <c r="E144" s="51">
        <f>KEZDŐLAP!$D$18*D144</f>
        <v>57642.2</v>
      </c>
      <c r="F144" s="51">
        <f>E144*KEZDŐLAP!$E$27</f>
        <v>57642.2</v>
      </c>
    </row>
    <row r="145" spans="1:6">
      <c r="A145" s="13" t="s">
        <v>2709</v>
      </c>
      <c r="B145" s="13" t="s">
        <v>2675</v>
      </c>
      <c r="C145" t="s">
        <v>12114</v>
      </c>
      <c r="D145" s="48">
        <v>197.23</v>
      </c>
      <c r="E145" s="51">
        <f>KEZDŐLAP!$D$18*D145</f>
        <v>75933.55</v>
      </c>
      <c r="F145" s="51">
        <f>E145*KEZDŐLAP!$E$27</f>
        <v>75933.55</v>
      </c>
    </row>
    <row r="146" spans="1:6">
      <c r="A146" s="13" t="s">
        <v>2709</v>
      </c>
      <c r="B146" s="13" t="s">
        <v>2676</v>
      </c>
      <c r="C146" t="s">
        <v>12115</v>
      </c>
      <c r="D146" s="48">
        <v>204.43</v>
      </c>
      <c r="E146" s="51">
        <f>KEZDŐLAP!$D$18*D146</f>
        <v>78705.55</v>
      </c>
      <c r="F146" s="51">
        <f>E146*KEZDŐLAP!$E$27</f>
        <v>78705.55</v>
      </c>
    </row>
    <row r="147" spans="1:6">
      <c r="A147" s="13" t="s">
        <v>2709</v>
      </c>
      <c r="B147" s="13" t="s">
        <v>2677</v>
      </c>
      <c r="C147" t="s">
        <v>12116</v>
      </c>
      <c r="D147" s="48">
        <v>282.17</v>
      </c>
      <c r="E147" s="51">
        <f>KEZDŐLAP!$D$18*D147</f>
        <v>108635.45000000001</v>
      </c>
      <c r="F147" s="51">
        <f>E147*KEZDŐLAP!$E$27</f>
        <v>108635.45000000001</v>
      </c>
    </row>
    <row r="148" spans="1:6">
      <c r="A148" s="13" t="s">
        <v>2709</v>
      </c>
      <c r="B148" s="13" t="s">
        <v>2678</v>
      </c>
      <c r="C148" t="s">
        <v>12117</v>
      </c>
      <c r="D148" s="48">
        <v>339.75</v>
      </c>
      <c r="E148" s="51">
        <f>KEZDŐLAP!$D$18*D148</f>
        <v>130803.75</v>
      </c>
      <c r="F148" s="51">
        <f>E148*KEZDŐLAP!$E$27</f>
        <v>130803.75</v>
      </c>
    </row>
    <row r="149" spans="1:6">
      <c r="A149" s="13" t="s">
        <v>2709</v>
      </c>
      <c r="B149" s="13" t="s">
        <v>2679</v>
      </c>
      <c r="C149" t="s">
        <v>12118</v>
      </c>
      <c r="D149" s="48">
        <v>427.57</v>
      </c>
      <c r="E149" s="51">
        <f>KEZDŐLAP!$D$18*D149</f>
        <v>164614.45000000001</v>
      </c>
      <c r="F149" s="51">
        <f>E149*KEZDŐLAP!$E$27</f>
        <v>164614.45000000001</v>
      </c>
    </row>
    <row r="150" spans="1:6">
      <c r="A150" s="13" t="s">
        <v>2709</v>
      </c>
      <c r="B150" s="13" t="s">
        <v>2680</v>
      </c>
      <c r="C150" t="s">
        <v>12119</v>
      </c>
      <c r="D150" s="48">
        <v>488.03</v>
      </c>
      <c r="E150" s="51">
        <f>KEZDŐLAP!$D$18*D150</f>
        <v>187891.55</v>
      </c>
      <c r="F150" s="51">
        <f>E150*KEZDŐLAP!$E$27</f>
        <v>187891.55</v>
      </c>
    </row>
    <row r="151" spans="1:6">
      <c r="A151" s="13" t="s">
        <v>2709</v>
      </c>
      <c r="B151" s="13" t="s">
        <v>2681</v>
      </c>
      <c r="C151" t="s">
        <v>12120</v>
      </c>
      <c r="D151" s="48">
        <v>616.16</v>
      </c>
      <c r="E151" s="51">
        <f>KEZDŐLAP!$D$18*D151</f>
        <v>237221.59999999998</v>
      </c>
      <c r="F151" s="51">
        <f>E151*KEZDŐLAP!$E$27</f>
        <v>237221.59999999998</v>
      </c>
    </row>
    <row r="152" spans="1:6">
      <c r="A152" s="13" t="s">
        <v>2709</v>
      </c>
      <c r="B152" s="13" t="s">
        <v>2682</v>
      </c>
      <c r="C152" t="s">
        <v>12121</v>
      </c>
      <c r="D152" s="48">
        <v>243.3</v>
      </c>
      <c r="E152" s="51">
        <f>KEZDŐLAP!$D$18*D152</f>
        <v>93670.5</v>
      </c>
      <c r="F152" s="51">
        <f>E152*KEZDŐLAP!$E$27</f>
        <v>93670.5</v>
      </c>
    </row>
    <row r="153" spans="1:6">
      <c r="A153" s="13" t="s">
        <v>2709</v>
      </c>
      <c r="B153" s="13" t="s">
        <v>2683</v>
      </c>
      <c r="C153" t="s">
        <v>12122</v>
      </c>
      <c r="D153" s="48">
        <v>325.35000000000002</v>
      </c>
      <c r="E153" s="51">
        <f>KEZDŐLAP!$D$18*D153</f>
        <v>125259.75000000001</v>
      </c>
      <c r="F153" s="51">
        <f>E153*KEZDŐLAP!$E$27</f>
        <v>125259.75000000001</v>
      </c>
    </row>
    <row r="154" spans="1:6">
      <c r="A154" s="13" t="s">
        <v>2709</v>
      </c>
      <c r="B154" s="13" t="s">
        <v>2684</v>
      </c>
      <c r="C154" t="s">
        <v>12123</v>
      </c>
      <c r="D154" s="48">
        <v>465</v>
      </c>
      <c r="E154" s="51">
        <f>KEZDŐLAP!$D$18*D154</f>
        <v>179025</v>
      </c>
      <c r="F154" s="51">
        <f>E154*KEZDŐLAP!$E$27</f>
        <v>179025</v>
      </c>
    </row>
    <row r="155" spans="1:6">
      <c r="A155" s="13" t="s">
        <v>2709</v>
      </c>
      <c r="B155" s="13" t="s">
        <v>2685</v>
      </c>
      <c r="C155" t="s">
        <v>12124</v>
      </c>
      <c r="D155" s="77" t="s">
        <v>4364</v>
      </c>
      <c r="E155" s="26" t="str">
        <f>IFERROR(KEZDŐLAP!$D$18*D155,"")</f>
        <v/>
      </c>
      <c r="F155" s="32" t="str">
        <f>IFERROR(E155*KEZDŐLAP!$E$21,"")</f>
        <v/>
      </c>
    </row>
    <row r="156" spans="1:6">
      <c r="A156" s="13" t="s">
        <v>2709</v>
      </c>
      <c r="B156" s="13" t="s">
        <v>2686</v>
      </c>
      <c r="C156" t="s">
        <v>12125</v>
      </c>
      <c r="D156" s="48">
        <v>475.07</v>
      </c>
      <c r="E156" s="51">
        <f>KEZDŐLAP!$D$18*D156</f>
        <v>182901.95</v>
      </c>
      <c r="F156" s="51">
        <f>E156*KEZDŐLAP!$E$27</f>
        <v>182901.95</v>
      </c>
    </row>
    <row r="157" spans="1:6" ht="12.75" customHeight="1">
      <c r="A157" s="13" t="s">
        <v>2709</v>
      </c>
      <c r="B157" s="13" t="s">
        <v>2687</v>
      </c>
      <c r="C157" t="s">
        <v>12126</v>
      </c>
      <c r="D157" s="93">
        <v>541.29999999999995</v>
      </c>
      <c r="E157" s="51">
        <f>KEZDŐLAP!$D$18*D157</f>
        <v>208400.49999999997</v>
      </c>
      <c r="F157" s="51">
        <f>E157*KEZDŐLAP!$E$27</f>
        <v>208400.49999999997</v>
      </c>
    </row>
    <row r="158" spans="1:6">
      <c r="A158" s="13" t="s">
        <v>2709</v>
      </c>
      <c r="B158" s="13" t="s">
        <v>2688</v>
      </c>
      <c r="C158" t="s">
        <v>12127</v>
      </c>
      <c r="D158" s="88">
        <v>655.03</v>
      </c>
      <c r="E158" s="51">
        <f>KEZDŐLAP!$D$18*D158</f>
        <v>252186.55</v>
      </c>
      <c r="F158" s="51">
        <f>E158*KEZDŐLAP!$E$27</f>
        <v>252186.55</v>
      </c>
    </row>
    <row r="159" spans="1:6">
      <c r="A159" s="13" t="s">
        <v>2709</v>
      </c>
      <c r="B159" s="13" t="s">
        <v>2689</v>
      </c>
      <c r="C159" t="s">
        <v>4194</v>
      </c>
      <c r="D159" s="77" t="s">
        <v>4364</v>
      </c>
      <c r="E159" s="26" t="str">
        <f>IFERROR(KEZDŐLAP!$D$18*D159,"")</f>
        <v/>
      </c>
      <c r="F159" s="32" t="str">
        <f>IFERROR(E159*KEZDŐLAP!$E$21,"")</f>
        <v/>
      </c>
    </row>
    <row r="160" spans="1:6">
      <c r="A160" s="13" t="s">
        <v>2709</v>
      </c>
      <c r="B160" s="13" t="s">
        <v>2690</v>
      </c>
      <c r="C160" t="s">
        <v>4195</v>
      </c>
      <c r="D160" s="77" t="s">
        <v>4364</v>
      </c>
      <c r="E160" s="26" t="str">
        <f>IFERROR(KEZDŐLAP!$D$18*D160,"")</f>
        <v/>
      </c>
      <c r="F160" s="32" t="str">
        <f>IFERROR(E160*KEZDŐLAP!$E$21,"")</f>
        <v/>
      </c>
    </row>
    <row r="161" spans="1:6">
      <c r="A161" s="13" t="s">
        <v>2709</v>
      </c>
      <c r="B161" s="13" t="s">
        <v>2691</v>
      </c>
      <c r="C161" t="s">
        <v>4196</v>
      </c>
      <c r="D161" s="77" t="s">
        <v>4364</v>
      </c>
      <c r="E161" s="26" t="str">
        <f>IFERROR(KEZDŐLAP!$D$18*D161,"")</f>
        <v/>
      </c>
      <c r="F161" s="32" t="str">
        <f>IFERROR(E161*KEZDŐLAP!$E$21,"")</f>
        <v/>
      </c>
    </row>
    <row r="162" spans="1:6">
      <c r="A162" s="13" t="s">
        <v>2709</v>
      </c>
      <c r="B162" s="13" t="s">
        <v>2692</v>
      </c>
      <c r="C162" t="s">
        <v>12128</v>
      </c>
      <c r="D162" s="36">
        <v>188.89</v>
      </c>
      <c r="E162" s="51">
        <f>KEZDŐLAP!$D$18*D162</f>
        <v>72722.649999999994</v>
      </c>
      <c r="F162" s="51">
        <f>E162*KEZDŐLAP!$E$27</f>
        <v>72722.649999999994</v>
      </c>
    </row>
    <row r="163" spans="1:6">
      <c r="A163" s="13" t="s">
        <v>2709</v>
      </c>
      <c r="B163" s="13" t="s">
        <v>2693</v>
      </c>
      <c r="C163" t="s">
        <v>12129</v>
      </c>
      <c r="D163" s="36">
        <v>267.02999999999997</v>
      </c>
      <c r="E163" s="51">
        <f>KEZDŐLAP!$D$18*D163</f>
        <v>102806.54999999999</v>
      </c>
      <c r="F163" s="51">
        <f>E163*KEZDŐLAP!$E$27</f>
        <v>102806.54999999999</v>
      </c>
    </row>
    <row r="164" spans="1:6">
      <c r="A164" s="13" t="s">
        <v>2709</v>
      </c>
      <c r="B164" s="13" t="s">
        <v>2694</v>
      </c>
      <c r="C164" t="s">
        <v>12130</v>
      </c>
      <c r="D164" s="36">
        <v>321.39999999999998</v>
      </c>
      <c r="E164" s="51">
        <f>KEZDŐLAP!$D$18*D164</f>
        <v>123738.99999999999</v>
      </c>
      <c r="F164" s="51">
        <f>E164*KEZDŐLAP!$E$27</f>
        <v>123738.99999999999</v>
      </c>
    </row>
    <row r="165" spans="1:6">
      <c r="A165" s="9" t="s">
        <v>2716</v>
      </c>
      <c r="B165" s="13" t="s">
        <v>2698</v>
      </c>
      <c r="C165" t="s">
        <v>12131</v>
      </c>
      <c r="D165" s="36">
        <v>34.630000000000003</v>
      </c>
      <c r="E165" s="51">
        <f>KEZDŐLAP!$D$18*D165</f>
        <v>13332.550000000001</v>
      </c>
      <c r="F165" s="51">
        <f>E165*KEZDŐLAP!$E$27</f>
        <v>13332.550000000001</v>
      </c>
    </row>
    <row r="166" spans="1:6">
      <c r="A166" s="9" t="s">
        <v>2716</v>
      </c>
      <c r="B166" s="13" t="s">
        <v>2695</v>
      </c>
      <c r="C166" t="s">
        <v>12132</v>
      </c>
      <c r="D166" s="36">
        <v>37.83</v>
      </c>
      <c r="E166" s="51">
        <f>KEZDŐLAP!$D$18*D166</f>
        <v>14564.55</v>
      </c>
      <c r="F166" s="51">
        <f>E166*KEZDŐLAP!$E$27</f>
        <v>14564.55</v>
      </c>
    </row>
    <row r="167" spans="1:6">
      <c r="A167" s="9" t="s">
        <v>2716</v>
      </c>
      <c r="B167" s="13" t="s">
        <v>2696</v>
      </c>
      <c r="C167" t="s">
        <v>12133</v>
      </c>
      <c r="D167" s="36">
        <v>44.83</v>
      </c>
      <c r="E167" s="51">
        <f>KEZDŐLAP!$D$18*D167</f>
        <v>17259.55</v>
      </c>
      <c r="F167" s="51">
        <f>E167*KEZDŐLAP!$E$27</f>
        <v>17259.55</v>
      </c>
    </row>
    <row r="168" spans="1:6">
      <c r="A168" s="9" t="s">
        <v>2716</v>
      </c>
      <c r="B168" s="13" t="s">
        <v>2699</v>
      </c>
      <c r="C168" t="s">
        <v>12134</v>
      </c>
      <c r="D168" s="36">
        <v>51.34</v>
      </c>
      <c r="E168" s="51">
        <f>KEZDŐLAP!$D$18*D168</f>
        <v>19765.900000000001</v>
      </c>
      <c r="F168" s="51">
        <f>E168*KEZDŐLAP!$E$27</f>
        <v>19765.900000000001</v>
      </c>
    </row>
    <row r="169" spans="1:6">
      <c r="A169" s="9" t="s">
        <v>2716</v>
      </c>
      <c r="B169" s="13" t="s">
        <v>2700</v>
      </c>
      <c r="C169" t="s">
        <v>12135</v>
      </c>
      <c r="D169" s="36">
        <v>66.069999999999993</v>
      </c>
      <c r="E169" s="51">
        <f>KEZDŐLAP!$D$18*D169</f>
        <v>25436.949999999997</v>
      </c>
      <c r="F169" s="51">
        <f>E169*KEZDŐLAP!$E$27</f>
        <v>25436.949999999997</v>
      </c>
    </row>
    <row r="170" spans="1:6">
      <c r="A170" s="9" t="s">
        <v>2716</v>
      </c>
      <c r="B170" s="13" t="s">
        <v>2701</v>
      </c>
      <c r="C170" t="s">
        <v>4197</v>
      </c>
      <c r="D170" s="36">
        <v>77.739999999999995</v>
      </c>
      <c r="E170" s="51">
        <f>KEZDŐLAP!$D$18*D170</f>
        <v>29929.899999999998</v>
      </c>
      <c r="F170" s="51">
        <f>E170*KEZDŐLAP!$E$27</f>
        <v>29929.899999999998</v>
      </c>
    </row>
    <row r="171" spans="1:6">
      <c r="A171" s="9" t="s">
        <v>2716</v>
      </c>
      <c r="B171" s="13" t="s">
        <v>3440</v>
      </c>
      <c r="C171" t="s">
        <v>4198</v>
      </c>
      <c r="D171" s="36">
        <v>51.09</v>
      </c>
      <c r="E171" s="51">
        <f>KEZDŐLAP!$D$18*D171</f>
        <v>19669.650000000001</v>
      </c>
      <c r="F171" s="51">
        <f>E171*KEZDŐLAP!$E$27</f>
        <v>19669.650000000001</v>
      </c>
    </row>
    <row r="172" spans="1:6">
      <c r="A172" s="9" t="s">
        <v>2716</v>
      </c>
      <c r="B172" s="13" t="s">
        <v>2702</v>
      </c>
      <c r="C172" t="s">
        <v>12136</v>
      </c>
      <c r="D172" s="36">
        <v>72.83</v>
      </c>
      <c r="E172" s="51">
        <f>KEZDŐLAP!$D$18*D172</f>
        <v>28039.55</v>
      </c>
      <c r="F172" s="51">
        <f>E172*KEZDŐLAP!$E$27</f>
        <v>28039.55</v>
      </c>
    </row>
    <row r="173" spans="1:6">
      <c r="A173" s="9" t="s">
        <v>2716</v>
      </c>
      <c r="B173" s="13" t="s">
        <v>2703</v>
      </c>
      <c r="C173" t="s">
        <v>12137</v>
      </c>
      <c r="D173" s="36">
        <v>81.92</v>
      </c>
      <c r="E173" s="51">
        <f>KEZDŐLAP!$D$18*D173</f>
        <v>31539.200000000001</v>
      </c>
      <c r="F173" s="51">
        <f>E173*KEZDŐLAP!$E$27</f>
        <v>31539.200000000001</v>
      </c>
    </row>
    <row r="174" spans="1:6">
      <c r="A174" s="9" t="s">
        <v>2716</v>
      </c>
      <c r="B174" s="13" t="s">
        <v>2704</v>
      </c>
      <c r="C174" t="s">
        <v>4199</v>
      </c>
      <c r="D174" s="36">
        <v>106.36</v>
      </c>
      <c r="E174" s="51">
        <f>KEZDŐLAP!$D$18*D174</f>
        <v>40948.6</v>
      </c>
      <c r="F174" s="51">
        <f>E174*KEZDŐLAP!$E$27</f>
        <v>40948.6</v>
      </c>
    </row>
    <row r="175" spans="1:6">
      <c r="A175" s="9" t="s">
        <v>2716</v>
      </c>
      <c r="B175" s="13" t="s">
        <v>2705</v>
      </c>
      <c r="C175" t="s">
        <v>4200</v>
      </c>
      <c r="D175" s="36">
        <v>116.67</v>
      </c>
      <c r="E175" s="51">
        <f>KEZDŐLAP!$D$18*D175</f>
        <v>44917.95</v>
      </c>
      <c r="F175" s="51">
        <f>E175*KEZDŐLAP!$E$27</f>
        <v>44917.95</v>
      </c>
    </row>
    <row r="176" spans="1:6">
      <c r="A176" s="9" t="s">
        <v>2716</v>
      </c>
      <c r="B176" s="13" t="s">
        <v>2706</v>
      </c>
      <c r="C176" t="s">
        <v>4201</v>
      </c>
      <c r="D176" s="36">
        <v>152.16999999999999</v>
      </c>
      <c r="E176" s="51">
        <f>KEZDŐLAP!$D$18*D176</f>
        <v>58585.45</v>
      </c>
      <c r="F176" s="51">
        <f>E176*KEZDŐLAP!$E$27</f>
        <v>58585.45</v>
      </c>
    </row>
    <row r="177" spans="1:6">
      <c r="A177" s="9" t="s">
        <v>2716</v>
      </c>
      <c r="B177" s="13" t="s">
        <v>11814</v>
      </c>
      <c r="C177" t="s">
        <v>12138</v>
      </c>
      <c r="D177" s="36">
        <v>204.44</v>
      </c>
      <c r="E177" s="51">
        <f>KEZDŐLAP!$D$18*D177</f>
        <v>78709.399999999994</v>
      </c>
      <c r="F177" s="51">
        <f>E177*KEZDŐLAP!$E$27</f>
        <v>78709.399999999994</v>
      </c>
    </row>
    <row r="178" spans="1:6">
      <c r="A178" s="9" t="s">
        <v>12139</v>
      </c>
      <c r="B178" s="13" t="s">
        <v>2509</v>
      </c>
      <c r="C178" t="s">
        <v>3420</v>
      </c>
      <c r="D178" s="36">
        <v>693.64</v>
      </c>
      <c r="E178" s="51">
        <f>KEZDŐLAP!$D$18*D178</f>
        <v>267051.40000000002</v>
      </c>
      <c r="F178" s="92">
        <f>E178*KEZDŐLAP!$E$22</f>
        <v>267051.40000000002</v>
      </c>
    </row>
    <row r="179" spans="1:6">
      <c r="A179" s="9" t="s">
        <v>12139</v>
      </c>
      <c r="B179" s="13" t="s">
        <v>2510</v>
      </c>
      <c r="C179" t="s">
        <v>4172</v>
      </c>
      <c r="D179" s="36">
        <v>722.01</v>
      </c>
      <c r="E179" s="51">
        <f>KEZDŐLAP!$D$18*D179</f>
        <v>277973.84999999998</v>
      </c>
      <c r="F179" s="92">
        <f>E179*KEZDŐLAP!$E$22</f>
        <v>277973.84999999998</v>
      </c>
    </row>
    <row r="180" spans="1:6">
      <c r="A180" s="9" t="s">
        <v>12139</v>
      </c>
      <c r="B180" s="13" t="s">
        <v>7716</v>
      </c>
      <c r="C180" t="s">
        <v>11967</v>
      </c>
      <c r="D180" s="36">
        <v>516.03</v>
      </c>
      <c r="E180" s="51">
        <f>KEZDŐLAP!$D$18*D180</f>
        <v>198671.55</v>
      </c>
      <c r="F180" s="92">
        <f>E180*KEZDŐLAP!$E$22</f>
        <v>198671.55</v>
      </c>
    </row>
    <row r="181" spans="1:6">
      <c r="A181" s="9" t="s">
        <v>2736</v>
      </c>
      <c r="B181" s="13" t="s">
        <v>3597</v>
      </c>
      <c r="C181" t="s">
        <v>4144</v>
      </c>
      <c r="D181" s="36">
        <v>660.48</v>
      </c>
      <c r="E181" s="51">
        <f>KEZDŐLAP!$D$18*D181</f>
        <v>254284.80000000002</v>
      </c>
      <c r="F181" s="96">
        <f>E181*KEZDŐLAP!$E$25</f>
        <v>254284.80000000002</v>
      </c>
    </row>
    <row r="182" spans="1:6">
      <c r="A182" s="9" t="s">
        <v>2736</v>
      </c>
      <c r="B182" s="13" t="s">
        <v>3598</v>
      </c>
      <c r="C182" t="s">
        <v>4145</v>
      </c>
      <c r="D182" s="36">
        <v>879.78</v>
      </c>
      <c r="E182" s="51">
        <f>KEZDŐLAP!$D$18*D182</f>
        <v>338715.3</v>
      </c>
      <c r="F182" s="96">
        <f>E182*KEZDŐLAP!$E$25</f>
        <v>338715.3</v>
      </c>
    </row>
    <row r="183" spans="1:6">
      <c r="A183" s="9" t="s">
        <v>2736</v>
      </c>
      <c r="B183" s="13" t="s">
        <v>3599</v>
      </c>
      <c r="C183" t="s">
        <v>4146</v>
      </c>
      <c r="D183" s="36">
        <v>994.63</v>
      </c>
      <c r="E183" s="51">
        <f>KEZDŐLAP!$D$18*D183</f>
        <v>382932.55</v>
      </c>
      <c r="F183" s="96">
        <f>E183*KEZDŐLAP!$E$25</f>
        <v>382932.55</v>
      </c>
    </row>
    <row r="184" spans="1:6">
      <c r="A184" s="9" t="s">
        <v>2736</v>
      </c>
      <c r="B184" s="13" t="s">
        <v>2707</v>
      </c>
      <c r="C184" t="s">
        <v>12140</v>
      </c>
      <c r="D184" s="36">
        <v>462.25</v>
      </c>
      <c r="E184" s="51">
        <f>KEZDŐLAP!$D$18*D184</f>
        <v>177966.25</v>
      </c>
      <c r="F184" s="51">
        <f>E184*KEZDŐLAP!$E$27</f>
        <v>177966.25</v>
      </c>
    </row>
    <row r="185" spans="1:6">
      <c r="A185" s="9" t="s">
        <v>2736</v>
      </c>
      <c r="B185" s="13" t="s">
        <v>2708</v>
      </c>
      <c r="C185" t="s">
        <v>12141</v>
      </c>
      <c r="D185" s="36">
        <v>626.01</v>
      </c>
      <c r="E185" s="51">
        <f>KEZDŐLAP!$D$18*D185</f>
        <v>241013.85</v>
      </c>
      <c r="F185" s="51">
        <f>E185*KEZDŐLAP!$E$27</f>
        <v>241013.85</v>
      </c>
    </row>
  </sheetData>
  <autoFilter ref="A6:F6" xr:uid="{9AA36111-1E75-46B3-BC2A-F6A32073384C}">
    <sortState xmlns:xlrd2="http://schemas.microsoft.com/office/spreadsheetml/2017/richdata2" ref="A7:F157">
      <sortCondition ref="A6"/>
    </sortState>
  </autoFilter>
  <mergeCells count="1">
    <mergeCell ref="A5:F5"/>
  </mergeCells>
  <phoneticPr fontId="12" type="noConversion"/>
  <hyperlinks>
    <hyperlink ref="A4" r:id="rId1" xr:uid="{3C75B2A4-BCB7-43BF-A47E-36C20A622ADA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573A-4636-4623-8E71-A9CA4A4BAAEB}">
  <sheetPr>
    <tabColor rgb="FF92D050"/>
  </sheetPr>
  <dimension ref="A1:F67"/>
  <sheetViews>
    <sheetView zoomScaleNormal="100" zoomScaleSheetLayoutView="100" workbookViewId="0">
      <pane ySplit="6" topLeftCell="A55" activePane="bottomLeft" state="frozen"/>
      <selection pane="bottomLeft" activeCell="D65" sqref="D65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1" style="1" bestFit="1" customWidth="1"/>
    <col min="6" max="6" width="11.54296875" style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34" t="s">
        <v>2500</v>
      </c>
      <c r="B5" s="134"/>
      <c r="C5" s="134"/>
      <c r="D5" s="134"/>
      <c r="E5" s="134"/>
      <c r="F5" s="134"/>
    </row>
    <row r="6" spans="1:6" ht="26">
      <c r="A6" s="97" t="s">
        <v>28</v>
      </c>
      <c r="B6" s="98" t="s">
        <v>1</v>
      </c>
      <c r="C6" s="97" t="s">
        <v>1197</v>
      </c>
      <c r="D6" s="97" t="s">
        <v>0</v>
      </c>
      <c r="E6" s="97" t="s">
        <v>4188</v>
      </c>
      <c r="F6" s="97" t="s">
        <v>4181</v>
      </c>
    </row>
    <row r="7" spans="1:6">
      <c r="A7" s="9" t="s">
        <v>2748</v>
      </c>
      <c r="B7" s="13" t="s">
        <v>2710</v>
      </c>
      <c r="C7" t="s">
        <v>4105</v>
      </c>
      <c r="D7" s="36">
        <v>28.218171696000002</v>
      </c>
      <c r="E7" s="26">
        <f>KEZDŐLAP!$D$18*D7</f>
        <v>10863.996102960002</v>
      </c>
      <c r="F7" s="26">
        <f>E7*KEZDŐLAP!$E$21</f>
        <v>10863.996102960002</v>
      </c>
    </row>
    <row r="8" spans="1:6">
      <c r="A8" s="9" t="s">
        <v>2748</v>
      </c>
      <c r="B8" s="13" t="s">
        <v>2711</v>
      </c>
      <c r="C8" t="s">
        <v>4068</v>
      </c>
      <c r="D8" s="36">
        <v>21.558288516000005</v>
      </c>
      <c r="E8" s="26">
        <f>KEZDŐLAP!$D$18*D8</f>
        <v>8299.9410786600019</v>
      </c>
      <c r="F8" s="26">
        <f>E8*KEZDŐLAP!$E$21</f>
        <v>8299.9410786600019</v>
      </c>
    </row>
    <row r="9" spans="1:6">
      <c r="A9" s="9" t="s">
        <v>2748</v>
      </c>
      <c r="B9" s="13" t="s">
        <v>2712</v>
      </c>
      <c r="C9" t="s">
        <v>3410</v>
      </c>
      <c r="D9" s="36">
        <v>66.648164268000002</v>
      </c>
      <c r="E9" s="26">
        <f>KEZDŐLAP!$D$18*D9</f>
        <v>25659.54324318</v>
      </c>
      <c r="F9" s="26">
        <f>E9*KEZDŐLAP!$E$21</f>
        <v>25659.54324318</v>
      </c>
    </row>
    <row r="10" spans="1:6">
      <c r="A10" s="9" t="s">
        <v>2748</v>
      </c>
      <c r="B10" s="13" t="s">
        <v>2713</v>
      </c>
      <c r="C10" t="s">
        <v>4069</v>
      </c>
      <c r="D10" s="36">
        <v>7.5478676040000012</v>
      </c>
      <c r="E10" s="26">
        <f>KEZDŐLAP!$D$18*D10</f>
        <v>2905.9290275400003</v>
      </c>
      <c r="F10" s="26">
        <f>E10*KEZDŐLAP!$E$21</f>
        <v>2905.9290275400003</v>
      </c>
    </row>
    <row r="11" spans="1:6">
      <c r="A11" s="9" t="s">
        <v>2748</v>
      </c>
      <c r="B11" s="13" t="s">
        <v>2714</v>
      </c>
      <c r="C11" t="s">
        <v>4070</v>
      </c>
      <c r="D11" s="36">
        <v>10.335152046000001</v>
      </c>
      <c r="E11" s="26">
        <f>KEZDŐLAP!$D$18*D11</f>
        <v>3979.0335377100005</v>
      </c>
      <c r="F11" s="26">
        <f>E11*KEZDŐLAP!$E$21</f>
        <v>3979.0335377100005</v>
      </c>
    </row>
    <row r="12" spans="1:6">
      <c r="A12" s="9" t="s">
        <v>2748</v>
      </c>
      <c r="B12" s="13" t="s">
        <v>2715</v>
      </c>
      <c r="C12" t="s">
        <v>4071</v>
      </c>
      <c r="D12" s="36">
        <v>38.059999062000003</v>
      </c>
      <c r="E12" s="26">
        <f>KEZDŐLAP!$D$18*D12</f>
        <v>14653.09963887</v>
      </c>
      <c r="F12" s="26">
        <f>E12*KEZDŐLAP!$E$21</f>
        <v>14653.09963887</v>
      </c>
    </row>
    <row r="13" spans="1:6">
      <c r="A13" s="9" t="s">
        <v>2763</v>
      </c>
      <c r="B13" s="13" t="s">
        <v>2717</v>
      </c>
      <c r="C13" t="s">
        <v>3128</v>
      </c>
      <c r="D13" s="36">
        <v>29.640779999999999</v>
      </c>
      <c r="E13" s="26">
        <f>KEZDŐLAP!$D$18*D13</f>
        <v>11411.7003</v>
      </c>
      <c r="F13" s="26">
        <f>E13*KEZDŐLAP!$E$21</f>
        <v>11411.7003</v>
      </c>
    </row>
    <row r="14" spans="1:6">
      <c r="A14" s="9" t="s">
        <v>2763</v>
      </c>
      <c r="B14" s="13" t="s">
        <v>3985</v>
      </c>
      <c r="C14" t="s">
        <v>3128</v>
      </c>
      <c r="D14" s="36">
        <v>31.6675</v>
      </c>
      <c r="E14" s="26">
        <f>KEZDŐLAP!$D$18*D14</f>
        <v>12191.987499999999</v>
      </c>
      <c r="F14" s="26">
        <f>E14*KEZDŐLAP!$E$21</f>
        <v>12191.987499999999</v>
      </c>
    </row>
    <row r="15" spans="1:6">
      <c r="A15" s="9" t="s">
        <v>2763</v>
      </c>
      <c r="B15" s="13" t="s">
        <v>2718</v>
      </c>
      <c r="C15" t="s">
        <v>3587</v>
      </c>
      <c r="D15" s="36">
        <v>5.6627999999999998</v>
      </c>
      <c r="E15" s="26">
        <f>KEZDŐLAP!$D$18*D15</f>
        <v>2180.1779999999999</v>
      </c>
      <c r="F15" s="26">
        <f>E15*KEZDŐLAP!$E$21</f>
        <v>2180.1779999999999</v>
      </c>
    </row>
    <row r="16" spans="1:6">
      <c r="A16" s="9" t="s">
        <v>2763</v>
      </c>
      <c r="B16" s="13" t="s">
        <v>2719</v>
      </c>
      <c r="C16" t="s">
        <v>3129</v>
      </c>
      <c r="D16" s="36">
        <v>32.934199999999997</v>
      </c>
      <c r="E16" s="26">
        <f>KEZDŐLAP!$D$18*D16</f>
        <v>12679.666999999999</v>
      </c>
      <c r="F16" s="26">
        <f>E16*KEZDŐLAP!$E$21</f>
        <v>12679.666999999999</v>
      </c>
    </row>
    <row r="17" spans="1:6">
      <c r="A17" s="9" t="s">
        <v>2763</v>
      </c>
      <c r="B17" s="13" t="s">
        <v>2720</v>
      </c>
      <c r="C17" t="s">
        <v>3224</v>
      </c>
      <c r="D17" s="36">
        <v>34.808916000000004</v>
      </c>
      <c r="E17" s="26">
        <f>KEZDŐLAP!$D$18*D17</f>
        <v>13401.432660000002</v>
      </c>
      <c r="F17" s="26">
        <f>E17*KEZDŐLAP!$E$21</f>
        <v>13401.432660000002</v>
      </c>
    </row>
    <row r="18" spans="1:6">
      <c r="A18" s="9" t="s">
        <v>2763</v>
      </c>
      <c r="B18" s="13" t="s">
        <v>2721</v>
      </c>
      <c r="C18" t="s">
        <v>3191</v>
      </c>
      <c r="D18" s="36">
        <v>2.9352</v>
      </c>
      <c r="E18" s="26">
        <f>KEZDŐLAP!$D$18*D18</f>
        <v>1130.0519999999999</v>
      </c>
      <c r="F18" s="26">
        <f>E18*KEZDŐLAP!$E$21</f>
        <v>1130.0519999999999</v>
      </c>
    </row>
    <row r="19" spans="1:6">
      <c r="A19" s="9" t="s">
        <v>2763</v>
      </c>
      <c r="B19" s="13" t="s">
        <v>2721</v>
      </c>
      <c r="C19" t="s">
        <v>3191</v>
      </c>
      <c r="D19" s="36">
        <v>2.9352</v>
      </c>
      <c r="E19" s="26">
        <f>KEZDŐLAP!$D$18*D19</f>
        <v>1130.0519999999999</v>
      </c>
      <c r="F19" s="26">
        <f>E19*KEZDŐLAP!$E$21</f>
        <v>1130.0519999999999</v>
      </c>
    </row>
    <row r="20" spans="1:6">
      <c r="A20" s="9" t="s">
        <v>2763</v>
      </c>
      <c r="B20" s="13" t="s">
        <v>121</v>
      </c>
      <c r="C20" t="s">
        <v>4072</v>
      </c>
      <c r="D20" s="36">
        <v>268.30529999999999</v>
      </c>
      <c r="E20" s="26">
        <f>KEZDŐLAP!$D$18*D20</f>
        <v>103297.5405</v>
      </c>
      <c r="F20" s="26">
        <f>E20*KEZDŐLAP!$E$21</f>
        <v>103297.5405</v>
      </c>
    </row>
    <row r="21" spans="1:6" ht="15" customHeight="1">
      <c r="A21" s="9" t="s">
        <v>2763</v>
      </c>
      <c r="B21" s="13" t="s">
        <v>122</v>
      </c>
      <c r="C21" t="s">
        <v>4073</v>
      </c>
      <c r="D21" s="36">
        <v>277.24640000000005</v>
      </c>
      <c r="E21" s="26">
        <f>KEZDŐLAP!$D$18*D21</f>
        <v>106739.86400000002</v>
      </c>
      <c r="F21" s="26">
        <f>E21*KEZDŐLAP!$E$21</f>
        <v>106739.86400000002</v>
      </c>
    </row>
    <row r="22" spans="1:6">
      <c r="A22" s="9" t="s">
        <v>2763</v>
      </c>
      <c r="B22" s="13" t="s">
        <v>2722</v>
      </c>
      <c r="C22" t="s">
        <v>3095</v>
      </c>
      <c r="D22" s="36">
        <v>414.61472730600008</v>
      </c>
      <c r="E22" s="26">
        <f>KEZDŐLAP!$D$18*D22</f>
        <v>159626.67001281003</v>
      </c>
      <c r="F22" s="26">
        <f>E22*KEZDŐLAP!$E$21</f>
        <v>159626.67001281003</v>
      </c>
    </row>
    <row r="23" spans="1:6">
      <c r="A23" s="9" t="s">
        <v>2763</v>
      </c>
      <c r="B23" s="13" t="s">
        <v>2723</v>
      </c>
      <c r="C23" t="s">
        <v>3081</v>
      </c>
      <c r="D23" s="36">
        <v>1076.4591179940001</v>
      </c>
      <c r="E23" s="26">
        <f>KEZDŐLAP!$D$18*D23</f>
        <v>414436.76042768999</v>
      </c>
      <c r="F23" s="26">
        <f>E23*KEZDŐLAP!$E$21</f>
        <v>414436.76042768999</v>
      </c>
    </row>
    <row r="24" spans="1:6">
      <c r="A24" s="9" t="s">
        <v>2763</v>
      </c>
      <c r="B24" s="13" t="s">
        <v>2724</v>
      </c>
      <c r="C24" s="15" t="s">
        <v>4074</v>
      </c>
      <c r="D24" s="36">
        <v>1523.9539352220004</v>
      </c>
      <c r="E24" s="26">
        <f>KEZDŐLAP!$D$18*D24</f>
        <v>586722.26506047009</v>
      </c>
      <c r="F24" s="26">
        <f>E24*KEZDŐLAP!$E$21</f>
        <v>586722.26506047009</v>
      </c>
    </row>
    <row r="25" spans="1:6">
      <c r="A25" s="9" t="s">
        <v>2763</v>
      </c>
      <c r="B25" s="13" t="s">
        <v>2725</v>
      </c>
      <c r="C25" t="s">
        <v>3086</v>
      </c>
      <c r="D25" s="36">
        <v>1602.861217788</v>
      </c>
      <c r="E25" s="26">
        <f>KEZDŐLAP!$D$18*D25</f>
        <v>617101.56884838</v>
      </c>
      <c r="F25" s="26">
        <f>E25*KEZDŐLAP!$E$21</f>
        <v>617101.56884838</v>
      </c>
    </row>
    <row r="26" spans="1:6">
      <c r="A26" s="9" t="s">
        <v>11872</v>
      </c>
      <c r="B26" s="13" t="s">
        <v>2726</v>
      </c>
      <c r="C26" t="s">
        <v>4075</v>
      </c>
      <c r="D26" s="36">
        <v>8.657848134</v>
      </c>
      <c r="E26" s="26">
        <f>KEZDŐLAP!$D$18*D26</f>
        <v>3333.27153159</v>
      </c>
      <c r="F26" s="26">
        <f>E26*KEZDŐLAP!$E$21</f>
        <v>3333.27153159</v>
      </c>
    </row>
    <row r="27" spans="1:6">
      <c r="A27" s="9" t="s">
        <v>11872</v>
      </c>
      <c r="B27" s="13" t="s">
        <v>2727</v>
      </c>
      <c r="C27" t="s">
        <v>4075</v>
      </c>
      <c r="D27" s="36">
        <v>11.371133874000002</v>
      </c>
      <c r="E27" s="26">
        <f>KEZDŐLAP!$D$18*D27</f>
        <v>4377.886541490001</v>
      </c>
      <c r="F27" s="26">
        <f>E27*KEZDŐLAP!$E$21</f>
        <v>4377.886541490001</v>
      </c>
    </row>
    <row r="28" spans="1:6">
      <c r="A28" s="9" t="s">
        <v>11872</v>
      </c>
      <c r="B28" s="13" t="s">
        <v>2728</v>
      </c>
      <c r="C28" t="s">
        <v>4076</v>
      </c>
      <c r="D28" s="36">
        <v>11.815126086000001</v>
      </c>
      <c r="E28" s="26">
        <f>KEZDŐLAP!$D$18*D28</f>
        <v>4548.8235431100002</v>
      </c>
      <c r="F28" s="26">
        <f>E28*KEZDŐLAP!$E$21</f>
        <v>4548.8235431100002</v>
      </c>
    </row>
    <row r="29" spans="1:6">
      <c r="A29" s="9" t="s">
        <v>11872</v>
      </c>
      <c r="B29" s="13" t="s">
        <v>2729</v>
      </c>
      <c r="C29" t="s">
        <v>4077</v>
      </c>
      <c r="D29" s="36">
        <v>11.815126086000001</v>
      </c>
      <c r="E29" s="26">
        <f>KEZDŐLAP!$D$18*D29</f>
        <v>4548.8235431100002</v>
      </c>
      <c r="F29" s="26">
        <f>E29*KEZDŐLAP!$E$21</f>
        <v>4548.8235431100002</v>
      </c>
    </row>
    <row r="30" spans="1:6">
      <c r="A30" s="9" t="s">
        <v>11872</v>
      </c>
      <c r="B30" s="13" t="s">
        <v>2730</v>
      </c>
      <c r="C30" t="s">
        <v>4078</v>
      </c>
      <c r="D30" s="36">
        <v>11.963123489999999</v>
      </c>
      <c r="E30" s="26">
        <f>KEZDŐLAP!$D$18*D30</f>
        <v>4605.8025436499993</v>
      </c>
      <c r="F30" s="26">
        <f>E30*KEZDŐLAP!$E$21</f>
        <v>4605.8025436499993</v>
      </c>
    </row>
    <row r="31" spans="1:6">
      <c r="A31" s="9" t="s">
        <v>11872</v>
      </c>
      <c r="B31" s="13" t="s">
        <v>3114</v>
      </c>
      <c r="C31" s="15" t="s">
        <v>4079</v>
      </c>
      <c r="D31" s="36">
        <v>6.0432273300000015</v>
      </c>
      <c r="E31" s="26">
        <f>KEZDŐLAP!$D$18*D31</f>
        <v>2326.6425220500005</v>
      </c>
      <c r="F31" s="26">
        <f>E31*KEZDŐLAP!$E$21</f>
        <v>2326.6425220500005</v>
      </c>
    </row>
    <row r="32" spans="1:6">
      <c r="A32" s="9" t="s">
        <v>11872</v>
      </c>
      <c r="B32" s="13" t="s">
        <v>2731</v>
      </c>
      <c r="C32" t="s">
        <v>4080</v>
      </c>
      <c r="D32" s="36">
        <v>11.494465044000002</v>
      </c>
      <c r="E32" s="26">
        <f>KEZDŐLAP!$D$18*D32</f>
        <v>4425.3690419400009</v>
      </c>
      <c r="F32" s="26">
        <f>E32*KEZDŐLAP!$E$21</f>
        <v>4425.3690419400009</v>
      </c>
    </row>
    <row r="33" spans="1:6">
      <c r="A33" s="9" t="s">
        <v>11872</v>
      </c>
      <c r="B33" s="13" t="s">
        <v>2732</v>
      </c>
      <c r="C33" t="s">
        <v>4081</v>
      </c>
      <c r="D33" s="36">
        <v>6.0432273300000015</v>
      </c>
      <c r="E33" s="26">
        <f>KEZDŐLAP!$D$18*D33</f>
        <v>2326.6425220500005</v>
      </c>
      <c r="F33" s="26">
        <f>E33*KEZDŐLAP!$E$21</f>
        <v>2326.6425220500005</v>
      </c>
    </row>
    <row r="34" spans="1:6">
      <c r="A34" s="9" t="s">
        <v>11872</v>
      </c>
      <c r="B34" s="13" t="s">
        <v>2733</v>
      </c>
      <c r="C34" t="s">
        <v>4082</v>
      </c>
      <c r="D34" s="36">
        <v>11.494465044000002</v>
      </c>
      <c r="E34" s="26">
        <f>KEZDŐLAP!$D$18*D34</f>
        <v>4425.3690419400009</v>
      </c>
      <c r="F34" s="26">
        <f>E34*KEZDŐLAP!$E$21</f>
        <v>4425.3690419400009</v>
      </c>
    </row>
    <row r="35" spans="1:6">
      <c r="A35" s="9" t="s">
        <v>11872</v>
      </c>
      <c r="B35" s="13" t="s">
        <v>2734</v>
      </c>
      <c r="C35" t="s">
        <v>3220</v>
      </c>
      <c r="D35" s="36">
        <v>6.7092156480000007</v>
      </c>
      <c r="E35" s="26">
        <f>KEZDŐLAP!$D$18*D35</f>
        <v>2583.0480244800001</v>
      </c>
      <c r="F35" s="26">
        <f>E35*KEZDŐLAP!$E$21</f>
        <v>2583.0480244800001</v>
      </c>
    </row>
    <row r="36" spans="1:6">
      <c r="A36" s="9" t="s">
        <v>11872</v>
      </c>
      <c r="B36" s="13" t="s">
        <v>2735</v>
      </c>
      <c r="C36" t="s">
        <v>3588</v>
      </c>
      <c r="D36" s="36">
        <v>12.333117000000001</v>
      </c>
      <c r="E36" s="26">
        <f>KEZDŐLAP!$D$18*D36</f>
        <v>4748.2500450000007</v>
      </c>
      <c r="F36" s="26">
        <f>E36*KEZDŐLAP!$E$21</f>
        <v>4748.2500450000007</v>
      </c>
    </row>
    <row r="37" spans="1:6">
      <c r="A37" s="9" t="s">
        <v>11873</v>
      </c>
      <c r="B37" s="13" t="s">
        <v>2737</v>
      </c>
      <c r="C37" t="s">
        <v>4083</v>
      </c>
      <c r="D37" s="36">
        <v>26.575366000000002</v>
      </c>
      <c r="E37" s="26">
        <f>KEZDŐLAP!$D$18*D37</f>
        <v>10231.51591</v>
      </c>
      <c r="F37" s="26">
        <f>E37*KEZDŐLAP!$E$21</f>
        <v>10231.51591</v>
      </c>
    </row>
    <row r="38" spans="1:6">
      <c r="A38" s="9" t="s">
        <v>11873</v>
      </c>
      <c r="B38" s="13" t="s">
        <v>2738</v>
      </c>
      <c r="C38" t="s">
        <v>4084</v>
      </c>
      <c r="D38" s="36">
        <v>70.890756515999996</v>
      </c>
      <c r="E38" s="26">
        <f>KEZDŐLAP!$D$18*D38</f>
        <v>27292.941258659997</v>
      </c>
      <c r="F38" s="26">
        <f>E38*KEZDŐLAP!$E$21</f>
        <v>27292.941258659997</v>
      </c>
    </row>
    <row r="39" spans="1:6">
      <c r="A39" s="9" t="s">
        <v>11873</v>
      </c>
      <c r="B39" s="13" t="s">
        <v>2739</v>
      </c>
      <c r="C39" t="s">
        <v>4085</v>
      </c>
      <c r="D39" s="36">
        <v>33.990070451999998</v>
      </c>
      <c r="E39" s="26">
        <f>KEZDŐLAP!$D$18*D39</f>
        <v>13086.17712402</v>
      </c>
      <c r="F39" s="26">
        <f>E39*KEZDŐLAP!$E$21</f>
        <v>13086.17712402</v>
      </c>
    </row>
    <row r="40" spans="1:6">
      <c r="A40" s="9" t="s">
        <v>11873</v>
      </c>
      <c r="B40" s="13" t="s">
        <v>2740</v>
      </c>
      <c r="C40" t="s">
        <v>4086</v>
      </c>
      <c r="D40" s="36">
        <v>72.46939549199999</v>
      </c>
      <c r="E40" s="26">
        <f>KEZDŐLAP!$D$18*D40</f>
        <v>27900.717264419996</v>
      </c>
      <c r="F40" s="26">
        <f>E40*KEZDŐLAP!$E$21</f>
        <v>27900.717264419996</v>
      </c>
    </row>
    <row r="41" spans="1:6">
      <c r="A41" s="9" t="s">
        <v>11873</v>
      </c>
      <c r="B41" s="13" t="s">
        <v>2741</v>
      </c>
      <c r="C41" t="s">
        <v>4087</v>
      </c>
      <c r="D41" s="36">
        <v>0.64132208400000001</v>
      </c>
      <c r="E41" s="26">
        <f>KEZDŐLAP!$D$18*D41</f>
        <v>246.90900234</v>
      </c>
      <c r="F41" s="26">
        <f>E41*KEZDŐLAP!$E$21</f>
        <v>246.90900234</v>
      </c>
    </row>
    <row r="42" spans="1:6">
      <c r="A42" s="9" t="s">
        <v>11873</v>
      </c>
      <c r="B42" s="13" t="s">
        <v>2742</v>
      </c>
      <c r="C42" t="s">
        <v>4088</v>
      </c>
      <c r="D42" s="36">
        <v>42.746583521999995</v>
      </c>
      <c r="E42" s="26">
        <f>KEZDŐLAP!$D$18*D42</f>
        <v>16457.434655969999</v>
      </c>
      <c r="F42" s="26">
        <f>E42*KEZDŐLAP!$E$21</f>
        <v>16457.434655969999</v>
      </c>
    </row>
    <row r="43" spans="1:6">
      <c r="A43" s="9" t="s">
        <v>11873</v>
      </c>
      <c r="B43" s="13" t="s">
        <v>2743</v>
      </c>
      <c r="C43" t="s">
        <v>4089</v>
      </c>
      <c r="D43" s="36">
        <v>42.746583521999995</v>
      </c>
      <c r="E43" s="26">
        <f>KEZDŐLAP!$D$18*D43</f>
        <v>16457.434655969999</v>
      </c>
      <c r="F43" s="26">
        <f>E43*KEZDŐLAP!$E$21</f>
        <v>16457.434655969999</v>
      </c>
    </row>
    <row r="44" spans="1:6">
      <c r="A44" s="9" t="s">
        <v>11873</v>
      </c>
      <c r="B44" s="13" t="s">
        <v>2744</v>
      </c>
      <c r="C44" t="s">
        <v>4090</v>
      </c>
      <c r="D44" s="36">
        <v>34.138067855999999</v>
      </c>
      <c r="E44" s="26">
        <f>KEZDŐLAP!$D$18*D44</f>
        <v>13143.156124560001</v>
      </c>
      <c r="F44" s="26">
        <f>E44*KEZDŐLAP!$E$21</f>
        <v>13143.156124560001</v>
      </c>
    </row>
    <row r="45" spans="1:6">
      <c r="A45" s="9" t="s">
        <v>11873</v>
      </c>
      <c r="B45" s="13" t="s">
        <v>2745</v>
      </c>
      <c r="C45" t="s">
        <v>3328</v>
      </c>
      <c r="D45" s="36">
        <v>68.572130520000002</v>
      </c>
      <c r="E45" s="26">
        <f>KEZDŐLAP!$D$18*D45</f>
        <v>26400.270250199999</v>
      </c>
      <c r="F45" s="26">
        <f>E45*KEZDŐLAP!$E$21</f>
        <v>26400.270250199999</v>
      </c>
    </row>
    <row r="46" spans="1:6">
      <c r="A46" s="9" t="s">
        <v>11873</v>
      </c>
      <c r="B46" s="13" t="s">
        <v>2747</v>
      </c>
      <c r="C46" t="s">
        <v>3102</v>
      </c>
      <c r="D46" s="36">
        <v>74.689356552000007</v>
      </c>
      <c r="E46" s="26">
        <f>KEZDŐLAP!$D$18*D46</f>
        <v>28755.402272520001</v>
      </c>
      <c r="F46" s="26">
        <f>E46*KEZDŐLAP!$E$21</f>
        <v>28755.402272520001</v>
      </c>
    </row>
    <row r="47" spans="1:6">
      <c r="A47" s="9" t="s">
        <v>11873</v>
      </c>
      <c r="B47" s="13" t="s">
        <v>2746</v>
      </c>
      <c r="C47" t="s">
        <v>3103</v>
      </c>
      <c r="D47" s="36">
        <v>135.22</v>
      </c>
      <c r="E47" s="26">
        <f>KEZDŐLAP!$D$18*D47</f>
        <v>52059.7</v>
      </c>
      <c r="F47" s="26">
        <f>E47*KEZDŐLAP!$E$21</f>
        <v>52059.7</v>
      </c>
    </row>
    <row r="48" spans="1:6">
      <c r="A48" s="9" t="s">
        <v>11874</v>
      </c>
      <c r="B48" s="13" t="s">
        <v>2749</v>
      </c>
      <c r="C48" t="s">
        <v>4091</v>
      </c>
      <c r="D48" s="36">
        <v>72.93805393800001</v>
      </c>
      <c r="E48" s="26">
        <f>KEZDŐLAP!$D$18*D48</f>
        <v>28081.150766130006</v>
      </c>
      <c r="F48" s="26">
        <f>E48*KEZDŐLAP!$E$21</f>
        <v>28081.150766130006</v>
      </c>
    </row>
    <row r="49" spans="1:6">
      <c r="A49" s="9" t="s">
        <v>11874</v>
      </c>
      <c r="B49" s="13" t="s">
        <v>2750</v>
      </c>
      <c r="C49" t="s">
        <v>4092</v>
      </c>
      <c r="D49" s="36">
        <v>17.488359905999999</v>
      </c>
      <c r="E49" s="26">
        <f>KEZDŐLAP!$D$18*D49</f>
        <v>6733.0185638100002</v>
      </c>
      <c r="F49" s="26">
        <f>E49*KEZDŐLAP!$E$21</f>
        <v>6733.0185638100002</v>
      </c>
    </row>
    <row r="50" spans="1:6">
      <c r="A50" s="9" t="s">
        <v>11874</v>
      </c>
      <c r="B50" s="13" t="s">
        <v>2751</v>
      </c>
      <c r="C50" t="s">
        <v>4093</v>
      </c>
      <c r="D50" s="36">
        <v>17.093700162000001</v>
      </c>
      <c r="E50" s="26">
        <f>KEZDŐLAP!$D$18*D50</f>
        <v>6581.0745623700004</v>
      </c>
      <c r="F50" s="26">
        <f>E50*KEZDŐLAP!$E$21</f>
        <v>6581.0745623700004</v>
      </c>
    </row>
    <row r="51" spans="1:6">
      <c r="A51" s="9" t="s">
        <v>11874</v>
      </c>
      <c r="B51" s="13" t="s">
        <v>2752</v>
      </c>
      <c r="C51" t="s">
        <v>4094</v>
      </c>
      <c r="D51" s="36">
        <v>39.613971803999995</v>
      </c>
      <c r="E51" s="26">
        <f>KEZDŐLAP!$D$18*D51</f>
        <v>15251.379144539998</v>
      </c>
      <c r="F51" s="26">
        <f>E51*KEZDŐLAP!$E$21</f>
        <v>15251.379144539998</v>
      </c>
    </row>
    <row r="52" spans="1:6">
      <c r="A52" s="9" t="s">
        <v>11874</v>
      </c>
      <c r="B52" s="13" t="s">
        <v>2753</v>
      </c>
      <c r="C52" t="s">
        <v>4095</v>
      </c>
      <c r="D52" s="36">
        <v>35.346713322000006</v>
      </c>
      <c r="E52" s="26">
        <f>KEZDŐLAP!$D$18*D52</f>
        <v>13608.484628970002</v>
      </c>
      <c r="F52" s="26">
        <f>E52*KEZDŐLAP!$E$21</f>
        <v>13608.484628970002</v>
      </c>
    </row>
    <row r="53" spans="1:6">
      <c r="A53" s="9" t="s">
        <v>11874</v>
      </c>
      <c r="B53" s="13" t="s">
        <v>2754</v>
      </c>
      <c r="C53" t="s">
        <v>4096</v>
      </c>
      <c r="D53" s="36">
        <v>58.483640814000005</v>
      </c>
      <c r="E53" s="26">
        <f>KEZDŐLAP!$D$18*D53</f>
        <v>22516.201713390001</v>
      </c>
      <c r="F53" s="26">
        <f>E53*KEZDŐLAP!$E$21</f>
        <v>22516.201713390001</v>
      </c>
    </row>
    <row r="54" spans="1:6">
      <c r="A54" s="9" t="s">
        <v>11874</v>
      </c>
      <c r="B54" s="13" t="s">
        <v>2755</v>
      </c>
      <c r="C54" t="s">
        <v>4097</v>
      </c>
      <c r="D54" s="36">
        <v>43.412571840000005</v>
      </c>
      <c r="E54" s="26">
        <f>KEZDŐLAP!$D$18*D54</f>
        <v>16713.840158400002</v>
      </c>
      <c r="F54" s="26">
        <f>E54*KEZDŐLAP!$E$21</f>
        <v>16713.840158400002</v>
      </c>
    </row>
    <row r="55" spans="1:6">
      <c r="A55" s="9" t="s">
        <v>11874</v>
      </c>
      <c r="B55" s="13" t="s">
        <v>2756</v>
      </c>
      <c r="C55" t="s">
        <v>4098</v>
      </c>
      <c r="D55" s="36">
        <v>23.408256066000003</v>
      </c>
      <c r="E55" s="26">
        <f>KEZDŐLAP!$D$18*D55</f>
        <v>9012.1785854100017</v>
      </c>
      <c r="F55" s="26">
        <f>E55*KEZDŐLAP!$E$21</f>
        <v>9012.1785854100017</v>
      </c>
    </row>
    <row r="56" spans="1:6">
      <c r="A56" s="9" t="s">
        <v>11874</v>
      </c>
      <c r="B56" s="13" t="s">
        <v>2757</v>
      </c>
      <c r="C56" t="s">
        <v>4099</v>
      </c>
      <c r="D56" s="36">
        <v>47.063174472</v>
      </c>
      <c r="E56" s="26">
        <f>KEZDŐLAP!$D$18*D56</f>
        <v>18119.322171719999</v>
      </c>
      <c r="F56" s="26">
        <f>E56*KEZDŐLAP!$E$21</f>
        <v>18119.322171719999</v>
      </c>
    </row>
    <row r="57" spans="1:6">
      <c r="A57" s="9" t="s">
        <v>11874</v>
      </c>
      <c r="B57" s="13" t="s">
        <v>2758</v>
      </c>
      <c r="C57" t="s">
        <v>4100</v>
      </c>
      <c r="D57" s="36">
        <v>23.605585938000001</v>
      </c>
      <c r="E57" s="26">
        <f>KEZDŐLAP!$D$18*D57</f>
        <v>9088.1505861300011</v>
      </c>
      <c r="F57" s="26">
        <f>E57*KEZDŐLAP!$E$21</f>
        <v>9088.1505861300011</v>
      </c>
    </row>
    <row r="58" spans="1:6">
      <c r="A58" s="9" t="s">
        <v>11874</v>
      </c>
      <c r="B58" s="13" t="s">
        <v>2759</v>
      </c>
      <c r="C58" t="s">
        <v>4099</v>
      </c>
      <c r="D58" s="36">
        <v>50.294451126000006</v>
      </c>
      <c r="E58" s="26">
        <f>KEZDŐLAP!$D$18*D58</f>
        <v>19363.363683510001</v>
      </c>
      <c r="F58" s="26">
        <f>E58*KEZDŐLAP!$E$21</f>
        <v>19363.363683510001</v>
      </c>
    </row>
    <row r="59" spans="1:6">
      <c r="A59" s="9" t="s">
        <v>11874</v>
      </c>
      <c r="B59" s="13" t="s">
        <v>2760</v>
      </c>
      <c r="C59" t="s">
        <v>4100</v>
      </c>
      <c r="D59" s="36">
        <v>17.069033928</v>
      </c>
      <c r="E59" s="26">
        <f>KEZDŐLAP!$D$18*D59</f>
        <v>6571.5780622800003</v>
      </c>
      <c r="F59" s="26">
        <f>E59*KEZDŐLAP!$E$21</f>
        <v>6571.5780622800003</v>
      </c>
    </row>
    <row r="60" spans="1:6">
      <c r="A60" s="9" t="s">
        <v>11874</v>
      </c>
      <c r="B60" s="13" t="s">
        <v>2761</v>
      </c>
      <c r="C60" t="s">
        <v>4101</v>
      </c>
      <c r="D60" s="36">
        <v>39.761969208000011</v>
      </c>
      <c r="E60" s="26">
        <f>KEZDŐLAP!$D$18*D60</f>
        <v>15308.358145080005</v>
      </c>
      <c r="F60" s="26">
        <f>E60*KEZDŐLAP!$E$21</f>
        <v>15308.358145080005</v>
      </c>
    </row>
    <row r="61" spans="1:6">
      <c r="A61" s="9" t="s">
        <v>11874</v>
      </c>
      <c r="B61" s="13" t="s">
        <v>2762</v>
      </c>
      <c r="C61" t="s">
        <v>4102</v>
      </c>
      <c r="D61" s="36">
        <v>9.7431624299999999</v>
      </c>
      <c r="E61" s="26">
        <f>KEZDŐLAP!$D$18*D61</f>
        <v>3751.11753555</v>
      </c>
      <c r="F61" s="26">
        <f>E61*KEZDŐLAP!$E$21</f>
        <v>3751.11753555</v>
      </c>
    </row>
    <row r="62" spans="1:6">
      <c r="A62" s="9" t="s">
        <v>11875</v>
      </c>
      <c r="B62" s="13" t="s">
        <v>2764</v>
      </c>
      <c r="C62" t="s">
        <v>3294</v>
      </c>
      <c r="D62" s="36">
        <v>74.7</v>
      </c>
      <c r="E62" s="26">
        <f>IFERROR(KEZDŐLAP!$D$18*D62,"")</f>
        <v>28759.5</v>
      </c>
      <c r="F62" s="26">
        <f>IFERROR(E62*KEZDŐLAP!$E$21,"")</f>
        <v>28759.5</v>
      </c>
    </row>
    <row r="63" spans="1:6">
      <c r="A63" s="9" t="s">
        <v>11875</v>
      </c>
      <c r="B63" s="13" t="s">
        <v>2765</v>
      </c>
      <c r="C63" s="15" t="s">
        <v>4103</v>
      </c>
      <c r="D63" s="36">
        <v>14.4</v>
      </c>
      <c r="E63" s="26">
        <f>IFERROR(KEZDŐLAP!$D$18*D63,"")</f>
        <v>5544</v>
      </c>
      <c r="F63" s="26">
        <f>IFERROR(E63*KEZDŐLAP!$E$21,"")</f>
        <v>5544</v>
      </c>
    </row>
    <row r="64" spans="1:6">
      <c r="A64" s="9" t="s">
        <v>11875</v>
      </c>
      <c r="B64" s="13" t="s">
        <v>11297</v>
      </c>
      <c r="C64" t="s">
        <v>3204</v>
      </c>
      <c r="D64" s="46">
        <v>120.55</v>
      </c>
      <c r="E64" s="26">
        <f>KEZDŐLAP!$D$18*D64</f>
        <v>46411.75</v>
      </c>
      <c r="F64" s="26">
        <f>E64*KEZDŐLAP!$E$21</f>
        <v>46411.75</v>
      </c>
    </row>
    <row r="65" spans="1:6">
      <c r="A65" s="9" t="s">
        <v>11875</v>
      </c>
      <c r="B65" s="13" t="s">
        <v>2766</v>
      </c>
      <c r="C65" t="s">
        <v>3018</v>
      </c>
      <c r="D65" s="36">
        <v>275.10250780200005</v>
      </c>
      <c r="E65" s="26">
        <f>KEZDŐLAP!$D$18*D65</f>
        <v>105914.46550377001</v>
      </c>
      <c r="F65" s="26">
        <f>E65*KEZDŐLAP!$E$21</f>
        <v>105914.46550377001</v>
      </c>
    </row>
    <row r="66" spans="1:6">
      <c r="A66" s="9" t="s">
        <v>11875</v>
      </c>
      <c r="B66" s="13" t="s">
        <v>2767</v>
      </c>
      <c r="C66" t="s">
        <v>3017</v>
      </c>
      <c r="D66" s="36">
        <v>49.628462808000002</v>
      </c>
      <c r="E66" s="26">
        <f>KEZDŐLAP!$D$18*D66</f>
        <v>19106.958181080001</v>
      </c>
      <c r="F66" s="26">
        <f>E66*KEZDŐLAP!$E$21</f>
        <v>19106.958181080001</v>
      </c>
    </row>
    <row r="67" spans="1:6">
      <c r="A67" s="9" t="s">
        <v>11875</v>
      </c>
      <c r="B67" s="13" t="s">
        <v>3079</v>
      </c>
      <c r="C67" t="s">
        <v>4104</v>
      </c>
      <c r="D67" s="36">
        <v>76.687321506000004</v>
      </c>
      <c r="E67" s="26">
        <f>KEZDŐLAP!$D$18*D67</f>
        <v>29524.61877981</v>
      </c>
      <c r="F67" s="26">
        <f>E67*KEZDŐLAP!$E$21</f>
        <v>29524.61877981</v>
      </c>
    </row>
  </sheetData>
  <autoFilter ref="A6:F6" xr:uid="{134A573A-4636-4623-8E71-A9CA4A4BAAEB}">
    <sortState xmlns:xlrd2="http://schemas.microsoft.com/office/spreadsheetml/2017/richdata2" ref="A7:F67">
      <sortCondition ref="A6"/>
    </sortState>
  </autoFilter>
  <mergeCells count="1">
    <mergeCell ref="A5:F5"/>
  </mergeCells>
  <hyperlinks>
    <hyperlink ref="A4" r:id="rId1" xr:uid="{56C6D9CC-DD2E-4460-9159-0465CF7432DF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2633-6248-4145-A735-16527C6EC245}">
  <sheetPr>
    <tabColor rgb="FFC00000"/>
  </sheetPr>
  <dimension ref="A1:F91"/>
  <sheetViews>
    <sheetView zoomScaleNormal="100" zoomScaleSheetLayoutView="100" workbookViewId="0">
      <pane ySplit="6" topLeftCell="A7" activePane="bottomLeft" state="frozen"/>
      <selection pane="bottomLeft" activeCell="B12" sqref="B12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3.453125" style="1" customWidth="1"/>
    <col min="6" max="6" width="12.453125" style="1" bestFit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35" t="s">
        <v>2501</v>
      </c>
      <c r="B5" s="135"/>
      <c r="C5" s="135"/>
      <c r="D5" s="135"/>
      <c r="E5" s="135"/>
      <c r="F5" s="135"/>
    </row>
    <row r="6" spans="1:6" ht="26">
      <c r="A6" s="103" t="s">
        <v>28</v>
      </c>
      <c r="B6" s="104" t="s">
        <v>1</v>
      </c>
      <c r="C6" s="103" t="s">
        <v>1197</v>
      </c>
      <c r="D6" s="103" t="s">
        <v>0</v>
      </c>
      <c r="E6" s="103" t="s">
        <v>4188</v>
      </c>
      <c r="F6" s="103" t="s">
        <v>4181</v>
      </c>
    </row>
    <row r="7" spans="1:6">
      <c r="A7" s="13" t="s">
        <v>11870</v>
      </c>
      <c r="B7" s="13" t="s">
        <v>3441</v>
      </c>
      <c r="C7" t="s">
        <v>4129</v>
      </c>
      <c r="D7" s="48">
        <v>589.88</v>
      </c>
      <c r="E7" s="51">
        <f>IFERROR(KEZDŐLAP!$D$18*D7,"")</f>
        <v>227103.8</v>
      </c>
      <c r="F7" s="52">
        <f>IFERROR(E7*KEZDŐLAP!$E$21,"")</f>
        <v>227103.8</v>
      </c>
    </row>
    <row r="8" spans="1:6">
      <c r="A8" s="13" t="s">
        <v>11870</v>
      </c>
      <c r="B8" s="13" t="s">
        <v>3439</v>
      </c>
      <c r="C8" t="s">
        <v>4130</v>
      </c>
      <c r="D8" s="48">
        <v>717.43</v>
      </c>
      <c r="E8" s="51">
        <f>IFERROR(KEZDŐLAP!$D$18*D8,"")</f>
        <v>276210.55</v>
      </c>
      <c r="F8" s="52">
        <f>IFERROR(E8*KEZDŐLAP!$E$21,"")</f>
        <v>276210.55</v>
      </c>
    </row>
    <row r="9" spans="1:6">
      <c r="A9" s="13" t="s">
        <v>11870</v>
      </c>
      <c r="B9" s="13" t="s">
        <v>3550</v>
      </c>
      <c r="C9" t="s">
        <v>4131</v>
      </c>
      <c r="D9" s="48">
        <v>1169.81</v>
      </c>
      <c r="E9" s="51">
        <f>IFERROR(KEZDŐLAP!$D$18*D9,"")</f>
        <v>450376.85</v>
      </c>
      <c r="F9" s="52">
        <f>IFERROR(E9*KEZDŐLAP!$E$21,"")</f>
        <v>450376.85</v>
      </c>
    </row>
    <row r="10" spans="1:6">
      <c r="A10" s="13" t="s">
        <v>11870</v>
      </c>
      <c r="B10" s="13" t="s">
        <v>3448</v>
      </c>
      <c r="C10" t="s">
        <v>4132</v>
      </c>
      <c r="D10" s="48">
        <v>1648.92</v>
      </c>
      <c r="E10" s="51">
        <f>IFERROR(KEZDŐLAP!$D$18*D10,"")</f>
        <v>634834.20000000007</v>
      </c>
      <c r="F10" s="52">
        <f>IFERROR(E10*KEZDŐLAP!$E$21,"")</f>
        <v>634834.20000000007</v>
      </c>
    </row>
    <row r="11" spans="1:6">
      <c r="A11" s="13" t="s">
        <v>11870</v>
      </c>
      <c r="B11" s="13" t="s">
        <v>3443</v>
      </c>
      <c r="C11" t="s">
        <v>4133</v>
      </c>
      <c r="D11" s="48">
        <v>1934.94</v>
      </c>
      <c r="E11" s="51">
        <f>IFERROR(KEZDŐLAP!$D$18*D11,"")</f>
        <v>744951.9</v>
      </c>
      <c r="F11" s="52">
        <f>IFERROR(E11*KEZDŐLAP!$E$21,"")</f>
        <v>744951.9</v>
      </c>
    </row>
    <row r="12" spans="1:6">
      <c r="A12" s="13" t="s">
        <v>11877</v>
      </c>
      <c r="B12" s="13" t="s">
        <v>3561</v>
      </c>
      <c r="C12" t="s">
        <v>4138</v>
      </c>
      <c r="D12" s="48">
        <v>1715.71</v>
      </c>
      <c r="E12" s="51">
        <f>KEZDŐLAP!$D$18*D12</f>
        <v>660548.35</v>
      </c>
      <c r="F12" s="99">
        <f>E12*KEZDŐLAP!$E$25</f>
        <v>660548.35</v>
      </c>
    </row>
    <row r="13" spans="1:6">
      <c r="A13" s="13" t="s">
        <v>11877</v>
      </c>
      <c r="B13" s="13" t="s">
        <v>3562</v>
      </c>
      <c r="C13" t="s">
        <v>4139</v>
      </c>
      <c r="D13" s="48">
        <v>2144.64</v>
      </c>
      <c r="E13" s="51">
        <f>KEZDŐLAP!$D$18*D13</f>
        <v>825686.39999999991</v>
      </c>
      <c r="F13" s="99">
        <f>E13*KEZDŐLAP!$E$25</f>
        <v>825686.39999999991</v>
      </c>
    </row>
    <row r="14" spans="1:6">
      <c r="A14" s="13" t="s">
        <v>11877</v>
      </c>
      <c r="B14" s="13" t="s">
        <v>3563</v>
      </c>
      <c r="C14" t="s">
        <v>4140</v>
      </c>
      <c r="D14" s="48">
        <v>2733.16</v>
      </c>
      <c r="E14" s="51">
        <f>KEZDŐLAP!$D$18*D14</f>
        <v>1052266.5999999999</v>
      </c>
      <c r="F14" s="99">
        <f>E14*KEZDŐLAP!$E$25</f>
        <v>1052266.5999999999</v>
      </c>
    </row>
    <row r="15" spans="1:6" ht="15" customHeight="1">
      <c r="A15" s="13" t="s">
        <v>11877</v>
      </c>
      <c r="B15" s="13" t="s">
        <v>3564</v>
      </c>
      <c r="C15" t="s">
        <v>4141</v>
      </c>
      <c r="D15" s="48">
        <v>3273.81</v>
      </c>
      <c r="E15" s="51">
        <f>KEZDŐLAP!$D$18*D15</f>
        <v>1260416.8500000001</v>
      </c>
      <c r="F15" s="99">
        <f>E15*KEZDŐLAP!$E$25</f>
        <v>1260416.8500000001</v>
      </c>
    </row>
    <row r="16" spans="1:6" ht="15" customHeight="1">
      <c r="A16" s="13" t="s">
        <v>11867</v>
      </c>
      <c r="B16" s="13" t="s">
        <v>3458</v>
      </c>
      <c r="C16" t="s">
        <v>4142</v>
      </c>
      <c r="D16" s="48">
        <v>1441.39</v>
      </c>
      <c r="E16" s="51">
        <f>KEZDŐLAP!$D$18*D16</f>
        <v>554935.15</v>
      </c>
      <c r="F16" s="99">
        <f>E16*KEZDŐLAP!$E$25</f>
        <v>554935.15</v>
      </c>
    </row>
    <row r="17" spans="1:6" ht="15" customHeight="1">
      <c r="A17" s="13" t="s">
        <v>11867</v>
      </c>
      <c r="B17" s="13" t="s">
        <v>3459</v>
      </c>
      <c r="C17" t="s">
        <v>4143</v>
      </c>
      <c r="D17" s="48">
        <v>1960.1</v>
      </c>
      <c r="E17" s="51">
        <f>KEZDŐLAP!$D$18*D17</f>
        <v>754638.5</v>
      </c>
      <c r="F17" s="99">
        <f>E17*KEZDŐLAP!$E$25</f>
        <v>754638.5</v>
      </c>
    </row>
    <row r="18" spans="1:6" ht="15" customHeight="1">
      <c r="A18" s="13" t="s">
        <v>11867</v>
      </c>
      <c r="B18" s="13" t="s">
        <v>3597</v>
      </c>
      <c r="C18" t="s">
        <v>12146</v>
      </c>
      <c r="D18" s="48">
        <v>660.48</v>
      </c>
      <c r="E18" s="51">
        <f>KEZDŐLAP!$D$18*D18</f>
        <v>254284.80000000002</v>
      </c>
      <c r="F18" s="99">
        <f>E18*KEZDŐLAP!$E$25</f>
        <v>254284.80000000002</v>
      </c>
    </row>
    <row r="19" spans="1:6" ht="15" customHeight="1">
      <c r="A19" s="13" t="s">
        <v>11867</v>
      </c>
      <c r="B19" s="13" t="s">
        <v>3598</v>
      </c>
      <c r="C19" t="s">
        <v>12147</v>
      </c>
      <c r="D19" s="48">
        <v>879.78</v>
      </c>
      <c r="E19" s="51">
        <f>KEZDŐLAP!$D$18*D19</f>
        <v>338715.3</v>
      </c>
      <c r="F19" s="99">
        <f>E19*KEZDŐLAP!$E$25</f>
        <v>338715.3</v>
      </c>
    </row>
    <row r="20" spans="1:6" ht="15" customHeight="1">
      <c r="A20" s="13" t="s">
        <v>11867</v>
      </c>
      <c r="B20" s="13" t="s">
        <v>3599</v>
      </c>
      <c r="C20" t="s">
        <v>12148</v>
      </c>
      <c r="D20" s="48">
        <v>994.63</v>
      </c>
      <c r="E20" s="51">
        <f>KEZDŐLAP!$D$18*D20</f>
        <v>382932.55</v>
      </c>
      <c r="F20" s="99">
        <f>E20*KEZDŐLAP!$E$25</f>
        <v>382932.55</v>
      </c>
    </row>
    <row r="21" spans="1:6" ht="15" customHeight="1">
      <c r="A21" s="13" t="s">
        <v>11870</v>
      </c>
      <c r="B21" s="13" t="s">
        <v>3604</v>
      </c>
      <c r="C21" t="s">
        <v>4128</v>
      </c>
      <c r="D21" s="48">
        <v>589.13400000000001</v>
      </c>
      <c r="E21" s="51">
        <f>KEZDŐLAP!$D$18*D21</f>
        <v>226816.59</v>
      </c>
      <c r="F21" s="51">
        <f>E21*KEZDŐLAP!$E$21</f>
        <v>226816.59</v>
      </c>
    </row>
    <row r="22" spans="1:6" ht="15" customHeight="1">
      <c r="A22" s="13" t="s">
        <v>11870</v>
      </c>
      <c r="B22" s="13" t="s">
        <v>3430</v>
      </c>
      <c r="C22" t="s">
        <v>3431</v>
      </c>
      <c r="D22" s="48">
        <v>674.38800000000003</v>
      </c>
      <c r="E22" s="51">
        <f>KEZDŐLAP!$D$18*D22</f>
        <v>259639.38</v>
      </c>
      <c r="F22" s="51">
        <f>E22*KEZDŐLAP!$E$21</f>
        <v>259639.38</v>
      </c>
    </row>
    <row r="23" spans="1:6" ht="15" customHeight="1">
      <c r="A23" s="13" t="s">
        <v>11870</v>
      </c>
      <c r="B23" s="13" t="s">
        <v>3415</v>
      </c>
      <c r="C23" t="s">
        <v>3416</v>
      </c>
      <c r="D23" s="48">
        <v>821.10599999999999</v>
      </c>
      <c r="E23" s="51">
        <f>KEZDŐLAP!$D$18*D23</f>
        <v>316125.81</v>
      </c>
      <c r="F23" s="51">
        <f>E23*KEZDŐLAP!$E$21</f>
        <v>316125.81</v>
      </c>
    </row>
    <row r="24" spans="1:6" ht="14.5">
      <c r="A24" s="13" t="s">
        <v>11876</v>
      </c>
      <c r="B24" s="13" t="s">
        <v>3199</v>
      </c>
      <c r="C24" t="s">
        <v>4134</v>
      </c>
      <c r="D24" s="65">
        <v>1011.29265</v>
      </c>
      <c r="E24" s="51">
        <f>KEZDŐLAP!$D$18*D24</f>
        <v>389347.67024999997</v>
      </c>
      <c r="F24" s="100">
        <f>E24*KEZDŐLAP!$E$29</f>
        <v>389347.67024999997</v>
      </c>
    </row>
    <row r="25" spans="1:6" ht="14.5">
      <c r="A25" s="13" t="s">
        <v>11876</v>
      </c>
      <c r="B25" s="13" t="s">
        <v>3161</v>
      </c>
      <c r="C25" t="s">
        <v>3162</v>
      </c>
      <c r="D25" s="65">
        <v>302.21550000000002</v>
      </c>
      <c r="E25" s="51">
        <f>KEZDŐLAP!$D$18*D25</f>
        <v>116352.96750000001</v>
      </c>
      <c r="F25" s="100">
        <f>E25*KEZDŐLAP!$E$29</f>
        <v>116352.96750000001</v>
      </c>
    </row>
    <row r="26" spans="1:6" ht="14.5">
      <c r="A26" s="13" t="s">
        <v>11876</v>
      </c>
      <c r="B26" s="13" t="s">
        <v>3163</v>
      </c>
      <c r="C26" t="s">
        <v>3164</v>
      </c>
      <c r="D26" s="65">
        <v>563.34690000000001</v>
      </c>
      <c r="E26" s="51">
        <f>KEZDŐLAP!$D$18*D26</f>
        <v>216888.55650000001</v>
      </c>
      <c r="F26" s="100">
        <f>E26*KEZDŐLAP!$E$29</f>
        <v>216888.55650000001</v>
      </c>
    </row>
    <row r="27" spans="1:6" ht="14.5">
      <c r="A27" s="13" t="s">
        <v>11876</v>
      </c>
      <c r="B27" s="13" t="s">
        <v>3221</v>
      </c>
      <c r="C27" t="s">
        <v>4135</v>
      </c>
      <c r="D27" s="65">
        <v>832.86720000000003</v>
      </c>
      <c r="E27" s="51">
        <f>KEZDŐLAP!$D$18*D27</f>
        <v>320653.87200000003</v>
      </c>
      <c r="F27" s="100">
        <f>E27*KEZDŐLAP!$E$29</f>
        <v>320653.87200000003</v>
      </c>
    </row>
    <row r="28" spans="1:6" ht="14.5">
      <c r="A28" s="13" t="s">
        <v>11876</v>
      </c>
      <c r="B28" s="13" t="s">
        <v>3173</v>
      </c>
      <c r="C28" t="s">
        <v>3174</v>
      </c>
      <c r="D28" s="65">
        <v>1174.5535500000001</v>
      </c>
      <c r="E28" s="51">
        <f>KEZDŐLAP!$D$18*D28</f>
        <v>452203.11675000004</v>
      </c>
      <c r="F28" s="100">
        <f>E28*KEZDŐLAP!$E$29</f>
        <v>452203.11675000004</v>
      </c>
    </row>
    <row r="29" spans="1:6" ht="14.5">
      <c r="A29" s="13" t="s">
        <v>11876</v>
      </c>
      <c r="B29" s="13" t="s">
        <v>3217</v>
      </c>
      <c r="C29" t="s">
        <v>3218</v>
      </c>
      <c r="D29" s="65">
        <v>1323.40275</v>
      </c>
      <c r="E29" s="51">
        <f>KEZDŐLAP!$D$18*D29</f>
        <v>509510.05874999997</v>
      </c>
      <c r="F29" s="100">
        <f>E29*KEZDŐLAP!$E$29</f>
        <v>509510.05874999997</v>
      </c>
    </row>
    <row r="30" spans="1:6" ht="14.5">
      <c r="A30" s="13" t="s">
        <v>11876</v>
      </c>
      <c r="B30" s="13" t="s">
        <v>3357</v>
      </c>
      <c r="C30" t="s">
        <v>4136</v>
      </c>
      <c r="D30" s="65">
        <v>225.31725000000003</v>
      </c>
      <c r="E30" s="51">
        <f>KEZDŐLAP!$D$18*D30</f>
        <v>86747.141250000015</v>
      </c>
      <c r="F30" s="100">
        <f>E30*KEZDŐLAP!$E$29</f>
        <v>86747.141250000015</v>
      </c>
    </row>
    <row r="31" spans="1:6" ht="14.5">
      <c r="A31" s="13" t="s">
        <v>11876</v>
      </c>
      <c r="B31" s="13" t="s">
        <v>3304</v>
      </c>
      <c r="C31" t="s">
        <v>3305</v>
      </c>
      <c r="D31" s="65">
        <v>276.83369999999996</v>
      </c>
      <c r="E31" s="51">
        <f>KEZDŐLAP!$D$18*D31</f>
        <v>106580.97449999998</v>
      </c>
      <c r="F31" s="100">
        <f>E31*KEZDŐLAP!$E$29</f>
        <v>106580.97449999998</v>
      </c>
    </row>
    <row r="32" spans="1:6" ht="12.75" customHeight="1">
      <c r="A32" s="13" t="s">
        <v>11876</v>
      </c>
      <c r="B32" s="13" t="s">
        <v>3306</v>
      </c>
      <c r="C32" t="s">
        <v>3307</v>
      </c>
      <c r="D32" s="65">
        <v>426.32819999999998</v>
      </c>
      <c r="E32" s="51">
        <f>KEZDŐLAP!$D$18*D32</f>
        <v>164136.35699999999</v>
      </c>
      <c r="F32" s="100">
        <f>E32*KEZDŐLAP!$E$29</f>
        <v>164136.35699999999</v>
      </c>
    </row>
    <row r="33" spans="1:6" ht="12.75" customHeight="1">
      <c r="A33" s="13" t="s">
        <v>11876</v>
      </c>
      <c r="B33" s="13" t="s">
        <v>3372</v>
      </c>
      <c r="C33" t="s">
        <v>4137</v>
      </c>
      <c r="D33" s="65">
        <v>707.46390000000008</v>
      </c>
      <c r="E33" s="51">
        <f>KEZDŐLAP!$D$18*D33</f>
        <v>272373.60150000005</v>
      </c>
      <c r="F33" s="100">
        <f>E33*KEZDŐLAP!$E$29</f>
        <v>272373.60150000005</v>
      </c>
    </row>
    <row r="34" spans="1:6" ht="12.75" customHeight="1">
      <c r="A34" s="13" t="s">
        <v>11876</v>
      </c>
      <c r="B34" s="13" t="s">
        <v>3378</v>
      </c>
      <c r="C34" t="s">
        <v>3379</v>
      </c>
      <c r="D34" s="65">
        <v>400.51619999999997</v>
      </c>
      <c r="E34" s="51">
        <f>KEZDŐLAP!$D$18*D34</f>
        <v>154198.73699999999</v>
      </c>
      <c r="F34" s="100">
        <f>E34*KEZDŐLAP!$E$29</f>
        <v>154198.73699999999</v>
      </c>
    </row>
    <row r="35" spans="1:6" ht="12.75" customHeight="1">
      <c r="A35" s="13" t="s">
        <v>11876</v>
      </c>
      <c r="B35" s="13" t="s">
        <v>3310</v>
      </c>
      <c r="C35" t="s">
        <v>3311</v>
      </c>
      <c r="D35" s="65">
        <v>449.77410000000003</v>
      </c>
      <c r="E35" s="51">
        <f>KEZDŐLAP!$D$18*D35</f>
        <v>173163.02850000001</v>
      </c>
      <c r="F35" s="100">
        <f>E35*KEZDŐLAP!$E$29</f>
        <v>173163.02850000001</v>
      </c>
    </row>
    <row r="36" spans="1:6" ht="12.75" customHeight="1">
      <c r="A36" s="13" t="s">
        <v>11876</v>
      </c>
      <c r="B36" s="13" t="s">
        <v>3308</v>
      </c>
      <c r="C36" t="s">
        <v>3309</v>
      </c>
      <c r="D36" s="65">
        <v>762.7446000000001</v>
      </c>
      <c r="E36" s="51">
        <f>KEZDŐLAP!$D$18*D36</f>
        <v>293656.67100000003</v>
      </c>
      <c r="F36" s="100">
        <f>E36*KEZDŐLAP!$E$29</f>
        <v>293656.67100000003</v>
      </c>
    </row>
    <row r="37" spans="1:6" ht="12.75" customHeight="1">
      <c r="A37" s="13" t="s">
        <v>11876</v>
      </c>
      <c r="B37" s="13" t="s">
        <v>3284</v>
      </c>
      <c r="C37" t="s">
        <v>3285</v>
      </c>
      <c r="D37" s="65">
        <v>1044.7407000000001</v>
      </c>
      <c r="E37" s="51">
        <f>KEZDŐLAP!$D$18*D37</f>
        <v>402225.16950000002</v>
      </c>
      <c r="F37" s="100">
        <f>E37*KEZDŐLAP!$E$29</f>
        <v>402225.16950000002</v>
      </c>
    </row>
    <row r="38" spans="1:6">
      <c r="A38" s="13" t="s">
        <v>11867</v>
      </c>
      <c r="B38" s="13" t="s">
        <v>3597</v>
      </c>
      <c r="C38" t="s">
        <v>4144</v>
      </c>
      <c r="D38" s="48">
        <v>660.4846</v>
      </c>
      <c r="E38" s="51">
        <f>KEZDŐLAP!$D$18*D38</f>
        <v>254286.571</v>
      </c>
      <c r="F38" s="99">
        <f>E38*KEZDŐLAP!$E$25</f>
        <v>254286.571</v>
      </c>
    </row>
    <row r="39" spans="1:6">
      <c r="A39" s="13" t="s">
        <v>11867</v>
      </c>
      <c r="B39" s="13" t="s">
        <v>3598</v>
      </c>
      <c r="C39" t="s">
        <v>4145</v>
      </c>
      <c r="D39" s="48">
        <v>879.77740539000013</v>
      </c>
      <c r="E39" s="51">
        <f>KEZDŐLAP!$D$18*D39</f>
        <v>338714.30107515003</v>
      </c>
      <c r="F39" s="99">
        <f>E39*KEZDŐLAP!$E$25</f>
        <v>338714.30107515003</v>
      </c>
    </row>
    <row r="40" spans="1:6">
      <c r="A40" s="13" t="s">
        <v>11867</v>
      </c>
      <c r="B40" s="13" t="s">
        <v>3599</v>
      </c>
      <c r="C40" t="s">
        <v>4146</v>
      </c>
      <c r="D40" s="48">
        <v>994.63110000000006</v>
      </c>
      <c r="E40" s="51">
        <f>KEZDŐLAP!$D$18*D40</f>
        <v>382932.97350000002</v>
      </c>
      <c r="F40" s="99">
        <f>E40*KEZDŐLAP!$E$25</f>
        <v>382932.97350000002</v>
      </c>
    </row>
    <row r="41" spans="1:6" ht="14.5">
      <c r="A41" s="13" t="s">
        <v>1820</v>
      </c>
      <c r="B41" s="13" t="s">
        <v>7696</v>
      </c>
      <c r="C41" t="s">
        <v>4147</v>
      </c>
      <c r="D41" s="73">
        <v>2457.1704999999997</v>
      </c>
      <c r="E41" s="51">
        <f>KEZDŐLAP!$D$18*D41</f>
        <v>946010.64249999984</v>
      </c>
      <c r="F41" s="101">
        <f>E41*KEZDŐLAP!$E$23</f>
        <v>946010.64249999984</v>
      </c>
    </row>
    <row r="42" spans="1:6">
      <c r="A42" s="13" t="s">
        <v>1820</v>
      </c>
      <c r="B42" s="13" t="s">
        <v>7717</v>
      </c>
      <c r="C42" t="s">
        <v>4148</v>
      </c>
      <c r="D42" s="48">
        <v>2626.3109999999997</v>
      </c>
      <c r="E42" s="51">
        <f>KEZDŐLAP!$D$18*D42</f>
        <v>1011129.7349999999</v>
      </c>
      <c r="F42" s="101">
        <f>E42*KEZDŐLAP!$E$23</f>
        <v>1011129.7349999999</v>
      </c>
    </row>
    <row r="43" spans="1:6">
      <c r="A43" s="13" t="s">
        <v>1820</v>
      </c>
      <c r="B43" s="13" t="s">
        <v>7718</v>
      </c>
      <c r="C43" t="s">
        <v>4149</v>
      </c>
      <c r="D43" s="48">
        <v>3225.2364999999995</v>
      </c>
      <c r="E43" s="51">
        <f>KEZDŐLAP!$D$18*D43</f>
        <v>1241716.0524999998</v>
      </c>
      <c r="F43" s="101">
        <f>E43*KEZDŐLAP!$E$23</f>
        <v>1241716.0524999998</v>
      </c>
    </row>
    <row r="44" spans="1:6">
      <c r="A44" s="13" t="s">
        <v>1820</v>
      </c>
      <c r="B44" s="13" t="s">
        <v>7721</v>
      </c>
      <c r="C44" t="s">
        <v>4150</v>
      </c>
      <c r="D44" s="48">
        <v>2886.0954999999994</v>
      </c>
      <c r="E44" s="51">
        <f>KEZDŐLAP!$D$18*D44</f>
        <v>1111146.7674999998</v>
      </c>
      <c r="F44" s="101">
        <f>E44*KEZDŐLAP!$E$23</f>
        <v>1111146.7674999998</v>
      </c>
    </row>
    <row r="45" spans="1:6">
      <c r="A45" s="13" t="s">
        <v>1820</v>
      </c>
      <c r="B45" s="13" t="s">
        <v>7719</v>
      </c>
      <c r="C45" t="s">
        <v>4151</v>
      </c>
      <c r="D45" s="48">
        <v>3886.942</v>
      </c>
      <c r="E45" s="51">
        <f>KEZDŐLAP!$D$18*D45</f>
        <v>1496472.67</v>
      </c>
      <c r="F45" s="101">
        <f>E45*KEZDŐLAP!$E$23</f>
        <v>1496472.67</v>
      </c>
    </row>
    <row r="46" spans="1:6">
      <c r="A46" s="13" t="s">
        <v>1820</v>
      </c>
      <c r="B46" s="13" t="s">
        <v>7722</v>
      </c>
      <c r="C46" t="s">
        <v>4152</v>
      </c>
      <c r="D46" s="48">
        <v>3505.6394999999998</v>
      </c>
      <c r="E46" s="51">
        <f>KEZDŐLAP!$D$18*D46</f>
        <v>1349671.2075</v>
      </c>
      <c r="F46" s="101">
        <f>E46*KEZDŐLAP!$E$23</f>
        <v>1349671.2075</v>
      </c>
    </row>
    <row r="47" spans="1:6">
      <c r="A47" s="13"/>
      <c r="B47" s="13" t="s">
        <v>7720</v>
      </c>
      <c r="C47" t="s">
        <v>4153</v>
      </c>
      <c r="D47" s="48">
        <v>4297.3554999999997</v>
      </c>
      <c r="E47" s="51">
        <f>KEZDŐLAP!$D$18*D47</f>
        <v>1654481.8674999999</v>
      </c>
      <c r="F47" s="101">
        <f>E47*KEZDŐLAP!$E$23</f>
        <v>1654481.8674999999</v>
      </c>
    </row>
    <row r="48" spans="1:6">
      <c r="A48" s="13" t="s">
        <v>1820</v>
      </c>
      <c r="B48" s="13" t="s">
        <v>7697</v>
      </c>
      <c r="C48" t="s">
        <v>4154</v>
      </c>
      <c r="D48" s="48">
        <v>3799.6519999999996</v>
      </c>
      <c r="E48" s="51">
        <f>KEZDŐLAP!$D$18*D48</f>
        <v>1462866.0199999998</v>
      </c>
      <c r="F48" s="101">
        <f>E48*KEZDŐLAP!$E$23</f>
        <v>1462866.0199999998</v>
      </c>
    </row>
    <row r="49" spans="1:6">
      <c r="A49" s="13" t="s">
        <v>1820</v>
      </c>
      <c r="B49" s="13" t="s">
        <v>3583</v>
      </c>
      <c r="C49" t="s">
        <v>4155</v>
      </c>
      <c r="D49" s="48">
        <v>2704.2269999999999</v>
      </c>
      <c r="E49" s="51">
        <f>KEZDŐLAP!$D$18*D49</f>
        <v>1041127.3949999999</v>
      </c>
      <c r="F49" s="101">
        <f>E49*KEZDŐLAP!$E$23</f>
        <v>1041127.3949999999</v>
      </c>
    </row>
    <row r="50" spans="1:6">
      <c r="A50" s="13" t="s">
        <v>1820</v>
      </c>
      <c r="B50" s="13" t="s">
        <v>3607</v>
      </c>
      <c r="C50" t="s">
        <v>4156</v>
      </c>
      <c r="D50" s="48">
        <v>2848.8789999999999</v>
      </c>
      <c r="E50" s="51">
        <f>KEZDŐLAP!$D$18*D50</f>
        <v>1096818.415</v>
      </c>
      <c r="F50" s="101">
        <f>E50*KEZDŐLAP!$E$23</f>
        <v>1096818.415</v>
      </c>
    </row>
    <row r="51" spans="1:6">
      <c r="A51" s="13" t="s">
        <v>1820</v>
      </c>
      <c r="B51" s="13" t="s">
        <v>3605</v>
      </c>
      <c r="C51" t="s">
        <v>4157</v>
      </c>
      <c r="D51" s="48">
        <v>3460.0594999999998</v>
      </c>
      <c r="E51" s="51">
        <f>KEZDŐLAP!$D$18*D51</f>
        <v>1332122.9075</v>
      </c>
      <c r="F51" s="101">
        <f>E51*KEZDŐLAP!$E$23</f>
        <v>1332122.9075</v>
      </c>
    </row>
    <row r="52" spans="1:6">
      <c r="A52" s="13" t="s">
        <v>1820</v>
      </c>
      <c r="B52" s="13" t="s">
        <v>7698</v>
      </c>
      <c r="C52" t="s">
        <v>4158</v>
      </c>
      <c r="D52" s="48">
        <v>3086.3249999999998</v>
      </c>
      <c r="E52" s="51">
        <f>KEZDŐLAP!$D$18*D52</f>
        <v>1188235.125</v>
      </c>
      <c r="F52" s="101">
        <f>E52*KEZDŐLAP!$E$23</f>
        <v>1188235.125</v>
      </c>
    </row>
    <row r="53" spans="1:6">
      <c r="A53" s="13"/>
      <c r="B53" s="13" t="s">
        <v>3606</v>
      </c>
      <c r="C53" t="s">
        <v>4159</v>
      </c>
      <c r="D53" s="48">
        <v>4140.8999999999996</v>
      </c>
      <c r="E53" s="51">
        <f>KEZDŐLAP!$D$18*D53</f>
        <v>1594246.4999999998</v>
      </c>
      <c r="F53" s="101">
        <f>E53*KEZDŐLAP!$E$23</f>
        <v>1594246.4999999998</v>
      </c>
    </row>
    <row r="54" spans="1:6">
      <c r="A54" s="13" t="s">
        <v>1820</v>
      </c>
      <c r="B54" s="13" t="s">
        <v>7699</v>
      </c>
      <c r="C54" t="s">
        <v>4160</v>
      </c>
      <c r="D54" s="48">
        <v>3726.982</v>
      </c>
      <c r="E54" s="51">
        <f>KEZDŐLAP!$D$18*D54</f>
        <v>1434888.07</v>
      </c>
      <c r="F54" s="101">
        <f>E54*KEZDŐLAP!$E$23</f>
        <v>1434888.07</v>
      </c>
    </row>
    <row r="55" spans="1:6">
      <c r="A55" s="13"/>
      <c r="B55" s="13" t="s">
        <v>7700</v>
      </c>
      <c r="C55" t="s">
        <v>4161</v>
      </c>
      <c r="D55" s="48">
        <v>3668.2415000000001</v>
      </c>
      <c r="E55" s="51">
        <f>KEZDŐLAP!$D$18*D55</f>
        <v>1412272.9775</v>
      </c>
      <c r="F55" s="101">
        <f>E55*KEZDŐLAP!$E$23</f>
        <v>1412272.9775</v>
      </c>
    </row>
    <row r="56" spans="1:6">
      <c r="A56" s="13" t="s">
        <v>1820</v>
      </c>
      <c r="B56" s="13" t="s">
        <v>7701</v>
      </c>
      <c r="C56" t="s">
        <v>4162</v>
      </c>
      <c r="D56" s="48">
        <v>4020.973</v>
      </c>
      <c r="E56" s="51">
        <f>KEZDŐLAP!$D$18*D56</f>
        <v>1548074.605</v>
      </c>
      <c r="F56" s="101">
        <f>E56*KEZDŐLAP!$E$23</f>
        <v>1548074.605</v>
      </c>
    </row>
    <row r="57" spans="1:6">
      <c r="A57" s="13" t="s">
        <v>1855</v>
      </c>
      <c r="B57" s="13" t="s">
        <v>3533</v>
      </c>
      <c r="C57" t="s">
        <v>4163</v>
      </c>
      <c r="D57" s="48">
        <v>3238.3944999999999</v>
      </c>
      <c r="E57" s="51">
        <f>KEZDŐLAP!$D$18*D57</f>
        <v>1246781.8825000001</v>
      </c>
      <c r="F57" s="101">
        <f>E57*KEZDŐLAP!$E$23</f>
        <v>1246781.8825000001</v>
      </c>
    </row>
    <row r="58" spans="1:6">
      <c r="A58" s="13" t="s">
        <v>1855</v>
      </c>
      <c r="B58" s="13" t="s">
        <v>3557</v>
      </c>
      <c r="C58" t="s">
        <v>4164</v>
      </c>
      <c r="D58" s="48">
        <v>3642.3364999999994</v>
      </c>
      <c r="E58" s="51">
        <f>KEZDŐLAP!$D$18*D58</f>
        <v>1402299.5524999998</v>
      </c>
      <c r="F58" s="101">
        <f>E58*KEZDŐLAP!$E$23</f>
        <v>1402299.5524999998</v>
      </c>
    </row>
    <row r="59" spans="1:6">
      <c r="A59" s="13" t="s">
        <v>1855</v>
      </c>
      <c r="B59" s="13" t="s">
        <v>3558</v>
      </c>
      <c r="C59" t="s">
        <v>4165</v>
      </c>
      <c r="D59" s="48">
        <v>4159.1319999999996</v>
      </c>
      <c r="E59" s="51">
        <f>KEZDŐLAP!$D$18*D59</f>
        <v>1601265.8199999998</v>
      </c>
      <c r="F59" s="101">
        <f>E59*KEZDŐLAP!$E$23</f>
        <v>1601265.8199999998</v>
      </c>
    </row>
    <row r="60" spans="1:6">
      <c r="A60" s="13" t="s">
        <v>1855</v>
      </c>
      <c r="B60" s="13" t="s">
        <v>3571</v>
      </c>
      <c r="C60" t="s">
        <v>4166</v>
      </c>
      <c r="D60" s="48">
        <v>4611.6210000000001</v>
      </c>
      <c r="E60" s="51">
        <f>KEZDŐLAP!$D$18*D60</f>
        <v>1775474.085</v>
      </c>
      <c r="F60" s="101">
        <f>E60*KEZDŐLAP!$E$23</f>
        <v>1775474.085</v>
      </c>
    </row>
    <row r="61" spans="1:6">
      <c r="A61" s="13" t="s">
        <v>1855</v>
      </c>
      <c r="B61" s="13" t="s">
        <v>3568</v>
      </c>
      <c r="C61" t="s">
        <v>4167</v>
      </c>
      <c r="D61" s="48">
        <v>5124.4390000000003</v>
      </c>
      <c r="E61" s="51">
        <f>KEZDŐLAP!$D$18*D61</f>
        <v>1972909.0150000001</v>
      </c>
      <c r="F61" s="101">
        <f>E61*KEZDŐLAP!$E$23</f>
        <v>1972909.0150000001</v>
      </c>
    </row>
    <row r="62" spans="1:6">
      <c r="A62" s="13" t="s">
        <v>1896</v>
      </c>
      <c r="B62" s="13" t="s">
        <v>3554</v>
      </c>
      <c r="C62" t="s">
        <v>4168</v>
      </c>
      <c r="D62" s="48">
        <v>784.16949999999997</v>
      </c>
      <c r="E62" s="51">
        <f>KEZDŐLAP!$D$18*D62</f>
        <v>301905.25750000001</v>
      </c>
      <c r="F62" s="101">
        <f>E62*KEZDŐLAP!$E$23</f>
        <v>301905.25750000001</v>
      </c>
    </row>
    <row r="63" spans="1:6">
      <c r="A63" s="13" t="s">
        <v>1896</v>
      </c>
      <c r="B63" s="13" t="s">
        <v>3548</v>
      </c>
      <c r="C63" t="s">
        <v>4169</v>
      </c>
      <c r="D63" s="48">
        <v>935.6155</v>
      </c>
      <c r="E63" s="51">
        <f>KEZDŐLAP!$D$18*D63</f>
        <v>360211.96750000003</v>
      </c>
      <c r="F63" s="101">
        <f>E63*KEZDŐLAP!$E$23</f>
        <v>360211.96750000003</v>
      </c>
    </row>
    <row r="64" spans="1:6">
      <c r="A64" s="13" t="s">
        <v>1896</v>
      </c>
      <c r="B64" s="13" t="s">
        <v>3555</v>
      </c>
      <c r="C64" t="s">
        <v>4170</v>
      </c>
      <c r="D64" s="48">
        <v>1004.9744999999999</v>
      </c>
      <c r="E64" s="51">
        <f>KEZDŐLAP!$D$18*D64</f>
        <v>386915.1825</v>
      </c>
      <c r="F64" s="101">
        <f>E64*KEZDŐLAP!$E$23</f>
        <v>386915.1825</v>
      </c>
    </row>
    <row r="65" spans="1:6">
      <c r="A65" s="13" t="s">
        <v>1896</v>
      </c>
      <c r="B65" s="13" t="s">
        <v>3556</v>
      </c>
      <c r="C65" t="s">
        <v>4171</v>
      </c>
      <c r="D65" s="48">
        <v>1278.2179999999998</v>
      </c>
      <c r="E65" s="51">
        <f>KEZDŐLAP!$D$18*D65</f>
        <v>492113.92999999993</v>
      </c>
      <c r="F65" s="101">
        <f>E65*KEZDŐLAP!$E$23</f>
        <v>492113.92999999993</v>
      </c>
    </row>
    <row r="66" spans="1:6">
      <c r="A66" s="13" t="s">
        <v>1896</v>
      </c>
      <c r="B66" s="13" t="s">
        <v>3577</v>
      </c>
      <c r="C66" t="s">
        <v>3578</v>
      </c>
      <c r="D66" s="48">
        <v>762.66949999999997</v>
      </c>
      <c r="E66" s="51">
        <f>KEZDŐLAP!$D$18*D66</f>
        <v>293627.75750000001</v>
      </c>
      <c r="F66" s="101">
        <f>E66*KEZDŐLAP!$E$23</f>
        <v>293627.75750000001</v>
      </c>
    </row>
    <row r="67" spans="1:6">
      <c r="A67" s="13" t="s">
        <v>1896</v>
      </c>
      <c r="B67" s="13" t="s">
        <v>3526</v>
      </c>
      <c r="C67" t="s">
        <v>3527</v>
      </c>
      <c r="D67" s="48">
        <v>830.00749999999994</v>
      </c>
      <c r="E67" s="51">
        <f>KEZDŐLAP!$D$18*D67</f>
        <v>319552.88749999995</v>
      </c>
      <c r="F67" s="101">
        <f>E67*KEZDŐLAP!$E$23</f>
        <v>319552.88749999995</v>
      </c>
    </row>
    <row r="68" spans="1:6">
      <c r="A68" s="13" t="s">
        <v>1896</v>
      </c>
      <c r="B68" s="13" t="s">
        <v>3534</v>
      </c>
      <c r="C68" t="s">
        <v>3535</v>
      </c>
      <c r="D68" s="48">
        <v>935.33600000000001</v>
      </c>
      <c r="E68" s="51">
        <f>KEZDŐLAP!$D$18*D68</f>
        <v>360104.36</v>
      </c>
      <c r="F68" s="101">
        <f>E68*KEZDŐLAP!$E$23</f>
        <v>360104.36</v>
      </c>
    </row>
    <row r="69" spans="1:6">
      <c r="A69" s="13" t="s">
        <v>1896</v>
      </c>
      <c r="B69" s="13" t="s">
        <v>3531</v>
      </c>
      <c r="C69" t="s">
        <v>3532</v>
      </c>
      <c r="D69" s="48">
        <v>1189.0359999999998</v>
      </c>
      <c r="E69" s="51">
        <f>KEZDŐLAP!$D$18*D69</f>
        <v>457778.85999999993</v>
      </c>
      <c r="F69" s="101">
        <f>E69*KEZDŐLAP!$E$23</f>
        <v>457778.85999999993</v>
      </c>
    </row>
    <row r="70" spans="1:6">
      <c r="A70" s="13" t="s">
        <v>1896</v>
      </c>
      <c r="B70" s="13" t="s">
        <v>3601</v>
      </c>
      <c r="C70" t="s">
        <v>4125</v>
      </c>
      <c r="D70" s="48">
        <v>846.61200000000008</v>
      </c>
      <c r="E70" s="51">
        <f>KEZDŐLAP!$D$18*D70</f>
        <v>325945.62000000005</v>
      </c>
      <c r="F70" s="51">
        <f>E70*KEZDŐLAP!$E$21</f>
        <v>325945.62000000005</v>
      </c>
    </row>
    <row r="71" spans="1:6">
      <c r="A71" s="13" t="s">
        <v>1896</v>
      </c>
      <c r="B71" s="13" t="s">
        <v>3602</v>
      </c>
      <c r="C71" t="s">
        <v>4126</v>
      </c>
      <c r="D71" s="48">
        <v>881.4</v>
      </c>
      <c r="E71" s="51">
        <f>KEZDŐLAP!$D$18*D71</f>
        <v>339339</v>
      </c>
      <c r="F71" s="51">
        <f>E71*KEZDŐLAP!$E$21</f>
        <v>339339</v>
      </c>
    </row>
    <row r="72" spans="1:6">
      <c r="A72" s="13" t="s">
        <v>1896</v>
      </c>
      <c r="B72" s="13" t="s">
        <v>3603</v>
      </c>
      <c r="C72" t="s">
        <v>4127</v>
      </c>
      <c r="D72" s="48">
        <v>950.53399999999999</v>
      </c>
      <c r="E72" s="51">
        <f>KEZDŐLAP!$D$18*D72</f>
        <v>365955.59</v>
      </c>
      <c r="F72" s="51">
        <f>E72*KEZDŐLAP!$E$21</f>
        <v>365955.59</v>
      </c>
    </row>
    <row r="73" spans="1:6">
      <c r="A73" s="13" t="s">
        <v>1896</v>
      </c>
      <c r="B73" s="13" t="s">
        <v>3456</v>
      </c>
      <c r="C73" t="s">
        <v>3457</v>
      </c>
      <c r="D73" s="48">
        <v>1028.43</v>
      </c>
      <c r="E73" s="51">
        <f>KEZDŐLAP!$D$18*D73</f>
        <v>395945.55000000005</v>
      </c>
      <c r="F73" s="51">
        <f>E73*KEZDŐLAP!$E$21</f>
        <v>395945.55000000005</v>
      </c>
    </row>
    <row r="74" spans="1:6">
      <c r="A74" s="13" t="s">
        <v>1896</v>
      </c>
      <c r="B74" s="13" t="s">
        <v>3520</v>
      </c>
      <c r="C74" t="s">
        <v>3521</v>
      </c>
      <c r="D74" s="48">
        <v>917.95600000000002</v>
      </c>
      <c r="E74" s="51">
        <f>KEZDŐLAP!$D$18*D74</f>
        <v>353413.06</v>
      </c>
      <c r="F74" s="51">
        <f>E74*KEZDŐLAP!$E$21</f>
        <v>353413.06</v>
      </c>
    </row>
    <row r="75" spans="1:6">
      <c r="A75" s="13" t="s">
        <v>1896</v>
      </c>
      <c r="B75" s="13" t="s">
        <v>3542</v>
      </c>
      <c r="C75" t="s">
        <v>3543</v>
      </c>
      <c r="D75" s="48">
        <v>981.39599999999996</v>
      </c>
      <c r="E75" s="51">
        <f>KEZDŐLAP!$D$18*D75</f>
        <v>377837.45999999996</v>
      </c>
      <c r="F75" s="51">
        <f>E75*KEZDŐLAP!$E$21</f>
        <v>377837.45999999996</v>
      </c>
    </row>
    <row r="76" spans="1:6">
      <c r="A76" s="13" t="s">
        <v>1896</v>
      </c>
      <c r="B76" s="13" t="s">
        <v>3421</v>
      </c>
      <c r="C76" t="s">
        <v>3422</v>
      </c>
      <c r="D76" s="48">
        <v>1011.426</v>
      </c>
      <c r="E76" s="51">
        <f>KEZDŐLAP!$D$18*D76</f>
        <v>389399.01</v>
      </c>
      <c r="F76" s="51">
        <f>E76*KEZDŐLAP!$E$21</f>
        <v>389399.01</v>
      </c>
    </row>
    <row r="77" spans="1:6">
      <c r="A77" s="13" t="s">
        <v>1896</v>
      </c>
      <c r="B77" s="13" t="s">
        <v>3433</v>
      </c>
      <c r="C77" t="s">
        <v>3434</v>
      </c>
      <c r="D77" s="48">
        <v>1059.864</v>
      </c>
      <c r="E77" s="51">
        <f>KEZDŐLAP!$D$18*D77</f>
        <v>408047.64</v>
      </c>
      <c r="F77" s="51">
        <f>E77*KEZDŐLAP!$E$21</f>
        <v>408047.64</v>
      </c>
    </row>
    <row r="78" spans="1:6">
      <c r="A78" s="13" t="s">
        <v>1935</v>
      </c>
      <c r="B78" s="13" t="s">
        <v>3346</v>
      </c>
      <c r="C78" t="s">
        <v>3347</v>
      </c>
      <c r="D78" s="48">
        <v>320.30707500000005</v>
      </c>
      <c r="E78" s="51">
        <f>KEZDŐLAP!$D$18*D78</f>
        <v>123318.22387500003</v>
      </c>
      <c r="F78" s="51">
        <f>E78*KEZDŐLAP!$E$21</f>
        <v>123318.22387500003</v>
      </c>
    </row>
    <row r="79" spans="1:6">
      <c r="A79" s="13" t="s">
        <v>1935</v>
      </c>
      <c r="B79" s="13" t="s">
        <v>3348</v>
      </c>
      <c r="C79" t="s">
        <v>3349</v>
      </c>
      <c r="D79" s="48">
        <v>326.51041500000002</v>
      </c>
      <c r="E79" s="51">
        <f>KEZDŐLAP!$D$18*D79</f>
        <v>125706.50977500001</v>
      </c>
      <c r="F79" s="51">
        <f>E79*KEZDŐLAP!$E$21</f>
        <v>125706.50977500001</v>
      </c>
    </row>
    <row r="80" spans="1:6">
      <c r="A80" s="13" t="s">
        <v>1935</v>
      </c>
      <c r="B80" s="13" t="s">
        <v>3350</v>
      </c>
      <c r="C80" t="s">
        <v>3351</v>
      </c>
      <c r="D80" s="48">
        <v>337.008375</v>
      </c>
      <c r="E80" s="51">
        <f>KEZDŐLAP!$D$18*D80</f>
        <v>129748.22437500001</v>
      </c>
      <c r="F80" s="51">
        <f>E80*KEZDŐLAP!$E$21</f>
        <v>129748.22437500001</v>
      </c>
    </row>
    <row r="81" spans="1:6">
      <c r="A81" s="13" t="s">
        <v>1935</v>
      </c>
      <c r="B81" s="13" t="s">
        <v>3369</v>
      </c>
      <c r="C81" t="s">
        <v>3370</v>
      </c>
      <c r="D81" s="48">
        <v>350.369415</v>
      </c>
      <c r="E81" s="51">
        <f>KEZDŐLAP!$D$18*D81</f>
        <v>134892.22477500001</v>
      </c>
      <c r="F81" s="51">
        <f>E81*KEZDŐLAP!$E$21</f>
        <v>134892.22477500001</v>
      </c>
    </row>
    <row r="82" spans="1:6">
      <c r="A82" s="13" t="s">
        <v>1935</v>
      </c>
      <c r="B82" s="13" t="s">
        <v>3395</v>
      </c>
      <c r="C82" t="s">
        <v>3396</v>
      </c>
      <c r="D82" s="48">
        <v>357.76570500000003</v>
      </c>
      <c r="E82" s="51">
        <f>KEZDŐLAP!$D$18*D82</f>
        <v>137739.79642500001</v>
      </c>
      <c r="F82" s="51">
        <f>E82*KEZDŐLAP!$E$21</f>
        <v>137739.79642500001</v>
      </c>
    </row>
    <row r="83" spans="1:6">
      <c r="A83" s="13" t="s">
        <v>1935</v>
      </c>
      <c r="B83" s="13" t="s">
        <v>3362</v>
      </c>
      <c r="C83" t="s">
        <v>3363</v>
      </c>
      <c r="D83" s="48">
        <v>365.99706000000003</v>
      </c>
      <c r="E83" s="51">
        <f>KEZDŐLAP!$D$18*D83</f>
        <v>140908.86810000002</v>
      </c>
      <c r="F83" s="51">
        <f>E83*KEZDŐLAP!$E$21</f>
        <v>140908.86810000002</v>
      </c>
    </row>
    <row r="84" spans="1:6">
      <c r="A84" s="13" t="s">
        <v>1935</v>
      </c>
      <c r="B84" s="13" t="s">
        <v>3400</v>
      </c>
      <c r="C84" t="s">
        <v>3401</v>
      </c>
      <c r="D84" s="48">
        <v>590.98743000000013</v>
      </c>
      <c r="E84" s="51">
        <f>KEZDŐLAP!$D$18*D84</f>
        <v>227530.16055000006</v>
      </c>
      <c r="F84" s="51">
        <f>E84*KEZDŐLAP!$E$21</f>
        <v>227530.16055000006</v>
      </c>
    </row>
    <row r="85" spans="1:6">
      <c r="A85" s="13" t="s">
        <v>1935</v>
      </c>
      <c r="B85" s="13" t="s">
        <v>3352</v>
      </c>
      <c r="C85" t="s">
        <v>3353</v>
      </c>
      <c r="D85" s="48">
        <v>602.79763500000001</v>
      </c>
      <c r="E85" s="51">
        <f>KEZDŐLAP!$D$18*D85</f>
        <v>232077.08947500002</v>
      </c>
      <c r="F85" s="51">
        <f>E85*KEZDŐLAP!$E$21</f>
        <v>232077.08947500002</v>
      </c>
    </row>
    <row r="86" spans="1:6">
      <c r="A86" s="13" t="s">
        <v>1935</v>
      </c>
      <c r="B86" s="13" t="s">
        <v>3354</v>
      </c>
      <c r="C86" t="s">
        <v>3355</v>
      </c>
      <c r="D86" s="48">
        <v>621.40765500000009</v>
      </c>
      <c r="E86" s="51">
        <f>KEZDŐLAP!$D$18*D86</f>
        <v>239241.94717500004</v>
      </c>
      <c r="F86" s="51">
        <f>E86*KEZDŐLAP!$E$21</f>
        <v>239241.94717500004</v>
      </c>
    </row>
    <row r="87" spans="1:6">
      <c r="A87" s="13" t="s">
        <v>1935</v>
      </c>
      <c r="B87" s="13" t="s">
        <v>3358</v>
      </c>
      <c r="C87" t="s">
        <v>3359</v>
      </c>
      <c r="D87" s="48">
        <v>646.81749000000013</v>
      </c>
      <c r="E87" s="51">
        <f>KEZDŐLAP!$D$18*D87</f>
        <v>249024.73365000004</v>
      </c>
      <c r="F87" s="51">
        <f>E87*KEZDŐLAP!$E$21</f>
        <v>249024.73365000004</v>
      </c>
    </row>
    <row r="88" spans="1:6">
      <c r="A88" s="13" t="s">
        <v>1935</v>
      </c>
      <c r="B88" s="13" t="s">
        <v>3381</v>
      </c>
      <c r="C88" t="s">
        <v>3382</v>
      </c>
      <c r="D88" s="48">
        <v>659.5820550000002</v>
      </c>
      <c r="E88" s="51">
        <f>KEZDŐLAP!$D$18*D88</f>
        <v>253939.09117500007</v>
      </c>
      <c r="F88" s="51">
        <f>E88*KEZDŐLAP!$E$21</f>
        <v>253939.09117500007</v>
      </c>
    </row>
    <row r="89" spans="1:6">
      <c r="A89" s="13" t="s">
        <v>1935</v>
      </c>
      <c r="B89" s="13" t="s">
        <v>3374</v>
      </c>
      <c r="C89" t="s">
        <v>3375</v>
      </c>
      <c r="D89" s="48">
        <v>675.68688000000009</v>
      </c>
      <c r="E89" s="51">
        <f>KEZDŐLAP!$D$18*D89</f>
        <v>260139.44880000004</v>
      </c>
      <c r="F89" s="51">
        <f>E89*KEZDŐLAP!$E$21</f>
        <v>260139.44880000004</v>
      </c>
    </row>
    <row r="90" spans="1:6" ht="14.5">
      <c r="A90" s="13" t="s">
        <v>1935</v>
      </c>
      <c r="B90" s="13" t="s">
        <v>3444</v>
      </c>
      <c r="C90" t="s">
        <v>3445</v>
      </c>
      <c r="D90" s="65">
        <v>26.86</v>
      </c>
      <c r="E90" s="51">
        <f>KEZDŐLAP!$D$18*D90</f>
        <v>10341.1</v>
      </c>
      <c r="F90" s="51">
        <f>E90*KEZDŐLAP!$E$21</f>
        <v>10341.1</v>
      </c>
    </row>
    <row r="91" spans="1:6">
      <c r="A91"/>
      <c r="B91" s="12"/>
      <c r="C91"/>
      <c r="D91" s="102"/>
      <c r="E91"/>
      <c r="F91"/>
    </row>
  </sheetData>
  <autoFilter ref="A6:F6" xr:uid="{4CA62633-6248-4145-A735-16527C6EC245}">
    <sortState xmlns:xlrd2="http://schemas.microsoft.com/office/spreadsheetml/2017/richdata2" ref="A7:F87">
      <sortCondition sortBy="cellColor" ref="D6" dxfId="1"/>
    </sortState>
  </autoFilter>
  <mergeCells count="1">
    <mergeCell ref="A5:F5"/>
  </mergeCells>
  <phoneticPr fontId="12" type="noConversion"/>
  <hyperlinks>
    <hyperlink ref="A4" r:id="rId1" xr:uid="{E81D6841-75C8-4EEB-BFD3-973C941D015E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3C7B-01CE-4FF8-B6F5-D3F44F6462D1}">
  <sheetPr>
    <tabColor rgb="FF00B0F0"/>
  </sheetPr>
  <dimension ref="A1:I474"/>
  <sheetViews>
    <sheetView zoomScaleNormal="100" zoomScaleSheetLayoutView="100" workbookViewId="0">
      <pane ySplit="6" topLeftCell="A97" activePane="bottomLeft" state="frozen"/>
      <selection pane="bottomLeft" activeCell="C111" sqref="C111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1.1796875" style="1" customWidth="1"/>
    <col min="6" max="6" width="11.453125" style="1" customWidth="1"/>
    <col min="7" max="16384" width="8.54296875" style="1"/>
  </cols>
  <sheetData>
    <row r="1" spans="1:9" ht="18">
      <c r="A1" s="7" t="s">
        <v>7</v>
      </c>
      <c r="C1" s="5"/>
    </row>
    <row r="2" spans="1:9">
      <c r="A2" s="1" t="s">
        <v>6</v>
      </c>
    </row>
    <row r="3" spans="1:9">
      <c r="A3" s="1" t="s">
        <v>5</v>
      </c>
    </row>
    <row r="4" spans="1:9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9" ht="15.5">
      <c r="A5" s="126" t="s">
        <v>1700</v>
      </c>
      <c r="B5" s="126"/>
      <c r="C5" s="126"/>
      <c r="D5" s="126"/>
      <c r="E5" s="126"/>
      <c r="F5" s="126"/>
    </row>
    <row r="6" spans="1:9" ht="26">
      <c r="A6" s="105" t="s">
        <v>28</v>
      </c>
      <c r="B6" s="106" t="s">
        <v>1</v>
      </c>
      <c r="C6" s="105" t="s">
        <v>1197</v>
      </c>
      <c r="D6" s="105" t="s">
        <v>0</v>
      </c>
      <c r="E6" s="105" t="s">
        <v>4188</v>
      </c>
      <c r="F6" s="105" t="s">
        <v>4181</v>
      </c>
    </row>
    <row r="7" spans="1:9">
      <c r="A7" s="9" t="s">
        <v>1972</v>
      </c>
      <c r="B7" s="13" t="s">
        <v>1821</v>
      </c>
      <c r="C7" t="s">
        <v>4067</v>
      </c>
      <c r="D7" s="36">
        <v>0.409331875608</v>
      </c>
      <c r="E7" s="51">
        <f>KEZDŐLAP!$D$18*D7</f>
        <v>157.59277210907999</v>
      </c>
      <c r="F7" s="51">
        <f>E7*KEZDŐLAP!$E$28</f>
        <v>157.59277210907999</v>
      </c>
      <c r="I7" s="20"/>
    </row>
    <row r="8" spans="1:9">
      <c r="A8" s="9" t="s">
        <v>1972</v>
      </c>
      <c r="B8" s="13" t="s">
        <v>1822</v>
      </c>
      <c r="C8" t="s">
        <v>3986</v>
      </c>
      <c r="D8" s="36">
        <v>0.51159895077600004</v>
      </c>
      <c r="E8" s="51">
        <f>KEZDŐLAP!$D$18*D8</f>
        <v>196.96559604876001</v>
      </c>
      <c r="F8" s="51">
        <f>E8*KEZDŐLAP!$E$28</f>
        <v>196.96559604876001</v>
      </c>
      <c r="I8" s="20"/>
    </row>
    <row r="9" spans="1:9">
      <c r="A9" s="9" t="s">
        <v>1972</v>
      </c>
      <c r="B9" s="13" t="s">
        <v>1823</v>
      </c>
      <c r="C9" t="s">
        <v>3987</v>
      </c>
      <c r="D9" s="36">
        <v>0.77912751081600007</v>
      </c>
      <c r="E9" s="51">
        <f>KEZDŐLAP!$D$18*D9</f>
        <v>299.96409166416004</v>
      </c>
      <c r="F9" s="51">
        <f>E9*KEZDŐLAP!$E$28</f>
        <v>299.96409166416004</v>
      </c>
      <c r="I9" s="20"/>
    </row>
    <row r="10" spans="1:9">
      <c r="A10" s="9" t="s">
        <v>1972</v>
      </c>
      <c r="B10" s="13" t="s">
        <v>1824</v>
      </c>
      <c r="C10" t="s">
        <v>3988</v>
      </c>
      <c r="D10" s="36">
        <v>1.0938359844000001</v>
      </c>
      <c r="E10" s="51">
        <f>KEZDŐLAP!$D$18*D10</f>
        <v>421.12685399400004</v>
      </c>
      <c r="F10" s="51">
        <f>E10*KEZDŐLAP!$E$28</f>
        <v>421.12685399400004</v>
      </c>
      <c r="I10" s="20"/>
    </row>
    <row r="11" spans="1:9">
      <c r="A11" s="9" t="s">
        <v>1972</v>
      </c>
      <c r="B11" s="13" t="s">
        <v>1825</v>
      </c>
      <c r="C11" t="s">
        <v>3989</v>
      </c>
      <c r="D11" s="36">
        <v>1.60517136024</v>
      </c>
      <c r="E11" s="51">
        <f>KEZDŐLAP!$D$18*D11</f>
        <v>617.99097369239996</v>
      </c>
      <c r="F11" s="51">
        <f>E11*KEZDŐLAP!$E$28</f>
        <v>617.99097369239996</v>
      </c>
      <c r="I11" s="20"/>
    </row>
    <row r="12" spans="1:9">
      <c r="A12" s="9" t="s">
        <v>1972</v>
      </c>
      <c r="B12" s="13" t="s">
        <v>1826</v>
      </c>
      <c r="C12" t="s">
        <v>3990</v>
      </c>
      <c r="D12" s="36">
        <v>2.4393860326800003</v>
      </c>
      <c r="E12" s="51">
        <f>KEZDŐLAP!$D$18*D12</f>
        <v>939.16362258180015</v>
      </c>
      <c r="F12" s="51">
        <f>E12*KEZDŐLAP!$E$28</f>
        <v>939.16362258180015</v>
      </c>
      <c r="I12" s="20"/>
    </row>
    <row r="13" spans="1:9">
      <c r="A13" s="9" t="s">
        <v>1972</v>
      </c>
      <c r="B13" s="13" t="s">
        <v>1827</v>
      </c>
      <c r="C13" t="s">
        <v>3991</v>
      </c>
      <c r="D13" s="36">
        <v>4.5326981743920012</v>
      </c>
      <c r="E13" s="51">
        <f>KEZDŐLAP!$D$18*D13</f>
        <v>1745.0887971409204</v>
      </c>
      <c r="F13" s="51">
        <f>E13*KEZDŐLAP!$E$28</f>
        <v>1745.0887971409204</v>
      </c>
      <c r="I13" s="20"/>
    </row>
    <row r="14" spans="1:9">
      <c r="A14" s="9" t="s">
        <v>1972</v>
      </c>
      <c r="B14" s="13" t="s">
        <v>1828</v>
      </c>
      <c r="C14" t="s">
        <v>2798</v>
      </c>
      <c r="D14" s="36">
        <v>7.6644955639440022</v>
      </c>
      <c r="E14" s="51">
        <f>KEZDŐLAP!$D$18*D14</f>
        <v>2950.830792118441</v>
      </c>
      <c r="F14" s="51">
        <f>E14*KEZDŐLAP!$E$28</f>
        <v>2950.830792118441</v>
      </c>
      <c r="I14" s="20"/>
    </row>
    <row r="15" spans="1:9">
      <c r="A15" s="9" t="s">
        <v>1972</v>
      </c>
      <c r="B15" s="13" t="s">
        <v>1829</v>
      </c>
      <c r="C15" t="s">
        <v>3992</v>
      </c>
      <c r="D15" s="36">
        <v>14.274691383888003</v>
      </c>
      <c r="E15" s="51">
        <f>KEZDŐLAP!$D$18*D15</f>
        <v>5495.7561827968811</v>
      </c>
      <c r="F15" s="51">
        <f>E15*KEZDŐLAP!$E$28</f>
        <v>5495.7561827968811</v>
      </c>
      <c r="I15" s="20"/>
    </row>
    <row r="16" spans="1:9">
      <c r="A16" s="9" t="s">
        <v>1972</v>
      </c>
      <c r="B16" s="13" t="s">
        <v>1830</v>
      </c>
      <c r="C16" t="s">
        <v>3993</v>
      </c>
      <c r="D16" s="36">
        <v>20.522998816704</v>
      </c>
      <c r="E16" s="51">
        <f>KEZDŐLAP!$D$18*D16</f>
        <v>7901.3545444310403</v>
      </c>
      <c r="F16" s="51">
        <f>E16*KEZDŐLAP!$E$28</f>
        <v>7901.3545444310403</v>
      </c>
      <c r="I16" s="20"/>
    </row>
    <row r="17" spans="1:9">
      <c r="A17" s="9" t="s">
        <v>1972</v>
      </c>
      <c r="B17" s="13" t="s">
        <v>1831</v>
      </c>
      <c r="C17" t="s">
        <v>3994</v>
      </c>
      <c r="D17" s="36">
        <v>35.128213170336011</v>
      </c>
      <c r="E17" s="51">
        <f>KEZDŐLAP!$D$18*D17</f>
        <v>13524.362070579364</v>
      </c>
      <c r="F17" s="51">
        <f>E17*KEZDŐLAP!$E$28</f>
        <v>13524.362070579364</v>
      </c>
      <c r="I17" s="20"/>
    </row>
    <row r="18" spans="1:9">
      <c r="A18" s="9" t="s">
        <v>1972</v>
      </c>
      <c r="B18" s="13" t="s">
        <v>1832</v>
      </c>
      <c r="C18" t="s">
        <v>3995</v>
      </c>
      <c r="D18" s="36">
        <v>40.983003223704003</v>
      </c>
      <c r="E18" s="51">
        <f>KEZDŐLAP!$D$18*D18</f>
        <v>15778.456241126041</v>
      </c>
      <c r="F18" s="51">
        <f>E18*KEZDŐLAP!$E$28</f>
        <v>15778.456241126041</v>
      </c>
      <c r="I18" s="20"/>
    </row>
    <row r="19" spans="1:9">
      <c r="A19" s="9" t="s">
        <v>1972</v>
      </c>
      <c r="B19" s="13" t="s">
        <v>1833</v>
      </c>
      <c r="C19" t="s">
        <v>3996</v>
      </c>
      <c r="D19" s="36">
        <v>2.0303177320080001</v>
      </c>
      <c r="E19" s="51">
        <f>KEZDŐLAP!$D$18*D19</f>
        <v>781.67232682308008</v>
      </c>
      <c r="F19" s="51">
        <f>E19*KEZDŐLAP!$E$28</f>
        <v>781.67232682308008</v>
      </c>
      <c r="I19" s="20"/>
    </row>
    <row r="20" spans="1:9">
      <c r="A20" s="9" t="s">
        <v>1972</v>
      </c>
      <c r="B20" s="13" t="s">
        <v>1834</v>
      </c>
      <c r="C20" t="s">
        <v>3997</v>
      </c>
      <c r="D20" s="36">
        <v>3.1947917992560004</v>
      </c>
      <c r="E20" s="51">
        <f>KEZDŐLAP!$D$18*D20</f>
        <v>1229.9948427135603</v>
      </c>
      <c r="F20" s="51">
        <f>E20*KEZDŐLAP!$E$28</f>
        <v>1229.9948427135603</v>
      </c>
      <c r="I20" s="20"/>
    </row>
    <row r="21" spans="1:9">
      <c r="A21" s="9" t="s">
        <v>1972</v>
      </c>
      <c r="B21" s="13" t="s">
        <v>1835</v>
      </c>
      <c r="C21" t="s">
        <v>2799</v>
      </c>
      <c r="D21" s="36">
        <v>0.56642253746400006</v>
      </c>
      <c r="E21" s="51">
        <f>KEZDŐLAP!$D$18*D21</f>
        <v>218.07267692364002</v>
      </c>
      <c r="F21" s="51">
        <f>E21*KEZDŐLAP!$E$28</f>
        <v>218.07267692364002</v>
      </c>
      <c r="I21" s="20"/>
    </row>
    <row r="22" spans="1:9">
      <c r="A22" s="9" t="s">
        <v>1972</v>
      </c>
      <c r="B22" s="13" t="s">
        <v>1836</v>
      </c>
      <c r="C22" t="s">
        <v>2800</v>
      </c>
      <c r="D22" s="36">
        <v>0.73194759727200009</v>
      </c>
      <c r="E22" s="51">
        <f>KEZDŐLAP!$D$18*D22</f>
        <v>281.79982494972006</v>
      </c>
      <c r="F22" s="51">
        <f>E22*KEZDŐLAP!$E$28</f>
        <v>281.79982494972006</v>
      </c>
      <c r="I22" s="20"/>
    </row>
    <row r="23" spans="1:9">
      <c r="A23" s="9" t="s">
        <v>1972</v>
      </c>
      <c r="B23" s="13" t="s">
        <v>1837</v>
      </c>
      <c r="C23" t="s">
        <v>2801</v>
      </c>
      <c r="D23" s="36">
        <v>0.97575441307200006</v>
      </c>
      <c r="E23" s="51">
        <f>KEZDŐLAP!$D$18*D23</f>
        <v>375.66544903272001</v>
      </c>
      <c r="F23" s="51">
        <f>E23*KEZDŐLAP!$E$28</f>
        <v>375.66544903272001</v>
      </c>
      <c r="I23" s="20"/>
    </row>
    <row r="24" spans="1:9">
      <c r="A24" s="9" t="s">
        <v>1972</v>
      </c>
      <c r="B24" s="13" t="s">
        <v>1838</v>
      </c>
      <c r="C24" t="s">
        <v>2802</v>
      </c>
      <c r="D24" s="36">
        <v>1.3141846308959999</v>
      </c>
      <c r="E24" s="51">
        <f>KEZDŐLAP!$D$18*D24</f>
        <v>505.96108289495999</v>
      </c>
      <c r="F24" s="51">
        <f>E24*KEZDŐLAP!$E$28</f>
        <v>505.96108289495999</v>
      </c>
      <c r="I24" s="20"/>
    </row>
    <row r="25" spans="1:9">
      <c r="A25" s="9" t="s">
        <v>1972</v>
      </c>
      <c r="B25" s="13" t="s">
        <v>1839</v>
      </c>
      <c r="C25" t="s">
        <v>2803</v>
      </c>
      <c r="D25" s="36">
        <v>1.7627891719680004</v>
      </c>
      <c r="E25" s="51">
        <f>KEZDŐLAP!$D$18*D25</f>
        <v>678.67383120768022</v>
      </c>
      <c r="F25" s="51">
        <f>E25*KEZDŐLAP!$E$28</f>
        <v>678.67383120768022</v>
      </c>
      <c r="I25" s="20"/>
    </row>
    <row r="26" spans="1:9">
      <c r="A26" s="9" t="s">
        <v>1972</v>
      </c>
      <c r="B26" s="13" t="s">
        <v>1840</v>
      </c>
      <c r="C26" t="s">
        <v>2804</v>
      </c>
      <c r="D26" s="36">
        <v>2.5574676040080004</v>
      </c>
      <c r="E26" s="51">
        <f>KEZDŐLAP!$D$18*D26</f>
        <v>984.62502754308014</v>
      </c>
      <c r="F26" s="51">
        <f>E26*KEZDŐLAP!$E$28</f>
        <v>984.62502754308014</v>
      </c>
      <c r="I26" s="20"/>
    </row>
    <row r="27" spans="1:9">
      <c r="A27" s="9" t="s">
        <v>1972</v>
      </c>
      <c r="B27" s="13" t="s">
        <v>1841</v>
      </c>
      <c r="C27" t="s">
        <v>2805</v>
      </c>
      <c r="D27" s="36">
        <v>5.0598480463920001</v>
      </c>
      <c r="E27" s="51">
        <f>KEZDŐLAP!$D$18*D27</f>
        <v>1948.0414978609201</v>
      </c>
      <c r="F27" s="51">
        <f>E27*KEZDŐLAP!$E$28</f>
        <v>1948.0414978609201</v>
      </c>
      <c r="I27" s="20"/>
    </row>
    <row r="28" spans="1:9">
      <c r="A28" s="9" t="s">
        <v>1972</v>
      </c>
      <c r="B28" s="13" t="s">
        <v>1842</v>
      </c>
      <c r="C28" t="s">
        <v>2806</v>
      </c>
      <c r="D28" s="36">
        <v>7.4915904059280001</v>
      </c>
      <c r="E28" s="51">
        <f>KEZDŐLAP!$D$18*D28</f>
        <v>2884.26230628228</v>
      </c>
      <c r="F28" s="51">
        <f>E28*KEZDŐLAP!$E$28</f>
        <v>2884.26230628228</v>
      </c>
      <c r="I28" s="20"/>
    </row>
    <row r="29" spans="1:9">
      <c r="A29" s="9" t="s">
        <v>1972</v>
      </c>
      <c r="B29" s="13" t="s">
        <v>1843</v>
      </c>
      <c r="C29" t="s">
        <v>2807</v>
      </c>
      <c r="D29" s="36">
        <v>12.653705527487999</v>
      </c>
      <c r="E29" s="51">
        <f>KEZDŐLAP!$D$18*D29</f>
        <v>4871.6766280828797</v>
      </c>
      <c r="F29" s="51">
        <f>E29*KEZDŐLAP!$E$28</f>
        <v>4871.6766280828797</v>
      </c>
      <c r="I29" s="20"/>
    </row>
    <row r="30" spans="1:9">
      <c r="A30" s="9" t="s">
        <v>1972</v>
      </c>
      <c r="B30" s="13" t="s">
        <v>1844</v>
      </c>
      <c r="C30" t="s">
        <v>2808</v>
      </c>
      <c r="D30" s="36">
        <v>18.414135753768001</v>
      </c>
      <c r="E30" s="51">
        <f>KEZDŐLAP!$D$18*D30</f>
        <v>7089.4422652006806</v>
      </c>
      <c r="F30" s="51">
        <f>E30*KEZDŐLAP!$E$28</f>
        <v>7089.4422652006806</v>
      </c>
      <c r="I30" s="20"/>
    </row>
    <row r="31" spans="1:9">
      <c r="A31" s="9" t="s">
        <v>1972</v>
      </c>
      <c r="B31" s="13" t="s">
        <v>1845</v>
      </c>
      <c r="C31" t="s">
        <v>2809</v>
      </c>
      <c r="D31" s="36">
        <v>29.659033248336002</v>
      </c>
      <c r="E31" s="51">
        <f>KEZDŐLAP!$D$18*D31</f>
        <v>11418.72780060936</v>
      </c>
      <c r="F31" s="51">
        <f>E31*KEZDŐLAP!$E$28</f>
        <v>11418.72780060936</v>
      </c>
      <c r="I31" s="20"/>
    </row>
    <row r="32" spans="1:9">
      <c r="A32" s="9" t="s">
        <v>1972</v>
      </c>
      <c r="B32" s="13" t="s">
        <v>1846</v>
      </c>
      <c r="C32" t="s">
        <v>2810</v>
      </c>
      <c r="D32" s="36">
        <v>36.237600075960003</v>
      </c>
      <c r="E32" s="51">
        <f>KEZDŐLAP!$D$18*D32</f>
        <v>13951.476029244601</v>
      </c>
      <c r="F32" s="51">
        <f>E32*KEZDŐLAP!$E$28</f>
        <v>13951.476029244601</v>
      </c>
      <c r="I32" s="20"/>
    </row>
    <row r="33" spans="1:9">
      <c r="A33" s="9" t="s">
        <v>1972</v>
      </c>
      <c r="B33" s="13" t="s">
        <v>1849</v>
      </c>
      <c r="C33" t="s">
        <v>3998</v>
      </c>
      <c r="D33" s="36">
        <v>4.8236849037360008</v>
      </c>
      <c r="E33" s="51">
        <f>KEZDŐLAP!$D$18*D33</f>
        <v>1857.1186879383604</v>
      </c>
      <c r="F33" s="51">
        <f>E33*KEZDŐLAP!$E$28</f>
        <v>1857.1186879383604</v>
      </c>
      <c r="I33" s="20"/>
    </row>
    <row r="34" spans="1:9">
      <c r="A34" s="9" t="s">
        <v>1972</v>
      </c>
      <c r="B34" s="13" t="s">
        <v>1848</v>
      </c>
      <c r="C34" t="s">
        <v>3999</v>
      </c>
      <c r="D34" s="36">
        <v>7.7591189659680007</v>
      </c>
      <c r="E34" s="51">
        <f>KEZDŐLAP!$D$18*D34</f>
        <v>2987.2608018976803</v>
      </c>
      <c r="F34" s="51">
        <f>E34*KEZDŐLAP!$E$28</f>
        <v>2987.2608018976803</v>
      </c>
      <c r="I34" s="20"/>
    </row>
    <row r="35" spans="1:9">
      <c r="A35" s="9" t="s">
        <v>1972</v>
      </c>
      <c r="B35" s="13" t="s">
        <v>1850</v>
      </c>
      <c r="C35" t="s">
        <v>4000</v>
      </c>
      <c r="D35" s="36">
        <v>13.857715835136002</v>
      </c>
      <c r="E35" s="51">
        <f>KEZDŐLAP!$D$18*D35</f>
        <v>5335.2205965273606</v>
      </c>
      <c r="F35" s="51">
        <f>E35*KEZDŐLAP!$E$28</f>
        <v>5335.2205965273606</v>
      </c>
      <c r="I35" s="20"/>
    </row>
    <row r="36" spans="1:9">
      <c r="A36" s="9" t="s">
        <v>1972</v>
      </c>
      <c r="B36" s="13" t="s">
        <v>1851</v>
      </c>
      <c r="C36" t="s">
        <v>3100</v>
      </c>
      <c r="D36" s="36">
        <v>4.5089764301520008</v>
      </c>
      <c r="E36" s="51">
        <f>KEZDŐLAP!$D$18*D36</f>
        <v>1735.9559256085204</v>
      </c>
      <c r="F36" s="51">
        <f>E36*KEZDŐLAP!$E$28</f>
        <v>1735.9559256085204</v>
      </c>
      <c r="I36" s="20"/>
    </row>
    <row r="37" spans="1:9">
      <c r="A37" s="9" t="s">
        <v>1972</v>
      </c>
      <c r="B37" s="13" t="s">
        <v>1852</v>
      </c>
      <c r="C37" t="s">
        <v>3101</v>
      </c>
      <c r="D37" s="36">
        <v>6.4449343350720003</v>
      </c>
      <c r="E37" s="51">
        <f>KEZDŐLAP!$D$18*D37</f>
        <v>2481.2997190027199</v>
      </c>
      <c r="F37" s="51">
        <f>E37*KEZDŐLAP!$E$28</f>
        <v>2481.2997190027199</v>
      </c>
      <c r="I37" s="20"/>
    </row>
    <row r="38" spans="1:9">
      <c r="A38" s="9" t="s">
        <v>1972</v>
      </c>
      <c r="B38" s="13" t="s">
        <v>1853</v>
      </c>
      <c r="C38" t="s">
        <v>2945</v>
      </c>
      <c r="D38" s="36">
        <v>4.4146166030640011</v>
      </c>
      <c r="E38" s="51">
        <f>KEZDŐLAP!$D$18*D38</f>
        <v>1699.6273921796403</v>
      </c>
      <c r="F38" s="51">
        <f>E38*KEZDŐLAP!$E$28</f>
        <v>1699.6273921796403</v>
      </c>
      <c r="I38" s="20"/>
    </row>
    <row r="39" spans="1:9">
      <c r="A39" s="9" t="s">
        <v>1972</v>
      </c>
      <c r="B39" s="13" t="s">
        <v>1854</v>
      </c>
      <c r="C39" t="s">
        <v>2946</v>
      </c>
      <c r="D39" s="36">
        <v>6.2562146808960017</v>
      </c>
      <c r="E39" s="51">
        <f>KEZDŐLAP!$D$18*D39</f>
        <v>2408.6426521449607</v>
      </c>
      <c r="F39" s="51">
        <f>E39*KEZDŐLAP!$E$28</f>
        <v>2408.6426521449607</v>
      </c>
      <c r="I39" s="20"/>
    </row>
    <row r="40" spans="1:9">
      <c r="A40" s="9" t="s">
        <v>2003</v>
      </c>
      <c r="B40" s="13" t="s">
        <v>1856</v>
      </c>
      <c r="C40" t="s">
        <v>2811</v>
      </c>
      <c r="D40" s="36">
        <v>0.50342812776000001</v>
      </c>
      <c r="E40" s="51">
        <f>KEZDŐLAP!$D$18*D40</f>
        <v>193.81982918759999</v>
      </c>
      <c r="F40" s="51">
        <f>E40*KEZDŐLAP!$E$28</f>
        <v>193.81982918759999</v>
      </c>
      <c r="I40" s="20"/>
    </row>
    <row r="41" spans="1:9">
      <c r="A41" s="9" t="s">
        <v>2003</v>
      </c>
      <c r="B41" s="13" t="s">
        <v>1857</v>
      </c>
      <c r="C41" t="s">
        <v>2812</v>
      </c>
      <c r="D41" s="36">
        <v>0.66104593948800017</v>
      </c>
      <c r="E41" s="51">
        <f>KEZDŐLAP!$D$18*D41</f>
        <v>254.50268670288006</v>
      </c>
      <c r="F41" s="51">
        <f>E41*KEZDŐLAP!$E$28</f>
        <v>254.50268670288006</v>
      </c>
      <c r="I41" s="20"/>
    </row>
    <row r="42" spans="1:9">
      <c r="A42" s="9" t="s">
        <v>2003</v>
      </c>
      <c r="B42" s="13" t="s">
        <v>1858</v>
      </c>
      <c r="C42" t="s">
        <v>2813</v>
      </c>
      <c r="D42" s="36">
        <v>0.94438899568800017</v>
      </c>
      <c r="E42" s="51">
        <f>KEZDŐLAP!$D$18*D42</f>
        <v>363.58976333988005</v>
      </c>
      <c r="F42" s="51">
        <f>E42*KEZDŐLAP!$E$28</f>
        <v>363.58976333988005</v>
      </c>
      <c r="I42" s="20"/>
    </row>
    <row r="43" spans="1:9">
      <c r="A43" s="9" t="s">
        <v>2003</v>
      </c>
      <c r="B43" s="13" t="s">
        <v>1859</v>
      </c>
      <c r="C43" t="s">
        <v>2814</v>
      </c>
      <c r="D43" s="36">
        <v>1.5582550216320001</v>
      </c>
      <c r="E43" s="51">
        <f>KEZDŐLAP!$D$18*D43</f>
        <v>599.92818332832007</v>
      </c>
      <c r="F43" s="51">
        <f>E43*KEZDŐLAP!$E$28</f>
        <v>599.92818332832007</v>
      </c>
      <c r="I43" s="20"/>
    </row>
    <row r="44" spans="1:9">
      <c r="A44" s="9" t="s">
        <v>2003</v>
      </c>
      <c r="B44" s="13" t="s">
        <v>1860</v>
      </c>
      <c r="C44" t="s">
        <v>2815</v>
      </c>
      <c r="D44" s="36">
        <v>2.2111301381040001</v>
      </c>
      <c r="E44" s="51">
        <f>KEZDŐLAP!$D$18*D44</f>
        <v>851.28510317003997</v>
      </c>
      <c r="F44" s="51">
        <f>E44*KEZDŐLAP!$E$28</f>
        <v>851.28510317003997</v>
      </c>
      <c r="I44" s="20"/>
    </row>
    <row r="45" spans="1:9">
      <c r="A45" s="9" t="s">
        <v>2003</v>
      </c>
      <c r="B45" s="13" t="s">
        <v>1861</v>
      </c>
      <c r="C45" t="s">
        <v>2816</v>
      </c>
      <c r="D45" s="36">
        <v>3.1476118857120006</v>
      </c>
      <c r="E45" s="51">
        <f>KEZDŐLAP!$D$18*D45</f>
        <v>1211.8305759991201</v>
      </c>
      <c r="F45" s="51">
        <f>E45*KEZDŐLAP!$E$28</f>
        <v>1211.8305759991201</v>
      </c>
      <c r="I45" s="20"/>
    </row>
    <row r="46" spans="1:9">
      <c r="A46" s="9" t="s">
        <v>2003</v>
      </c>
      <c r="B46" s="13" t="s">
        <v>1862</v>
      </c>
      <c r="C46" t="s">
        <v>2817</v>
      </c>
      <c r="D46" s="36">
        <v>6.6101958199440016</v>
      </c>
      <c r="E46" s="51">
        <f>KEZDŐLAP!$D$18*D46</f>
        <v>2544.9253906784406</v>
      </c>
      <c r="F46" s="51">
        <f>E46*KEZDŐLAP!$E$28</f>
        <v>2544.9253906784406</v>
      </c>
      <c r="I46" s="20"/>
    </row>
    <row r="47" spans="1:9">
      <c r="A47" s="9" t="s">
        <v>2003</v>
      </c>
      <c r="B47" s="13" t="s">
        <v>1863</v>
      </c>
      <c r="C47" t="s">
        <v>2818</v>
      </c>
      <c r="D47" s="36">
        <v>12.150013824792003</v>
      </c>
      <c r="E47" s="51">
        <f>KEZDŐLAP!$D$18*D47</f>
        <v>4677.755322544921</v>
      </c>
      <c r="F47" s="51">
        <f>E47*KEZDŐLAP!$E$28</f>
        <v>4677.755322544921</v>
      </c>
      <c r="I47" s="20"/>
    </row>
    <row r="48" spans="1:9">
      <c r="A48" s="9" t="s">
        <v>2003</v>
      </c>
      <c r="B48" s="13" t="s">
        <v>1864</v>
      </c>
      <c r="C48" t="s">
        <v>2819</v>
      </c>
      <c r="D48" s="36">
        <v>17.760733487424005</v>
      </c>
      <c r="E48" s="51">
        <f>KEZDŐLAP!$D$18*D48</f>
        <v>6837.8823926582418</v>
      </c>
      <c r="F48" s="51">
        <f>E48*KEZDŐLAP!$E$28</f>
        <v>6837.8823926582418</v>
      </c>
      <c r="I48" s="20"/>
    </row>
    <row r="49" spans="1:9">
      <c r="A49" s="9" t="s">
        <v>2003</v>
      </c>
      <c r="B49" s="13" t="s">
        <v>1865</v>
      </c>
      <c r="C49" t="s">
        <v>2820</v>
      </c>
      <c r="D49" s="36">
        <v>29.116332455112001</v>
      </c>
      <c r="E49" s="51">
        <f>KEZDŐLAP!$D$18*D49</f>
        <v>11209.787995218121</v>
      </c>
      <c r="F49" s="51">
        <f>E49*KEZDŐLAP!$E$28</f>
        <v>11209.787995218121</v>
      </c>
      <c r="I49" s="20"/>
    </row>
    <row r="50" spans="1:9">
      <c r="A50" s="9" t="s">
        <v>2003</v>
      </c>
      <c r="B50" s="13" t="s">
        <v>1866</v>
      </c>
      <c r="C50" t="s">
        <v>2821</v>
      </c>
      <c r="D50" s="36">
        <v>44.240789432664002</v>
      </c>
      <c r="E50" s="51">
        <f>KEZDŐLAP!$D$18*D50</f>
        <v>17032.703931575641</v>
      </c>
      <c r="F50" s="51">
        <f>E50*KEZDŐLAP!$E$28</f>
        <v>17032.703931575641</v>
      </c>
      <c r="I50" s="20"/>
    </row>
    <row r="51" spans="1:9">
      <c r="A51" s="9" t="s">
        <v>2003</v>
      </c>
      <c r="B51" s="13" t="s">
        <v>1867</v>
      </c>
      <c r="C51" t="s">
        <v>2822</v>
      </c>
      <c r="D51" s="36">
        <v>52.25162246251201</v>
      </c>
      <c r="E51" s="51">
        <f>KEZDŐLAP!$D$18*D51</f>
        <v>20116.874648067125</v>
      </c>
      <c r="F51" s="51">
        <f>E51*KEZDŐLAP!$E$28</f>
        <v>20116.874648067125</v>
      </c>
      <c r="I51" s="20"/>
    </row>
    <row r="52" spans="1:9">
      <c r="A52" s="9" t="s">
        <v>2003</v>
      </c>
      <c r="B52" s="13" t="s">
        <v>1868</v>
      </c>
      <c r="C52" t="s">
        <v>2838</v>
      </c>
      <c r="D52" s="36">
        <v>1.2277320518879999</v>
      </c>
      <c r="E52" s="51">
        <f>KEZDŐLAP!$D$18*D52</f>
        <v>472.67683997687999</v>
      </c>
      <c r="F52" s="51">
        <f>E52*KEZDŐLAP!$E$28</f>
        <v>472.67683997687999</v>
      </c>
      <c r="I52" s="20"/>
    </row>
    <row r="53" spans="1:9">
      <c r="A53" s="9" t="s">
        <v>2003</v>
      </c>
      <c r="B53" s="13" t="s">
        <v>1869</v>
      </c>
      <c r="C53" t="s">
        <v>2839</v>
      </c>
      <c r="D53" s="36">
        <v>1.5658986947760003</v>
      </c>
      <c r="E53" s="51">
        <f>KEZDŐLAP!$D$18*D53</f>
        <v>602.87099748876017</v>
      </c>
      <c r="F53" s="51">
        <f>E53*KEZDŐLAP!$E$28</f>
        <v>602.87099748876017</v>
      </c>
      <c r="I53" s="20"/>
    </row>
    <row r="54" spans="1:9">
      <c r="A54" s="9" t="s">
        <v>2003</v>
      </c>
      <c r="B54" s="13" t="s">
        <v>1870</v>
      </c>
      <c r="C54" t="s">
        <v>2840</v>
      </c>
      <c r="D54" s="36">
        <v>1.5658986947760003</v>
      </c>
      <c r="E54" s="51">
        <f>KEZDŐLAP!$D$18*D54</f>
        <v>602.87099748876017</v>
      </c>
      <c r="F54" s="51">
        <f>E54*KEZDŐLAP!$E$28</f>
        <v>602.87099748876017</v>
      </c>
      <c r="I54" s="20"/>
    </row>
    <row r="55" spans="1:9">
      <c r="A55" s="9" t="s">
        <v>2003</v>
      </c>
      <c r="B55" s="13" t="s">
        <v>1871</v>
      </c>
      <c r="C55" t="s">
        <v>2841</v>
      </c>
      <c r="D55" s="36">
        <v>3.5648510094000003</v>
      </c>
      <c r="E55" s="51">
        <f>KEZDŐLAP!$D$18*D55</f>
        <v>1372.4676386190001</v>
      </c>
      <c r="F55" s="51">
        <f>E55*KEZDŐLAP!$E$28</f>
        <v>1372.4676386190001</v>
      </c>
      <c r="I55" s="20"/>
    </row>
    <row r="56" spans="1:9">
      <c r="A56" s="9" t="s">
        <v>2003</v>
      </c>
      <c r="B56" s="13" t="s">
        <v>1872</v>
      </c>
      <c r="C56" t="s">
        <v>2842</v>
      </c>
      <c r="D56" s="36">
        <v>3.5648510094000003</v>
      </c>
      <c r="E56" s="51">
        <f>KEZDŐLAP!$D$18*D56</f>
        <v>1372.4676386190001</v>
      </c>
      <c r="F56" s="51">
        <f>E56*KEZDŐLAP!$E$28</f>
        <v>1372.4676386190001</v>
      </c>
      <c r="I56" s="20"/>
    </row>
    <row r="57" spans="1:9">
      <c r="A57" s="9" t="s">
        <v>2003</v>
      </c>
      <c r="B57" s="13" t="s">
        <v>1873</v>
      </c>
      <c r="C57" t="s">
        <v>2843</v>
      </c>
      <c r="D57" s="36">
        <v>3.5648510094000003</v>
      </c>
      <c r="E57" s="51">
        <f>KEZDŐLAP!$D$18*D57</f>
        <v>1372.4676386190001</v>
      </c>
      <c r="F57" s="51">
        <f>E57*KEZDŐLAP!$E$28</f>
        <v>1372.4676386190001</v>
      </c>
      <c r="I57" s="20"/>
    </row>
    <row r="58" spans="1:9">
      <c r="A58" s="9" t="s">
        <v>2003</v>
      </c>
      <c r="B58" s="13" t="s">
        <v>1874</v>
      </c>
      <c r="C58" t="s">
        <v>2844</v>
      </c>
      <c r="D58" s="36">
        <v>5.563539749088001</v>
      </c>
      <c r="E58" s="51">
        <f>KEZDŐLAP!$D$18*D58</f>
        <v>2141.9628033988802</v>
      </c>
      <c r="F58" s="51">
        <f>E58*KEZDŐLAP!$E$28</f>
        <v>2141.9628033988802</v>
      </c>
      <c r="I58" s="20"/>
    </row>
    <row r="59" spans="1:9">
      <c r="A59" s="9" t="s">
        <v>2003</v>
      </c>
      <c r="B59" s="13" t="s">
        <v>1875</v>
      </c>
      <c r="C59" t="s">
        <v>2845</v>
      </c>
      <c r="D59" s="36">
        <v>5.563539749088001</v>
      </c>
      <c r="E59" s="51">
        <f>KEZDŐLAP!$D$18*D59</f>
        <v>2141.9628033988802</v>
      </c>
      <c r="F59" s="51">
        <f>E59*KEZDŐLAP!$E$28</f>
        <v>2141.9628033988802</v>
      </c>
      <c r="I59" s="20"/>
    </row>
    <row r="60" spans="1:9">
      <c r="A60" s="9" t="s">
        <v>2003</v>
      </c>
      <c r="B60" s="13" t="s">
        <v>1876</v>
      </c>
      <c r="C60" t="s">
        <v>2846</v>
      </c>
      <c r="D60" s="36">
        <v>5.563539749088001</v>
      </c>
      <c r="E60" s="51">
        <f>KEZDŐLAP!$D$18*D60</f>
        <v>2141.9628033988802</v>
      </c>
      <c r="F60" s="51">
        <f>E60*KEZDŐLAP!$E$28</f>
        <v>2141.9628033988802</v>
      </c>
      <c r="I60" s="20"/>
    </row>
    <row r="61" spans="1:9">
      <c r="A61" s="9" t="s">
        <v>2003</v>
      </c>
      <c r="B61" s="13" t="s">
        <v>1877</v>
      </c>
      <c r="C61" t="s">
        <v>2823</v>
      </c>
      <c r="D61" s="36">
        <v>0.82630742436000015</v>
      </c>
      <c r="E61" s="51">
        <f>KEZDŐLAP!$D$18*D61</f>
        <v>318.12835837860007</v>
      </c>
      <c r="F61" s="51">
        <f>E61*KEZDŐLAP!$E$28</f>
        <v>318.12835837860007</v>
      </c>
      <c r="I61" s="20"/>
    </row>
    <row r="62" spans="1:9">
      <c r="A62" s="9" t="s">
        <v>2003</v>
      </c>
      <c r="B62" s="13" t="s">
        <v>1878</v>
      </c>
      <c r="C62" t="s">
        <v>2824</v>
      </c>
      <c r="D62" s="36">
        <v>1.1252014017840002</v>
      </c>
      <c r="E62" s="51">
        <f>KEZDŐLAP!$D$18*D62</f>
        <v>433.20253968684005</v>
      </c>
      <c r="F62" s="51">
        <f>E62*KEZDŐLAP!$E$28</f>
        <v>433.20253968684005</v>
      </c>
      <c r="I62" s="20"/>
    </row>
    <row r="63" spans="1:9">
      <c r="A63" s="9" t="s">
        <v>2003</v>
      </c>
      <c r="B63" s="13" t="s">
        <v>1879</v>
      </c>
      <c r="C63" t="s">
        <v>2825</v>
      </c>
      <c r="D63" s="36">
        <v>1.1252014017840002</v>
      </c>
      <c r="E63" s="51">
        <f>KEZDŐLAP!$D$18*D63</f>
        <v>433.20253968684005</v>
      </c>
      <c r="F63" s="51">
        <f>E63*KEZDŐLAP!$E$28</f>
        <v>433.20253968684005</v>
      </c>
      <c r="I63" s="20"/>
    </row>
    <row r="64" spans="1:9">
      <c r="A64" s="9" t="s">
        <v>2003</v>
      </c>
      <c r="B64" s="13" t="s">
        <v>1880</v>
      </c>
      <c r="C64" t="s">
        <v>2826</v>
      </c>
      <c r="D64" s="36">
        <v>2.5261021866240001</v>
      </c>
      <c r="E64" s="51">
        <f>KEZDŐLAP!$D$18*D64</f>
        <v>972.54934185024001</v>
      </c>
      <c r="F64" s="51">
        <f>E64*KEZDŐLAP!$E$28</f>
        <v>972.54934185024001</v>
      </c>
      <c r="I64" s="20"/>
    </row>
    <row r="65" spans="1:9">
      <c r="A65" s="9" t="s">
        <v>2003</v>
      </c>
      <c r="B65" s="13" t="s">
        <v>1881</v>
      </c>
      <c r="C65" t="s">
        <v>2827</v>
      </c>
      <c r="D65" s="36">
        <v>2.5261021866240001</v>
      </c>
      <c r="E65" s="51">
        <f>KEZDŐLAP!$D$18*D65</f>
        <v>972.54934185024001</v>
      </c>
      <c r="F65" s="51">
        <f>E65*KEZDŐLAP!$E$28</f>
        <v>972.54934185024001</v>
      </c>
      <c r="I65" s="20"/>
    </row>
    <row r="66" spans="1:9">
      <c r="A66" s="9" t="s">
        <v>2003</v>
      </c>
      <c r="B66" s="13" t="s">
        <v>1882</v>
      </c>
      <c r="C66" t="s">
        <v>2828</v>
      </c>
      <c r="D66" s="36">
        <v>2.5261021866240001</v>
      </c>
      <c r="E66" s="51">
        <f>KEZDŐLAP!$D$18*D66</f>
        <v>972.54934185024001</v>
      </c>
      <c r="F66" s="51">
        <f>E66*KEZDŐLAP!$E$28</f>
        <v>972.54934185024001</v>
      </c>
      <c r="I66" s="20"/>
    </row>
    <row r="67" spans="1:9">
      <c r="A67" s="9" t="s">
        <v>2003</v>
      </c>
      <c r="B67" s="13" t="s">
        <v>1883</v>
      </c>
      <c r="C67" t="s">
        <v>2829</v>
      </c>
      <c r="D67" s="36">
        <v>4.2021752046480012</v>
      </c>
      <c r="E67" s="51">
        <f>KEZDŐLAP!$D$18*D67</f>
        <v>1617.8374537894804</v>
      </c>
      <c r="F67" s="51">
        <f>E67*KEZDŐLAP!$E$28</f>
        <v>1617.8374537894804</v>
      </c>
      <c r="I67" s="20"/>
    </row>
    <row r="68" spans="1:9">
      <c r="A68" s="9" t="s">
        <v>2003</v>
      </c>
      <c r="B68" s="13" t="s">
        <v>1884</v>
      </c>
      <c r="C68" t="s">
        <v>2830</v>
      </c>
      <c r="D68" s="36">
        <v>4.2021752046480012</v>
      </c>
      <c r="E68" s="51">
        <f>KEZDŐLAP!$D$18*D68</f>
        <v>1617.8374537894804</v>
      </c>
      <c r="F68" s="51">
        <f>E68*KEZDŐLAP!$E$28</f>
        <v>1617.8374537894804</v>
      </c>
      <c r="I68" s="20"/>
    </row>
    <row r="69" spans="1:9">
      <c r="A69" s="9" t="s">
        <v>2003</v>
      </c>
      <c r="B69" s="13" t="s">
        <v>1885</v>
      </c>
      <c r="C69" t="s">
        <v>2831</v>
      </c>
      <c r="D69" s="36">
        <v>4.2021752046480012</v>
      </c>
      <c r="E69" s="51">
        <f>KEZDŐLAP!$D$18*D69</f>
        <v>1617.8374537894804</v>
      </c>
      <c r="F69" s="51">
        <f>E69*KEZDŐLAP!$E$28</f>
        <v>1617.8374537894804</v>
      </c>
      <c r="I69" s="20"/>
    </row>
    <row r="70" spans="1:9">
      <c r="A70" s="9" t="s">
        <v>2003</v>
      </c>
      <c r="B70" s="13" t="s">
        <v>1886</v>
      </c>
      <c r="C70" t="s">
        <v>2832</v>
      </c>
      <c r="D70" s="36">
        <v>12.630247358184</v>
      </c>
      <c r="E70" s="51">
        <f>KEZDŐLAP!$D$18*D70</f>
        <v>4862.6452329008398</v>
      </c>
      <c r="F70" s="51">
        <f>E70*KEZDŐLAP!$E$28</f>
        <v>4862.6452329008398</v>
      </c>
      <c r="I70" s="20"/>
    </row>
    <row r="71" spans="1:9">
      <c r="A71" s="9" t="s">
        <v>2003</v>
      </c>
      <c r="B71" s="13" t="s">
        <v>1887</v>
      </c>
      <c r="C71" t="s">
        <v>2833</v>
      </c>
      <c r="D71" s="36">
        <v>12.630247358184</v>
      </c>
      <c r="E71" s="51">
        <f>KEZDŐLAP!$D$18*D71</f>
        <v>4862.6452329008398</v>
      </c>
      <c r="F71" s="51">
        <f>E71*KEZDŐLAP!$E$28</f>
        <v>4862.6452329008398</v>
      </c>
      <c r="I71" s="20"/>
    </row>
    <row r="72" spans="1:9">
      <c r="A72" s="9" t="s">
        <v>2003</v>
      </c>
      <c r="B72" s="13" t="s">
        <v>1888</v>
      </c>
      <c r="C72" t="s">
        <v>2834</v>
      </c>
      <c r="D72" s="36">
        <v>18.075705535944003</v>
      </c>
      <c r="E72" s="51">
        <f>KEZDŐLAP!$D$18*D72</f>
        <v>6959.1466313384408</v>
      </c>
      <c r="F72" s="51">
        <f>E72*KEZDŐLAP!$E$28</f>
        <v>6959.1466313384408</v>
      </c>
      <c r="I72" s="20"/>
    </row>
    <row r="73" spans="1:9">
      <c r="A73" s="9" t="s">
        <v>2003</v>
      </c>
      <c r="B73" s="13" t="s">
        <v>1889</v>
      </c>
      <c r="C73" t="s">
        <v>2835</v>
      </c>
      <c r="D73" s="36">
        <v>44.776110127680006</v>
      </c>
      <c r="E73" s="51">
        <f>KEZDŐLAP!$D$18*D73</f>
        <v>17238.802399156801</v>
      </c>
      <c r="F73" s="51">
        <f>E73*KEZDŐLAP!$E$28</f>
        <v>17238.802399156801</v>
      </c>
      <c r="I73" s="20"/>
    </row>
    <row r="74" spans="1:9">
      <c r="A74" s="9" t="s">
        <v>2003</v>
      </c>
      <c r="B74" s="13" t="s">
        <v>1890</v>
      </c>
      <c r="C74" t="s">
        <v>2836</v>
      </c>
      <c r="D74" s="36">
        <v>44.776110127680006</v>
      </c>
      <c r="E74" s="51">
        <f>KEZDŐLAP!$D$18*D74</f>
        <v>17238.802399156801</v>
      </c>
      <c r="F74" s="51">
        <f>E74*KEZDŐLAP!$E$28</f>
        <v>17238.802399156801</v>
      </c>
      <c r="I74" s="20"/>
    </row>
    <row r="75" spans="1:9">
      <c r="A75" s="9" t="s">
        <v>2003</v>
      </c>
      <c r="B75" s="13" t="s">
        <v>1891</v>
      </c>
      <c r="C75" t="s">
        <v>2837</v>
      </c>
      <c r="D75" s="36">
        <v>44.776110127680006</v>
      </c>
      <c r="E75" s="51">
        <f>KEZDŐLAP!$D$18*D75</f>
        <v>17238.802399156801</v>
      </c>
      <c r="F75" s="51">
        <f>E75*KEZDŐLAP!$E$28</f>
        <v>17238.802399156801</v>
      </c>
      <c r="I75" s="20"/>
    </row>
    <row r="76" spans="1:9">
      <c r="A76" s="9" t="s">
        <v>2003</v>
      </c>
      <c r="B76" s="13" t="s">
        <v>1892</v>
      </c>
      <c r="C76" t="s">
        <v>3043</v>
      </c>
      <c r="D76" s="36">
        <v>53.935866303552011</v>
      </c>
      <c r="E76" s="51">
        <f>KEZDŐLAP!$D$18*D76</f>
        <v>20765.308526867524</v>
      </c>
      <c r="F76" s="51">
        <f>E76*KEZDŐLAP!$E$28</f>
        <v>20765.308526867524</v>
      </c>
      <c r="I76" s="20"/>
    </row>
    <row r="77" spans="1:9">
      <c r="A77" s="9" t="s">
        <v>2003</v>
      </c>
      <c r="B77" s="13" t="s">
        <v>1893</v>
      </c>
      <c r="C77" t="s">
        <v>3044</v>
      </c>
      <c r="D77" s="36">
        <v>53.935866303552011</v>
      </c>
      <c r="E77" s="51">
        <f>KEZDŐLAP!$D$18*D77</f>
        <v>20765.308526867524</v>
      </c>
      <c r="F77" s="51">
        <f>E77*KEZDŐLAP!$E$28</f>
        <v>20765.308526867524</v>
      </c>
      <c r="I77" s="20"/>
    </row>
    <row r="78" spans="1:9">
      <c r="A78" s="9" t="s">
        <v>2003</v>
      </c>
      <c r="B78" s="13" t="s">
        <v>1894</v>
      </c>
      <c r="C78" t="s">
        <v>3045</v>
      </c>
      <c r="D78" s="36">
        <v>53.29037128528801</v>
      </c>
      <c r="E78" s="51">
        <f>KEZDŐLAP!$D$18*D78</f>
        <v>20516.792944835885</v>
      </c>
      <c r="F78" s="51">
        <f>E78*KEZDŐLAP!$E$28</f>
        <v>20516.792944835885</v>
      </c>
      <c r="I78" s="20"/>
    </row>
    <row r="79" spans="1:9">
      <c r="A79" s="9" t="s">
        <v>2003</v>
      </c>
      <c r="B79" s="13" t="s">
        <v>1895</v>
      </c>
      <c r="C79" t="s">
        <v>3046</v>
      </c>
      <c r="D79" s="36">
        <v>53.29037128528801</v>
      </c>
      <c r="E79" s="51">
        <f>KEZDŐLAP!$D$18*D79</f>
        <v>20516.792944835885</v>
      </c>
      <c r="F79" s="51">
        <f>E79*KEZDŐLAP!$E$28</f>
        <v>20516.792944835885</v>
      </c>
      <c r="I79" s="20"/>
    </row>
    <row r="80" spans="1:9">
      <c r="A80" s="9" t="s">
        <v>2037</v>
      </c>
      <c r="B80" s="13" t="s">
        <v>1897</v>
      </c>
      <c r="C80" t="s">
        <v>2847</v>
      </c>
      <c r="D80" s="36">
        <v>0.47206271037600012</v>
      </c>
      <c r="E80" s="51">
        <f>KEZDŐLAP!$D$18*D80</f>
        <v>181.74414349476004</v>
      </c>
      <c r="F80" s="51">
        <f>E80*KEZDŐLAP!$E$28</f>
        <v>181.74414349476004</v>
      </c>
      <c r="I80" s="20"/>
    </row>
    <row r="81" spans="1:9">
      <c r="A81" s="9" t="s">
        <v>2037</v>
      </c>
      <c r="B81" s="13" t="s">
        <v>1898</v>
      </c>
      <c r="C81" t="s">
        <v>2848</v>
      </c>
      <c r="D81" s="36">
        <v>0.56642253746400006</v>
      </c>
      <c r="E81" s="51">
        <f>KEZDŐLAP!$D$18*D81</f>
        <v>218.07267692364002</v>
      </c>
      <c r="F81" s="51">
        <f>E81*KEZDŐLAP!$E$28</f>
        <v>218.07267692364002</v>
      </c>
      <c r="I81" s="20"/>
    </row>
    <row r="82" spans="1:9">
      <c r="A82" s="9" t="s">
        <v>2037</v>
      </c>
      <c r="B82" s="13" t="s">
        <v>1899</v>
      </c>
      <c r="C82" t="s">
        <v>2849</v>
      </c>
      <c r="D82" s="36">
        <v>0.66104593948800017</v>
      </c>
      <c r="E82" s="51">
        <f>KEZDŐLAP!$D$18*D82</f>
        <v>254.50268670288006</v>
      </c>
      <c r="F82" s="51">
        <f>E82*KEZDŐLAP!$E$28</f>
        <v>254.50268670288006</v>
      </c>
      <c r="I82" s="20"/>
    </row>
    <row r="83" spans="1:9">
      <c r="A83" s="9" t="s">
        <v>2037</v>
      </c>
      <c r="B83" s="13" t="s">
        <v>1900</v>
      </c>
      <c r="C83" t="s">
        <v>2850</v>
      </c>
      <c r="D83" s="36">
        <v>0.98366166115200004</v>
      </c>
      <c r="E83" s="51">
        <f>KEZDŐLAP!$D$18*D83</f>
        <v>378.70973954352002</v>
      </c>
      <c r="F83" s="51">
        <f>E83*KEZDŐLAP!$E$28</f>
        <v>378.70973954352002</v>
      </c>
      <c r="I83" s="20"/>
    </row>
    <row r="84" spans="1:9">
      <c r="A84" s="9" t="s">
        <v>2037</v>
      </c>
      <c r="B84" s="13" t="s">
        <v>1901</v>
      </c>
      <c r="C84" t="s">
        <v>2851</v>
      </c>
      <c r="D84" s="36">
        <v>1.2670047173520003</v>
      </c>
      <c r="E84" s="51">
        <f>KEZDŐLAP!$D$18*D84</f>
        <v>487.79681618052012</v>
      </c>
      <c r="F84" s="51">
        <f>E84*KEZDŐLAP!$E$28</f>
        <v>487.79681618052012</v>
      </c>
      <c r="I84" s="20"/>
    </row>
    <row r="85" spans="1:9">
      <c r="A85" s="9" t="s">
        <v>2037</v>
      </c>
      <c r="B85" s="13" t="s">
        <v>1902</v>
      </c>
      <c r="C85" t="s">
        <v>2852</v>
      </c>
      <c r="D85" s="36">
        <v>1.8729634952160001</v>
      </c>
      <c r="E85" s="51">
        <f>KEZDŐLAP!$D$18*D85</f>
        <v>721.09094565816008</v>
      </c>
      <c r="F85" s="51">
        <f>E85*KEZDŐLAP!$E$28</f>
        <v>721.09094565816008</v>
      </c>
      <c r="I85" s="20"/>
    </row>
    <row r="86" spans="1:9">
      <c r="A86" s="9" t="s">
        <v>2037</v>
      </c>
      <c r="B86" s="13" t="s">
        <v>1903</v>
      </c>
      <c r="C86" t="s">
        <v>2853</v>
      </c>
      <c r="D86" s="36">
        <v>3.8481940656000004</v>
      </c>
      <c r="E86" s="51">
        <f>KEZDŐLAP!$D$18*D86</f>
        <v>1481.5547152560002</v>
      </c>
      <c r="F86" s="51">
        <f>E86*KEZDŐLAP!$E$28</f>
        <v>1481.5547152560002</v>
      </c>
      <c r="I86" s="20"/>
    </row>
    <row r="87" spans="1:9">
      <c r="A87" s="9" t="s">
        <v>2037</v>
      </c>
      <c r="B87" s="13" t="s">
        <v>1904</v>
      </c>
      <c r="C87" t="s">
        <v>2854</v>
      </c>
      <c r="D87" s="36">
        <v>4.9733954673840008</v>
      </c>
      <c r="E87" s="51">
        <f>KEZDŐLAP!$D$18*D87</f>
        <v>1914.7572549428403</v>
      </c>
      <c r="F87" s="51">
        <f>E87*KEZDŐLAP!$E$28</f>
        <v>1914.7572549428403</v>
      </c>
      <c r="I87" s="20"/>
    </row>
    <row r="88" spans="1:9">
      <c r="A88" s="9" t="s">
        <v>2037</v>
      </c>
      <c r="B88" s="13" t="s">
        <v>1905</v>
      </c>
      <c r="C88" t="s">
        <v>2855</v>
      </c>
      <c r="D88" s="36">
        <v>8.2390889244240011</v>
      </c>
      <c r="E88" s="51">
        <f>KEZDŐLAP!$D$18*D88</f>
        <v>3172.0492359032405</v>
      </c>
      <c r="F88" s="51">
        <f>E88*KEZDŐLAP!$E$28</f>
        <v>3172.0492359032405</v>
      </c>
      <c r="I88" s="20"/>
    </row>
    <row r="89" spans="1:9">
      <c r="A89" s="9" t="s">
        <v>2037</v>
      </c>
      <c r="B89" s="13" t="s">
        <v>1906</v>
      </c>
      <c r="C89" t="s">
        <v>2856</v>
      </c>
      <c r="D89" s="36">
        <v>12.653705527487999</v>
      </c>
      <c r="E89" s="51">
        <f>KEZDŐLAP!$D$18*D89</f>
        <v>4871.6766280828797</v>
      </c>
      <c r="F89" s="51">
        <f>E89*KEZDŐLAP!$E$28</f>
        <v>4871.6766280828797</v>
      </c>
      <c r="I89" s="20"/>
    </row>
    <row r="90" spans="1:9">
      <c r="A90" s="9" t="s">
        <v>2037</v>
      </c>
      <c r="B90" s="13" t="s">
        <v>1907</v>
      </c>
      <c r="C90" t="s">
        <v>2857</v>
      </c>
      <c r="D90" s="36">
        <v>18.728844227352003</v>
      </c>
      <c r="E90" s="51">
        <f>KEZDŐLAP!$D$18*D90</f>
        <v>7210.6050275305206</v>
      </c>
      <c r="F90" s="51">
        <f>E90*KEZDŐLAP!$E$28</f>
        <v>7210.6050275305206</v>
      </c>
      <c r="I90" s="20"/>
    </row>
    <row r="91" spans="1:9">
      <c r="A91" s="9" t="s">
        <v>2037</v>
      </c>
      <c r="B91" s="13" t="s">
        <v>1908</v>
      </c>
      <c r="C91" t="s">
        <v>2858</v>
      </c>
      <c r="D91" s="36">
        <v>25.346683720440005</v>
      </c>
      <c r="E91" s="51">
        <f>KEZDŐLAP!$D$18*D91</f>
        <v>9758.4732323694025</v>
      </c>
      <c r="F91" s="51">
        <f>E91*KEZDŐLAP!$E$28</f>
        <v>9758.4732323694025</v>
      </c>
      <c r="I91" s="20"/>
    </row>
    <row r="92" spans="1:9">
      <c r="A92" s="9" t="s">
        <v>2037</v>
      </c>
      <c r="B92" s="13" t="s">
        <v>1909</v>
      </c>
      <c r="C92" t="s">
        <v>2859</v>
      </c>
      <c r="D92" s="36">
        <v>0.84976559366400017</v>
      </c>
      <c r="E92" s="51">
        <f>KEZDŐLAP!$D$18*D92</f>
        <v>327.15975356064007</v>
      </c>
      <c r="F92" s="51">
        <f>E92*KEZDŐLAP!$E$28</f>
        <v>327.15975356064007</v>
      </c>
      <c r="I92" s="20"/>
    </row>
    <row r="93" spans="1:9">
      <c r="A93" s="9" t="s">
        <v>2037</v>
      </c>
      <c r="B93" s="13" t="s">
        <v>1910</v>
      </c>
      <c r="C93" t="s">
        <v>2860</v>
      </c>
      <c r="D93" s="36">
        <v>0.97575441307200006</v>
      </c>
      <c r="E93" s="51">
        <f>KEZDŐLAP!$D$18*D93</f>
        <v>375.66544903272001</v>
      </c>
      <c r="F93" s="51">
        <f>E93*KEZDŐLAP!$E$28</f>
        <v>375.66544903272001</v>
      </c>
      <c r="I93" s="20"/>
    </row>
    <row r="94" spans="1:9">
      <c r="A94" s="9" t="s">
        <v>2037</v>
      </c>
      <c r="B94" s="13" t="s">
        <v>1911</v>
      </c>
      <c r="C94" t="s">
        <v>2861</v>
      </c>
      <c r="D94" s="36">
        <v>1.0859287363200001</v>
      </c>
      <c r="E94" s="51">
        <f>KEZDŐLAP!$D$18*D94</f>
        <v>418.08256348320003</v>
      </c>
      <c r="F94" s="51">
        <f>E94*KEZDŐLAP!$E$28</f>
        <v>418.08256348320003</v>
      </c>
      <c r="I94" s="20"/>
    </row>
    <row r="95" spans="1:9">
      <c r="A95" s="9" t="s">
        <v>2037</v>
      </c>
      <c r="B95" s="13" t="s">
        <v>1912</v>
      </c>
      <c r="C95" t="s">
        <v>2862</v>
      </c>
      <c r="D95" s="36">
        <v>1.4322662022240003</v>
      </c>
      <c r="E95" s="51">
        <f>KEZDŐLAP!$D$18*D95</f>
        <v>551.42248785624008</v>
      </c>
      <c r="F95" s="51">
        <f>E95*KEZDŐLAP!$E$28</f>
        <v>551.42248785624008</v>
      </c>
      <c r="I95" s="20"/>
    </row>
    <row r="96" spans="1:9">
      <c r="A96" s="9" t="s">
        <v>2037</v>
      </c>
      <c r="B96" s="13" t="s">
        <v>1913</v>
      </c>
      <c r="C96" t="s">
        <v>2863</v>
      </c>
      <c r="D96" s="36">
        <v>1.8492417509760004</v>
      </c>
      <c r="E96" s="51">
        <f>KEZDŐLAP!$D$18*D96</f>
        <v>711.95807412576016</v>
      </c>
      <c r="F96" s="51">
        <f>E96*KEZDŐLAP!$E$28</f>
        <v>711.95807412576016</v>
      </c>
      <c r="I96" s="20"/>
    </row>
    <row r="97" spans="1:9">
      <c r="A97" s="9" t="s">
        <v>2037</v>
      </c>
      <c r="B97" s="13" t="s">
        <v>1914</v>
      </c>
      <c r="C97" t="s">
        <v>2864</v>
      </c>
      <c r="D97" s="36">
        <v>2.6283692617919998</v>
      </c>
      <c r="E97" s="51">
        <f>KEZDŐLAP!$D$18*D97</f>
        <v>1011.92216578992</v>
      </c>
      <c r="F97" s="51">
        <f>E97*KEZDŐLAP!$E$28</f>
        <v>1011.92216578992</v>
      </c>
      <c r="I97" s="20"/>
    </row>
    <row r="98" spans="1:9">
      <c r="A98" s="9" t="s">
        <v>2037</v>
      </c>
      <c r="B98" s="13" t="s">
        <v>1915</v>
      </c>
      <c r="C98" t="s">
        <v>2865</v>
      </c>
      <c r="D98" s="36">
        <v>5.7288012339600014</v>
      </c>
      <c r="E98" s="51">
        <f>KEZDŐLAP!$D$18*D98</f>
        <v>2205.5884750746004</v>
      </c>
      <c r="F98" s="51">
        <f>E98*KEZDŐLAP!$E$28</f>
        <v>2205.5884750746004</v>
      </c>
      <c r="I98" s="20"/>
    </row>
    <row r="99" spans="1:9">
      <c r="A99" s="9" t="s">
        <v>2037</v>
      </c>
      <c r="B99" s="13" t="s">
        <v>1916</v>
      </c>
      <c r="C99" t="s">
        <v>2866</v>
      </c>
      <c r="D99" s="36">
        <v>8.6718789693359994</v>
      </c>
      <c r="E99" s="51">
        <f>KEZDŐLAP!$D$18*D99</f>
        <v>3338.6734031943597</v>
      </c>
      <c r="F99" s="51">
        <f>E99*KEZDŐLAP!$E$28</f>
        <v>3338.6734031943597</v>
      </c>
      <c r="I99" s="20"/>
    </row>
    <row r="100" spans="1:9">
      <c r="A100" s="9" t="s">
        <v>2037</v>
      </c>
      <c r="B100" s="13" t="s">
        <v>1917</v>
      </c>
      <c r="C100" t="s">
        <v>2867</v>
      </c>
      <c r="D100" s="36">
        <v>13.786814177351999</v>
      </c>
      <c r="E100" s="51">
        <f>KEZDŐLAP!$D$18*D100</f>
        <v>5307.9234582805202</v>
      </c>
      <c r="F100" s="51">
        <f>E100*KEZDŐLAP!$E$28</f>
        <v>5307.9234582805202</v>
      </c>
      <c r="I100" s="20"/>
    </row>
    <row r="101" spans="1:9">
      <c r="A101" s="9" t="s">
        <v>2037</v>
      </c>
      <c r="B101" s="13" t="s">
        <v>1918</v>
      </c>
      <c r="C101" t="s">
        <v>2920</v>
      </c>
      <c r="D101" s="36">
        <v>0.65313869140800007</v>
      </c>
      <c r="E101" s="51">
        <f>KEZDŐLAP!$D$18*D101</f>
        <v>251.45839619208002</v>
      </c>
      <c r="F101" s="51">
        <f>E101*KEZDŐLAP!$E$28</f>
        <v>251.45839619208002</v>
      </c>
      <c r="I101" s="20"/>
    </row>
    <row r="102" spans="1:9">
      <c r="A102" s="9" t="s">
        <v>2037</v>
      </c>
      <c r="B102" s="13" t="s">
        <v>1919</v>
      </c>
      <c r="C102" t="s">
        <v>2921</v>
      </c>
      <c r="D102" s="36">
        <v>0.73194759727200009</v>
      </c>
      <c r="E102" s="51">
        <f>KEZDŐLAP!$D$18*D102</f>
        <v>281.79982494972006</v>
      </c>
      <c r="F102" s="51">
        <f>E102*KEZDŐLAP!$E$28</f>
        <v>281.79982494972006</v>
      </c>
      <c r="I102" s="20"/>
    </row>
    <row r="103" spans="1:9">
      <c r="A103" s="9" t="s">
        <v>2037</v>
      </c>
      <c r="B103" s="13" t="s">
        <v>1920</v>
      </c>
      <c r="C103" t="s">
        <v>2922</v>
      </c>
      <c r="D103" s="36">
        <v>0.98366166115200004</v>
      </c>
      <c r="E103" s="51">
        <f>KEZDŐLAP!$D$18*D103</f>
        <v>378.70973954352002</v>
      </c>
      <c r="F103" s="51">
        <f>E103*KEZDŐLAP!$E$28</f>
        <v>378.70973954352002</v>
      </c>
      <c r="I103" s="20"/>
    </row>
    <row r="104" spans="1:9">
      <c r="A104" s="9" t="s">
        <v>2037</v>
      </c>
      <c r="B104" s="13" t="s">
        <v>1921</v>
      </c>
      <c r="C104" t="s">
        <v>2923</v>
      </c>
      <c r="D104" s="36">
        <v>1.2670047173520003</v>
      </c>
      <c r="E104" s="51">
        <f>KEZDŐLAP!$D$18*D104</f>
        <v>487.79681618052012</v>
      </c>
      <c r="F104" s="51">
        <f>E104*KEZDŐLAP!$E$28</f>
        <v>487.79681618052012</v>
      </c>
      <c r="I104" s="20"/>
    </row>
    <row r="105" spans="1:9">
      <c r="A105" s="9" t="s">
        <v>2037</v>
      </c>
      <c r="B105" s="13" t="s">
        <v>1922</v>
      </c>
      <c r="C105" t="s">
        <v>2924</v>
      </c>
      <c r="D105" s="36">
        <v>2.0382249800880001</v>
      </c>
      <c r="E105" s="51">
        <f>KEZDŐLAP!$D$18*D105</f>
        <v>784.71661733388009</v>
      </c>
      <c r="F105" s="51">
        <f>E105*KEZDŐLAP!$E$28</f>
        <v>784.71661733388009</v>
      </c>
      <c r="I105" s="20"/>
    </row>
    <row r="106" spans="1:9">
      <c r="A106" s="9" t="s">
        <v>2037</v>
      </c>
      <c r="B106" s="13" t="s">
        <v>1923</v>
      </c>
      <c r="C106" t="s">
        <v>2925</v>
      </c>
      <c r="D106" s="36">
        <v>2.0774976455520004</v>
      </c>
      <c r="E106" s="51">
        <f>KEZDŐLAP!$D$18*D106</f>
        <v>799.83659353752023</v>
      </c>
      <c r="F106" s="51">
        <f>E106*KEZDŐLAP!$E$28</f>
        <v>799.83659353752023</v>
      </c>
      <c r="I106" s="20"/>
    </row>
    <row r="107" spans="1:9">
      <c r="A107" s="9" t="s">
        <v>2037</v>
      </c>
      <c r="B107" s="13" t="s">
        <v>1924</v>
      </c>
      <c r="C107" t="s">
        <v>2926</v>
      </c>
      <c r="D107" s="36">
        <v>3.2973224493600002</v>
      </c>
      <c r="E107" s="51">
        <f>KEZDŐLAP!$D$18*D107</f>
        <v>1269.4691430036</v>
      </c>
      <c r="F107" s="51">
        <f>E107*KEZDŐLAP!$E$28</f>
        <v>1269.4691430036</v>
      </c>
      <c r="I107" s="20"/>
    </row>
    <row r="108" spans="1:9">
      <c r="A108" s="9" t="s">
        <v>2037</v>
      </c>
      <c r="B108" s="13" t="s">
        <v>1925</v>
      </c>
      <c r="C108" t="s">
        <v>2927</v>
      </c>
      <c r="D108" s="36">
        <v>11.064085088472002</v>
      </c>
      <c r="E108" s="51">
        <f>KEZDŐLAP!$D$18*D108</f>
        <v>4259.6727590617211</v>
      </c>
      <c r="F108" s="51">
        <f>E108*KEZDŐLAP!$E$28</f>
        <v>4259.6727590617211</v>
      </c>
      <c r="I108" s="20"/>
    </row>
    <row r="109" spans="1:9">
      <c r="A109" s="9" t="s">
        <v>2037</v>
      </c>
      <c r="B109" s="13" t="s">
        <v>1926</v>
      </c>
      <c r="C109" t="s">
        <v>2928</v>
      </c>
      <c r="D109" s="36">
        <v>0.63732419524800021</v>
      </c>
      <c r="E109" s="51">
        <f>KEZDŐLAP!$D$18*D109</f>
        <v>245.36981517048008</v>
      </c>
      <c r="F109" s="51">
        <f>E109*KEZDŐLAP!$E$28</f>
        <v>245.36981517048008</v>
      </c>
      <c r="I109" s="20"/>
    </row>
    <row r="110" spans="1:9">
      <c r="A110" s="9" t="s">
        <v>2037</v>
      </c>
      <c r="B110" s="13" t="s">
        <v>1927</v>
      </c>
      <c r="C110" t="s">
        <v>2929</v>
      </c>
      <c r="D110" s="36">
        <v>0.70822585303200003</v>
      </c>
      <c r="E110" s="51">
        <f>KEZDŐLAP!$D$18*D110</f>
        <v>272.66695341732003</v>
      </c>
      <c r="F110" s="51">
        <f>E110*KEZDŐLAP!$E$28</f>
        <v>272.66695341732003</v>
      </c>
      <c r="I110" s="20"/>
    </row>
    <row r="111" spans="1:9">
      <c r="A111" s="9" t="s">
        <v>2037</v>
      </c>
      <c r="B111" s="13" t="s">
        <v>1928</v>
      </c>
      <c r="C111" t="s">
        <v>2930</v>
      </c>
      <c r="D111" s="36">
        <v>0.83421467244000014</v>
      </c>
      <c r="E111" s="51">
        <f>KEZDŐLAP!$D$18*D111</f>
        <v>321.17264888940008</v>
      </c>
      <c r="F111" s="51">
        <f>E111*KEZDŐLAP!$E$28</f>
        <v>321.17264888940008</v>
      </c>
      <c r="I111" s="20"/>
    </row>
    <row r="112" spans="1:9">
      <c r="A112" s="9" t="s">
        <v>2037</v>
      </c>
      <c r="B112" s="13" t="s">
        <v>1929</v>
      </c>
      <c r="C112" t="s">
        <v>2931</v>
      </c>
      <c r="D112" s="36">
        <v>1.1017432324800003</v>
      </c>
      <c r="E112" s="51">
        <f>KEZDŐLAP!$D$18*D112</f>
        <v>424.17114450480011</v>
      </c>
      <c r="F112" s="51">
        <f>E112*KEZDŐLAP!$E$28</f>
        <v>424.17114450480011</v>
      </c>
      <c r="I112" s="20"/>
    </row>
    <row r="113" spans="1:9">
      <c r="A113" s="9" t="s">
        <v>2037</v>
      </c>
      <c r="B113" s="13" t="s">
        <v>1930</v>
      </c>
      <c r="C113" t="s">
        <v>2932</v>
      </c>
      <c r="D113" s="36">
        <v>1.2983701347360002</v>
      </c>
      <c r="E113" s="51">
        <f>KEZDŐLAP!$D$18*D113</f>
        <v>499.87250187336008</v>
      </c>
      <c r="F113" s="51">
        <f>E113*KEZDŐLAP!$E$28</f>
        <v>499.87250187336008</v>
      </c>
      <c r="I113" s="20"/>
    </row>
    <row r="114" spans="1:9">
      <c r="A114" s="9" t="s">
        <v>2037</v>
      </c>
      <c r="B114" s="13" t="s">
        <v>1931</v>
      </c>
      <c r="C114" t="s">
        <v>2933</v>
      </c>
      <c r="D114" s="36">
        <v>2.0145032358480002</v>
      </c>
      <c r="E114" s="51">
        <f>KEZDŐLAP!$D$18*D114</f>
        <v>775.58374580148006</v>
      </c>
      <c r="F114" s="51">
        <f>E114*KEZDŐLAP!$E$28</f>
        <v>775.58374580148006</v>
      </c>
      <c r="I114" s="20"/>
    </row>
    <row r="115" spans="1:9">
      <c r="A115" s="9" t="s">
        <v>2037</v>
      </c>
      <c r="B115" s="13" t="s">
        <v>1932</v>
      </c>
      <c r="C115" t="s">
        <v>2934</v>
      </c>
      <c r="D115" s="36">
        <v>3.8323795694400005</v>
      </c>
      <c r="E115" s="51">
        <f>KEZDŐLAP!$D$18*D115</f>
        <v>1475.4661342344002</v>
      </c>
      <c r="F115" s="51">
        <f>E115*KEZDŐLAP!$E$28</f>
        <v>1475.4661342344002</v>
      </c>
      <c r="I115" s="20"/>
    </row>
    <row r="116" spans="1:9">
      <c r="A116" s="9" t="s">
        <v>2037</v>
      </c>
      <c r="B116" s="13" t="s">
        <v>1933</v>
      </c>
      <c r="C116" t="s">
        <v>2935</v>
      </c>
      <c r="D116" s="36">
        <v>7.7353972217280003</v>
      </c>
      <c r="E116" s="51">
        <f>KEZDŐLAP!$D$18*D116</f>
        <v>2978.12793036528</v>
      </c>
      <c r="F116" s="51">
        <f>E116*KEZDŐLAP!$E$28</f>
        <v>2978.12793036528</v>
      </c>
      <c r="I116" s="20"/>
    </row>
    <row r="117" spans="1:9">
      <c r="A117" s="9" t="s">
        <v>2037</v>
      </c>
      <c r="B117" s="13" t="s">
        <v>1934</v>
      </c>
      <c r="C117" t="s">
        <v>2936</v>
      </c>
      <c r="D117" s="36">
        <v>11.685858362496003</v>
      </c>
      <c r="E117" s="51">
        <f>KEZDŐLAP!$D$18*D117</f>
        <v>4499.0554695609608</v>
      </c>
      <c r="F117" s="51">
        <f>E117*KEZDŐLAP!$E$28</f>
        <v>4499.0554695609608</v>
      </c>
      <c r="I117" s="20"/>
    </row>
    <row r="118" spans="1:9">
      <c r="A118" s="9" t="s">
        <v>2073</v>
      </c>
      <c r="B118" s="13" t="s">
        <v>1936</v>
      </c>
      <c r="C118" t="s">
        <v>2868</v>
      </c>
      <c r="D118" s="36">
        <v>0.34633746590399994</v>
      </c>
      <c r="E118" s="51">
        <f>KEZDŐLAP!$D$18*D118</f>
        <v>133.33992437303999</v>
      </c>
      <c r="F118" s="51">
        <f>E118*KEZDŐLAP!$E$28</f>
        <v>133.33992437303999</v>
      </c>
      <c r="I118" s="20"/>
    </row>
    <row r="119" spans="1:9">
      <c r="A119" s="9" t="s">
        <v>2073</v>
      </c>
      <c r="B119" s="13" t="s">
        <v>1937</v>
      </c>
      <c r="C119" t="s">
        <v>2869</v>
      </c>
      <c r="D119" s="36">
        <v>0.36979563520800007</v>
      </c>
      <c r="E119" s="51">
        <f>KEZDŐLAP!$D$18*D119</f>
        <v>142.37131955508002</v>
      </c>
      <c r="F119" s="51">
        <f>E119*KEZDŐLAP!$E$28</f>
        <v>142.37131955508002</v>
      </c>
      <c r="I119" s="20"/>
    </row>
    <row r="120" spans="1:9">
      <c r="A120" s="9" t="s">
        <v>2073</v>
      </c>
      <c r="B120" s="13" t="s">
        <v>1847</v>
      </c>
      <c r="C120" t="s">
        <v>2870</v>
      </c>
      <c r="D120" s="36">
        <v>0.50342812776000001</v>
      </c>
      <c r="E120" s="51">
        <f>KEZDŐLAP!$D$18*D120</f>
        <v>193.81982918759999</v>
      </c>
      <c r="F120" s="51">
        <f>E120*KEZDŐLAP!$E$28</f>
        <v>193.81982918759999</v>
      </c>
      <c r="I120" s="20"/>
    </row>
    <row r="121" spans="1:9">
      <c r="A121" s="9" t="s">
        <v>2073</v>
      </c>
      <c r="B121" s="13" t="s">
        <v>1938</v>
      </c>
      <c r="C121" t="s">
        <v>2871</v>
      </c>
      <c r="D121" s="36">
        <v>0.70822585303200003</v>
      </c>
      <c r="E121" s="51">
        <f>KEZDŐLAP!$D$18*D121</f>
        <v>272.66695341732003</v>
      </c>
      <c r="F121" s="51">
        <f>E121*KEZDŐLAP!$E$28</f>
        <v>272.66695341732003</v>
      </c>
      <c r="I121" s="20"/>
    </row>
    <row r="122" spans="1:9">
      <c r="A122" s="9" t="s">
        <v>2073</v>
      </c>
      <c r="B122" s="13" t="s">
        <v>1939</v>
      </c>
      <c r="C122" t="s">
        <v>2872</v>
      </c>
      <c r="D122" s="36">
        <v>1.0073834053920001</v>
      </c>
      <c r="E122" s="51">
        <f>KEZDŐLAP!$D$18*D122</f>
        <v>387.84261107592005</v>
      </c>
      <c r="F122" s="51">
        <f>E122*KEZDŐLAP!$E$28</f>
        <v>387.84261107592005</v>
      </c>
      <c r="I122" s="20"/>
    </row>
    <row r="123" spans="1:9">
      <c r="A123" s="9" t="s">
        <v>2073</v>
      </c>
      <c r="B123" s="13" t="s">
        <v>1940</v>
      </c>
      <c r="C123" t="s">
        <v>2873</v>
      </c>
      <c r="D123" s="36">
        <v>1.015027078536</v>
      </c>
      <c r="E123" s="51">
        <f>KEZDŐLAP!$D$18*D123</f>
        <v>390.78542523636003</v>
      </c>
      <c r="F123" s="51">
        <f>E123*KEZDŐLAP!$E$28</f>
        <v>390.78542523636003</v>
      </c>
      <c r="I123" s="20"/>
    </row>
    <row r="124" spans="1:9">
      <c r="A124" s="9" t="s">
        <v>2073</v>
      </c>
      <c r="B124" s="13" t="s">
        <v>1941</v>
      </c>
      <c r="C124" t="s">
        <v>2874</v>
      </c>
      <c r="D124" s="36">
        <v>0.95203266883200022</v>
      </c>
      <c r="E124" s="51">
        <f>KEZDŐLAP!$D$18*D124</f>
        <v>366.53257750032009</v>
      </c>
      <c r="F124" s="51">
        <f>E124*KEZDŐLAP!$E$28</f>
        <v>366.53257750032009</v>
      </c>
      <c r="I124" s="20"/>
    </row>
    <row r="125" spans="1:9">
      <c r="A125" s="9" t="s">
        <v>2073</v>
      </c>
      <c r="B125" s="13" t="s">
        <v>1942</v>
      </c>
      <c r="C125" t="s">
        <v>2875</v>
      </c>
      <c r="D125" s="36">
        <v>1.3376428002000003</v>
      </c>
      <c r="E125" s="51">
        <f>KEZDŐLAP!$D$18*D125</f>
        <v>514.9924780770001</v>
      </c>
      <c r="F125" s="51">
        <f>E125*KEZDŐLAP!$E$28</f>
        <v>514.9924780770001</v>
      </c>
      <c r="I125" s="20"/>
    </row>
    <row r="126" spans="1:9">
      <c r="A126" s="9" t="s">
        <v>2073</v>
      </c>
      <c r="B126" s="13" t="s">
        <v>1943</v>
      </c>
      <c r="C126" t="s">
        <v>3087</v>
      </c>
      <c r="D126" s="36">
        <v>1.9910450665440003</v>
      </c>
      <c r="E126" s="51">
        <f>KEZDŐLAP!$D$18*D126</f>
        <v>766.55235061944006</v>
      </c>
      <c r="F126" s="51">
        <f>E126*KEZDŐLAP!$E$28</f>
        <v>766.55235061944006</v>
      </c>
      <c r="I126" s="20"/>
    </row>
    <row r="127" spans="1:9">
      <c r="A127" s="9" t="s">
        <v>2073</v>
      </c>
      <c r="B127" s="13" t="s">
        <v>1944</v>
      </c>
      <c r="C127" t="s">
        <v>2876</v>
      </c>
      <c r="D127" s="36">
        <v>1.6918875141840004</v>
      </c>
      <c r="E127" s="51">
        <f>KEZDŐLAP!$D$18*D127</f>
        <v>651.37669296084016</v>
      </c>
      <c r="F127" s="51">
        <f>E127*KEZDŐLAP!$E$28</f>
        <v>651.37669296084016</v>
      </c>
      <c r="I127" s="20"/>
    </row>
    <row r="128" spans="1:9">
      <c r="A128" s="9" t="s">
        <v>2073</v>
      </c>
      <c r="B128" s="13" t="s">
        <v>1945</v>
      </c>
      <c r="C128" t="s">
        <v>2877</v>
      </c>
      <c r="D128" s="36">
        <v>2.7699090024240003</v>
      </c>
      <c r="E128" s="51">
        <f>KEZDŐLAP!$D$18*D128</f>
        <v>1066.4149659332402</v>
      </c>
      <c r="F128" s="51">
        <f>E128*KEZDŐLAP!$E$28</f>
        <v>1066.4149659332402</v>
      </c>
      <c r="I128" s="20"/>
    </row>
    <row r="129" spans="1:9">
      <c r="A129" s="9" t="s">
        <v>2073</v>
      </c>
      <c r="B129" s="13" t="s">
        <v>2768</v>
      </c>
      <c r="C129" t="s">
        <v>3088</v>
      </c>
      <c r="D129" s="36">
        <v>3.2026990473360009</v>
      </c>
      <c r="E129" s="51">
        <f>KEZDŐLAP!$D$18*D129</f>
        <v>1233.0391332243603</v>
      </c>
      <c r="F129" s="51">
        <f>E129*KEZDŐLAP!$E$28</f>
        <v>1233.0391332243603</v>
      </c>
      <c r="I129" s="20"/>
    </row>
    <row r="130" spans="1:9">
      <c r="A130" s="9" t="s">
        <v>2073</v>
      </c>
      <c r="B130" s="13" t="s">
        <v>1946</v>
      </c>
      <c r="C130" t="s">
        <v>3089</v>
      </c>
      <c r="D130" s="36">
        <v>3.2026990473360009</v>
      </c>
      <c r="E130" s="51">
        <f>KEZDŐLAP!$D$18*D130</f>
        <v>1233.0391332243603</v>
      </c>
      <c r="F130" s="51">
        <f>E130*KEZDŐLAP!$E$28</f>
        <v>1233.0391332243603</v>
      </c>
      <c r="I130" s="20"/>
    </row>
    <row r="131" spans="1:9">
      <c r="A131" s="9" t="s">
        <v>2073</v>
      </c>
      <c r="B131" s="13" t="s">
        <v>1947</v>
      </c>
      <c r="C131" t="s">
        <v>2878</v>
      </c>
      <c r="D131" s="36">
        <v>5.3510983506720002</v>
      </c>
      <c r="E131" s="51">
        <f>KEZDŐLAP!$D$18*D131</f>
        <v>2060.1728650087202</v>
      </c>
      <c r="F131" s="51">
        <f>E131*KEZDŐLAP!$E$28</f>
        <v>2060.1728650087202</v>
      </c>
      <c r="I131" s="20"/>
    </row>
    <row r="132" spans="1:9">
      <c r="A132" s="9" t="s">
        <v>2073</v>
      </c>
      <c r="B132" s="13" t="s">
        <v>1948</v>
      </c>
      <c r="C132" t="s">
        <v>3090</v>
      </c>
      <c r="D132" s="36">
        <v>6.0827823730080004</v>
      </c>
      <c r="E132" s="51">
        <f>KEZDŐLAP!$D$18*D132</f>
        <v>2341.8712136080803</v>
      </c>
      <c r="F132" s="51">
        <f>E132*KEZDŐLAP!$E$28</f>
        <v>2341.8712136080803</v>
      </c>
      <c r="I132" s="20"/>
    </row>
    <row r="133" spans="1:9">
      <c r="A133" s="9" t="s">
        <v>2073</v>
      </c>
      <c r="B133" s="13" t="s">
        <v>1949</v>
      </c>
      <c r="C133" t="s">
        <v>3091</v>
      </c>
      <c r="D133" s="36">
        <v>6.1536840307920011</v>
      </c>
      <c r="E133" s="51">
        <f>KEZDŐLAP!$D$18*D133</f>
        <v>2369.1683518549203</v>
      </c>
      <c r="F133" s="51">
        <f>E133*KEZDŐLAP!$E$28</f>
        <v>2369.1683518549203</v>
      </c>
      <c r="I133" s="20"/>
    </row>
    <row r="134" spans="1:9">
      <c r="A134" s="9" t="s">
        <v>2073</v>
      </c>
      <c r="B134" s="13" t="s">
        <v>1950</v>
      </c>
      <c r="C134" t="s">
        <v>2879</v>
      </c>
      <c r="D134" s="36">
        <v>6.972084207072001</v>
      </c>
      <c r="E134" s="51">
        <f>KEZDŐLAP!$D$18*D134</f>
        <v>2684.2524197227203</v>
      </c>
      <c r="F134" s="51">
        <f>E134*KEZDŐLAP!$E$28</f>
        <v>2684.2524197227203</v>
      </c>
      <c r="I134" s="20"/>
    </row>
    <row r="135" spans="1:9">
      <c r="A135" s="9" t="s">
        <v>2073</v>
      </c>
      <c r="B135" s="13" t="s">
        <v>1951</v>
      </c>
      <c r="C135" t="s">
        <v>3092</v>
      </c>
      <c r="D135" s="36">
        <v>8.0817346876320002</v>
      </c>
      <c r="E135" s="51">
        <f>KEZDŐLAP!$D$18*D135</f>
        <v>3111.4678547383201</v>
      </c>
      <c r="F135" s="51">
        <f>E135*KEZDŐLAP!$E$28</f>
        <v>3111.4678547383201</v>
      </c>
      <c r="I135" s="20"/>
    </row>
    <row r="136" spans="1:9">
      <c r="A136" s="9" t="s">
        <v>2073</v>
      </c>
      <c r="B136" s="13" t="s">
        <v>1952</v>
      </c>
      <c r="C136" t="s">
        <v>3099</v>
      </c>
      <c r="D136" s="36">
        <v>8.2311816763440007</v>
      </c>
      <c r="E136" s="51">
        <f>KEZDŐLAP!$D$18*D136</f>
        <v>3169.0049453924403</v>
      </c>
      <c r="F136" s="51">
        <f>E136*KEZDŐLAP!$E$28</f>
        <v>3169.0049453924403</v>
      </c>
      <c r="I136" s="20"/>
    </row>
    <row r="137" spans="1:9">
      <c r="A137" s="9" t="s">
        <v>2073</v>
      </c>
      <c r="B137" s="13" t="s">
        <v>1953</v>
      </c>
      <c r="C137" t="s">
        <v>2880</v>
      </c>
      <c r="D137" s="36">
        <v>9.4589137282320017</v>
      </c>
      <c r="E137" s="51">
        <f>KEZDŐLAP!$D$18*D137</f>
        <v>3641.6817853693206</v>
      </c>
      <c r="F137" s="51">
        <f>E137*KEZDŐLAP!$E$28</f>
        <v>3641.6817853693206</v>
      </c>
      <c r="I137" s="20"/>
    </row>
    <row r="138" spans="1:9">
      <c r="A138" s="9" t="s">
        <v>2073</v>
      </c>
      <c r="B138" s="13" t="s">
        <v>1954</v>
      </c>
      <c r="C138" t="s">
        <v>3093</v>
      </c>
      <c r="D138" s="36">
        <v>10.615480547400001</v>
      </c>
      <c r="E138" s="51">
        <f>KEZDŐLAP!$D$18*D138</f>
        <v>4086.960010749</v>
      </c>
      <c r="F138" s="51">
        <f>E138*KEZDŐLAP!$E$28</f>
        <v>4086.960010749</v>
      </c>
      <c r="I138" s="20"/>
    </row>
    <row r="139" spans="1:9">
      <c r="A139" s="9" t="s">
        <v>2073</v>
      </c>
      <c r="B139" s="13" t="s">
        <v>1955</v>
      </c>
      <c r="C139" t="s">
        <v>2881</v>
      </c>
      <c r="D139" s="36">
        <v>12.370362471288002</v>
      </c>
      <c r="E139" s="51">
        <f>KEZDŐLAP!$D$18*D139</f>
        <v>4762.5895514458807</v>
      </c>
      <c r="F139" s="51">
        <f>E139*KEZDŐLAP!$E$28</f>
        <v>4762.5895514458807</v>
      </c>
      <c r="I139" s="20"/>
    </row>
    <row r="140" spans="1:9">
      <c r="A140" s="9" t="s">
        <v>2073</v>
      </c>
      <c r="B140" s="13" t="s">
        <v>1956</v>
      </c>
      <c r="C140" t="s">
        <v>3094</v>
      </c>
      <c r="D140" s="36">
        <v>13.999519150704002</v>
      </c>
      <c r="E140" s="51">
        <f>KEZDŐLAP!$D$18*D140</f>
        <v>5389.8148730210405</v>
      </c>
      <c r="F140" s="51">
        <f>E140*KEZDŐLAP!$E$28</f>
        <v>5389.8148730210405</v>
      </c>
      <c r="I140" s="20"/>
    </row>
    <row r="141" spans="1:9">
      <c r="A141" s="9" t="s">
        <v>2073</v>
      </c>
      <c r="B141" s="13" t="s">
        <v>1957</v>
      </c>
      <c r="C141" t="s">
        <v>2894</v>
      </c>
      <c r="D141" s="36">
        <v>1.1410158979440002</v>
      </c>
      <c r="E141" s="51">
        <f>KEZDŐLAP!$D$18*D141</f>
        <v>439.29112070844008</v>
      </c>
      <c r="F141" s="51">
        <f>E141*KEZDŐLAP!$E$28</f>
        <v>439.29112070844008</v>
      </c>
      <c r="I141" s="20"/>
    </row>
    <row r="142" spans="1:9">
      <c r="A142" s="9" t="s">
        <v>2073</v>
      </c>
      <c r="B142" s="13" t="s">
        <v>1958</v>
      </c>
      <c r="C142" t="s">
        <v>2895</v>
      </c>
      <c r="D142" s="36">
        <v>1.8178763335920001</v>
      </c>
      <c r="E142" s="51">
        <f>KEZDŐLAP!$D$18*D142</f>
        <v>699.88238843292004</v>
      </c>
      <c r="F142" s="51">
        <f>E142*KEZDŐLAP!$E$28</f>
        <v>699.88238843292004</v>
      </c>
      <c r="I142" s="20"/>
    </row>
    <row r="143" spans="1:9">
      <c r="A143" s="9" t="s">
        <v>2073</v>
      </c>
      <c r="B143" s="13" t="s">
        <v>1959</v>
      </c>
      <c r="C143" t="s">
        <v>2896</v>
      </c>
      <c r="D143" s="36">
        <v>1.8178763335920001</v>
      </c>
      <c r="E143" s="51">
        <f>KEZDŐLAP!$D$18*D143</f>
        <v>699.88238843292004</v>
      </c>
      <c r="F143" s="51">
        <f>E143*KEZDŐLAP!$E$28</f>
        <v>699.88238843292004</v>
      </c>
      <c r="I143" s="20"/>
    </row>
    <row r="144" spans="1:9">
      <c r="A144" s="9" t="s">
        <v>2073</v>
      </c>
      <c r="B144" s="13" t="s">
        <v>1960</v>
      </c>
      <c r="C144" t="s">
        <v>2897</v>
      </c>
      <c r="D144" s="36">
        <v>2.9196195660719999</v>
      </c>
      <c r="E144" s="51">
        <f>KEZDŐLAP!$D$18*D144</f>
        <v>1124.0535329377199</v>
      </c>
      <c r="F144" s="51">
        <f>E144*KEZDŐLAP!$E$28</f>
        <v>1124.0535329377199</v>
      </c>
      <c r="I144" s="20"/>
    </row>
    <row r="145" spans="1:9">
      <c r="A145" s="9" t="s">
        <v>2073</v>
      </c>
      <c r="B145" s="13" t="s">
        <v>1961</v>
      </c>
      <c r="C145" t="s">
        <v>2898</v>
      </c>
      <c r="D145" s="36">
        <v>3.8007505771200001</v>
      </c>
      <c r="E145" s="51">
        <f>KEZDŐLAP!$D$18*D145</f>
        <v>1463.2889721911999</v>
      </c>
      <c r="F145" s="51">
        <f>E145*KEZDŐLAP!$E$28</f>
        <v>1463.2889721911999</v>
      </c>
      <c r="I145" s="20"/>
    </row>
    <row r="146" spans="1:9">
      <c r="A146" s="9" t="s">
        <v>2073</v>
      </c>
      <c r="B146" s="13" t="s">
        <v>1962</v>
      </c>
      <c r="C146" t="s">
        <v>2899</v>
      </c>
      <c r="D146" s="36">
        <v>3.8007505771200001</v>
      </c>
      <c r="E146" s="51">
        <f>KEZDŐLAP!$D$18*D146</f>
        <v>1463.2889721911999</v>
      </c>
      <c r="F146" s="51">
        <f>E146*KEZDŐLAP!$E$28</f>
        <v>1463.2889721911999</v>
      </c>
      <c r="I146" s="20"/>
    </row>
    <row r="147" spans="1:9">
      <c r="A147" s="9" t="s">
        <v>2073</v>
      </c>
      <c r="B147" s="13" t="s">
        <v>1963</v>
      </c>
      <c r="C147" t="s">
        <v>2900</v>
      </c>
      <c r="D147" s="36">
        <v>3.8007505771200001</v>
      </c>
      <c r="E147" s="51">
        <f>KEZDŐLAP!$D$18*D147</f>
        <v>1463.2889721911999</v>
      </c>
      <c r="F147" s="51">
        <f>E147*KEZDŐLAP!$E$28</f>
        <v>1463.2889721911999</v>
      </c>
      <c r="I147" s="20"/>
    </row>
    <row r="148" spans="1:9">
      <c r="A148" s="9" t="s">
        <v>2073</v>
      </c>
      <c r="B148" s="13" t="s">
        <v>1964</v>
      </c>
      <c r="C148" t="s">
        <v>2901</v>
      </c>
      <c r="D148" s="36">
        <v>6.9565332858480007</v>
      </c>
      <c r="E148" s="51">
        <f>KEZDŐLAP!$D$18*D148</f>
        <v>2678.2653150514802</v>
      </c>
      <c r="F148" s="51">
        <f>E148*KEZDŐLAP!$E$28</f>
        <v>2678.2653150514802</v>
      </c>
      <c r="I148" s="20"/>
    </row>
    <row r="149" spans="1:9">
      <c r="A149" s="9" t="s">
        <v>2073</v>
      </c>
      <c r="B149" s="13" t="s">
        <v>1965</v>
      </c>
      <c r="C149" t="s">
        <v>2902</v>
      </c>
      <c r="D149" s="36">
        <v>6.9565332858480007</v>
      </c>
      <c r="E149" s="51">
        <f>KEZDŐLAP!$D$18*D149</f>
        <v>2678.2653150514802</v>
      </c>
      <c r="F149" s="51">
        <f>E149*KEZDŐLAP!$E$28</f>
        <v>2678.2653150514802</v>
      </c>
      <c r="I149" s="20"/>
    </row>
    <row r="150" spans="1:9">
      <c r="A150" s="9" t="s">
        <v>2073</v>
      </c>
      <c r="B150" s="13" t="s">
        <v>1966</v>
      </c>
      <c r="C150" t="s">
        <v>2903</v>
      </c>
      <c r="D150" s="36">
        <v>6.9565332858480007</v>
      </c>
      <c r="E150" s="51">
        <f>KEZDŐLAP!$D$18*D150</f>
        <v>2678.2653150514802</v>
      </c>
      <c r="F150" s="51">
        <f>E150*KEZDŐLAP!$E$28</f>
        <v>2678.2653150514802</v>
      </c>
      <c r="I150" s="20"/>
    </row>
    <row r="151" spans="1:9">
      <c r="A151" s="9" t="s">
        <v>2073</v>
      </c>
      <c r="B151" s="13" t="s">
        <v>1967</v>
      </c>
      <c r="C151" t="s">
        <v>2904</v>
      </c>
      <c r="D151" s="36">
        <v>6.9565332858480007</v>
      </c>
      <c r="E151" s="51">
        <f>KEZDŐLAP!$D$18*D151</f>
        <v>2678.2653150514802</v>
      </c>
      <c r="F151" s="51">
        <f>E151*KEZDŐLAP!$E$28</f>
        <v>2678.2653150514802</v>
      </c>
      <c r="I151" s="20"/>
    </row>
    <row r="152" spans="1:9">
      <c r="A152" s="9" t="s">
        <v>2073</v>
      </c>
      <c r="B152" s="13" t="s">
        <v>1968</v>
      </c>
      <c r="C152" t="s">
        <v>2905</v>
      </c>
      <c r="D152" s="36">
        <v>11.693765610576001</v>
      </c>
      <c r="E152" s="51">
        <f>KEZDŐLAP!$D$18*D152</f>
        <v>4502.0997600717601</v>
      </c>
      <c r="F152" s="51">
        <f>E152*KEZDŐLAP!$E$28</f>
        <v>4502.0997600717601</v>
      </c>
      <c r="I152" s="20"/>
    </row>
    <row r="153" spans="1:9">
      <c r="A153" s="9" t="s">
        <v>2073</v>
      </c>
      <c r="B153" s="13" t="s">
        <v>1969</v>
      </c>
      <c r="C153" t="s">
        <v>2906</v>
      </c>
      <c r="D153" s="36">
        <v>11.693765610576001</v>
      </c>
      <c r="E153" s="51">
        <f>KEZDŐLAP!$D$18*D153</f>
        <v>4502.0997600717601</v>
      </c>
      <c r="F153" s="51">
        <f>E153*KEZDŐLAP!$E$28</f>
        <v>4502.0997600717601</v>
      </c>
      <c r="I153" s="20"/>
    </row>
    <row r="154" spans="1:9">
      <c r="A154" s="9" t="s">
        <v>2073</v>
      </c>
      <c r="B154" s="13" t="s">
        <v>1970</v>
      </c>
      <c r="C154" t="s">
        <v>2907</v>
      </c>
      <c r="D154" s="36">
        <v>16.619717589480004</v>
      </c>
      <c r="E154" s="51">
        <f>KEZDŐLAP!$D$18*D154</f>
        <v>6398.5912719498019</v>
      </c>
      <c r="F154" s="51">
        <f>E154*KEZDŐLAP!$E$28</f>
        <v>6398.5912719498019</v>
      </c>
      <c r="I154" s="20"/>
    </row>
    <row r="155" spans="1:9">
      <c r="A155" s="9" t="s">
        <v>2073</v>
      </c>
      <c r="B155" s="13" t="s">
        <v>1971</v>
      </c>
      <c r="C155" t="s">
        <v>2908</v>
      </c>
      <c r="D155" s="36">
        <v>26.558601276168002</v>
      </c>
      <c r="E155" s="51">
        <f>KEZDŐLAP!$D$18*D155</f>
        <v>10225.061491324681</v>
      </c>
      <c r="F155" s="51">
        <f>E155*KEZDŐLAP!$E$28</f>
        <v>10225.061491324681</v>
      </c>
      <c r="I155" s="20"/>
    </row>
    <row r="156" spans="1:9">
      <c r="A156" s="9" t="s">
        <v>2104</v>
      </c>
      <c r="B156" s="13" t="s">
        <v>1973</v>
      </c>
      <c r="C156" t="s">
        <v>3047</v>
      </c>
      <c r="D156" s="36">
        <v>4.8632211441360012</v>
      </c>
      <c r="E156" s="51">
        <f>KEZDŐLAP!$D$18*D156</f>
        <v>1872.3401404923604</v>
      </c>
      <c r="F156" s="51">
        <f>E156*KEZDŐLAP!$E$28</f>
        <v>1872.3401404923604</v>
      </c>
      <c r="I156" s="20"/>
    </row>
    <row r="157" spans="1:9">
      <c r="A157" s="9" t="s">
        <v>2104</v>
      </c>
      <c r="B157" s="13" t="s">
        <v>1974</v>
      </c>
      <c r="C157" t="s">
        <v>3112</v>
      </c>
      <c r="D157" s="36">
        <v>6.8384517145200014</v>
      </c>
      <c r="E157" s="51">
        <f>KEZDŐLAP!$D$18*D157</f>
        <v>2632.8039100902006</v>
      </c>
      <c r="F157" s="51">
        <f>E157*KEZDŐLAP!$E$28</f>
        <v>2632.8039100902006</v>
      </c>
      <c r="I157" s="20"/>
    </row>
    <row r="158" spans="1:9">
      <c r="A158" s="9" t="s">
        <v>2104</v>
      </c>
      <c r="B158" s="13" t="s">
        <v>1975</v>
      </c>
      <c r="C158" t="s">
        <v>3048</v>
      </c>
      <c r="D158" s="36">
        <v>7.515048575232</v>
      </c>
      <c r="E158" s="51">
        <f>KEZDŐLAP!$D$18*D158</f>
        <v>2893.2937014643198</v>
      </c>
      <c r="F158" s="51">
        <f>E158*KEZDŐLAP!$E$28</f>
        <v>2893.2937014643198</v>
      </c>
      <c r="I158" s="20"/>
    </row>
    <row r="159" spans="1:9">
      <c r="A159" s="9" t="s">
        <v>2104</v>
      </c>
      <c r="B159" s="13" t="s">
        <v>1976</v>
      </c>
      <c r="C159" t="s">
        <v>2968</v>
      </c>
      <c r="D159" s="36">
        <v>2.1088630629360003</v>
      </c>
      <c r="E159" s="51">
        <f>KEZDŐLAP!$D$18*D159</f>
        <v>811.91227923036013</v>
      </c>
      <c r="F159" s="51">
        <f>E159*KEZDŐLAP!$E$28</f>
        <v>811.91227923036013</v>
      </c>
      <c r="I159" s="20"/>
    </row>
    <row r="160" spans="1:9">
      <c r="A160" s="9" t="s">
        <v>2104</v>
      </c>
      <c r="B160" s="13" t="s">
        <v>1977</v>
      </c>
      <c r="C160" t="s">
        <v>2969</v>
      </c>
      <c r="D160" s="36">
        <v>2.3687479498320005</v>
      </c>
      <c r="E160" s="51">
        <f>KEZDŐLAP!$D$18*D160</f>
        <v>911.96796068532024</v>
      </c>
      <c r="F160" s="51">
        <f>E160*KEZDŐLAP!$E$28</f>
        <v>911.96796068532024</v>
      </c>
      <c r="I160" s="20"/>
    </row>
    <row r="161" spans="1:9">
      <c r="A161" s="9" t="s">
        <v>2104</v>
      </c>
      <c r="B161" s="13" t="s">
        <v>1978</v>
      </c>
      <c r="C161" t="s">
        <v>2970</v>
      </c>
      <c r="D161" s="36">
        <v>2.8566251563680005</v>
      </c>
      <c r="E161" s="51">
        <f>KEZDŐLAP!$D$18*D161</f>
        <v>1099.8006852016802</v>
      </c>
      <c r="F161" s="51">
        <f>E161*KEZDŐLAP!$E$28</f>
        <v>1099.8006852016802</v>
      </c>
      <c r="I161" s="20"/>
    </row>
    <row r="162" spans="1:9">
      <c r="A162" s="9" t="s">
        <v>2104</v>
      </c>
      <c r="B162" s="13" t="s">
        <v>1979</v>
      </c>
      <c r="C162" t="s">
        <v>2971</v>
      </c>
      <c r="D162" s="36">
        <v>3.5015930247600004</v>
      </c>
      <c r="E162" s="51">
        <f>KEZDŐLAP!$D$18*D162</f>
        <v>1348.1133145326003</v>
      </c>
      <c r="F162" s="51">
        <f>E162*KEZDŐLAP!$E$28</f>
        <v>1348.1133145326003</v>
      </c>
      <c r="I162" s="20"/>
    </row>
    <row r="163" spans="1:9">
      <c r="A163" s="9" t="s">
        <v>2104</v>
      </c>
      <c r="B163" s="13" t="s">
        <v>1980</v>
      </c>
      <c r="C163" t="s">
        <v>2972</v>
      </c>
      <c r="D163" s="36">
        <v>3.8558377387440008</v>
      </c>
      <c r="E163" s="51">
        <f>KEZDŐLAP!$D$18*D163</f>
        <v>1484.4975294164403</v>
      </c>
      <c r="F163" s="51">
        <f>E163*KEZDŐLAP!$E$28</f>
        <v>1484.4975294164403</v>
      </c>
      <c r="I163" s="20"/>
    </row>
    <row r="164" spans="1:9">
      <c r="A164" s="9" t="s">
        <v>2104</v>
      </c>
      <c r="B164" s="13" t="s">
        <v>1981</v>
      </c>
      <c r="C164" t="s">
        <v>2973</v>
      </c>
      <c r="D164" s="36">
        <v>6.2324929366560013</v>
      </c>
      <c r="E164" s="51">
        <f>KEZDŐLAP!$D$18*D164</f>
        <v>2399.5097806125605</v>
      </c>
      <c r="F164" s="51">
        <f>E164*KEZDŐLAP!$E$28</f>
        <v>2399.5097806125605</v>
      </c>
      <c r="I164" s="20"/>
    </row>
    <row r="165" spans="1:9">
      <c r="A165" s="9" t="s">
        <v>2104</v>
      </c>
      <c r="B165" s="13" t="s">
        <v>1982</v>
      </c>
      <c r="C165" t="s">
        <v>2974</v>
      </c>
      <c r="D165" s="36">
        <v>17.005327720848005</v>
      </c>
      <c r="E165" s="51">
        <f>KEZDŐLAP!$D$18*D165</f>
        <v>6547.0511725264814</v>
      </c>
      <c r="F165" s="51">
        <f>E165*KEZDŐLAP!$E$28</f>
        <v>6547.0511725264814</v>
      </c>
      <c r="I165" s="20"/>
    </row>
    <row r="166" spans="1:9">
      <c r="A166" s="9" t="s">
        <v>2104</v>
      </c>
      <c r="B166" s="13" t="s">
        <v>1983</v>
      </c>
      <c r="C166" t="s">
        <v>2975</v>
      </c>
      <c r="D166" s="36">
        <v>22.332967902216001</v>
      </c>
      <c r="E166" s="51">
        <f>KEZDŐLAP!$D$18*D166</f>
        <v>8598.1926423531604</v>
      </c>
      <c r="F166" s="51">
        <f>E166*KEZDŐLAP!$E$28</f>
        <v>8598.1926423531604</v>
      </c>
      <c r="I166" s="20"/>
    </row>
    <row r="167" spans="1:9">
      <c r="A167" s="9" t="s">
        <v>2104</v>
      </c>
      <c r="B167" s="13" t="s">
        <v>1984</v>
      </c>
      <c r="C167" t="s">
        <v>2976</v>
      </c>
      <c r="D167" s="36">
        <v>35.482194309384006</v>
      </c>
      <c r="E167" s="51">
        <f>KEZDŐLAP!$D$18*D167</f>
        <v>13660.644809112842</v>
      </c>
      <c r="F167" s="51">
        <f>E167*KEZDŐLAP!$E$28</f>
        <v>13660.644809112842</v>
      </c>
      <c r="I167" s="20"/>
    </row>
    <row r="168" spans="1:9">
      <c r="A168" s="9" t="s">
        <v>2104</v>
      </c>
      <c r="B168" s="13" t="s">
        <v>1985</v>
      </c>
      <c r="C168" t="s">
        <v>2950</v>
      </c>
      <c r="D168" s="36">
        <v>1.5582550216320001</v>
      </c>
      <c r="E168" s="51">
        <f>KEZDŐLAP!$D$18*D168</f>
        <v>599.92818332832007</v>
      </c>
      <c r="F168" s="51">
        <f>E168*KEZDŐLAP!$E$28</f>
        <v>599.92818332832007</v>
      </c>
      <c r="I168" s="20"/>
    </row>
    <row r="169" spans="1:9">
      <c r="A169" s="9" t="s">
        <v>2104</v>
      </c>
      <c r="B169" s="13" t="s">
        <v>1986</v>
      </c>
      <c r="C169" t="s">
        <v>2951</v>
      </c>
      <c r="D169" s="36">
        <v>1.7862473412720004</v>
      </c>
      <c r="E169" s="51">
        <f>KEZDŐLAP!$D$18*D169</f>
        <v>687.70522638972011</v>
      </c>
      <c r="F169" s="51">
        <f>E169*KEZDŐLAP!$E$28</f>
        <v>687.70522638972011</v>
      </c>
      <c r="I169" s="20"/>
    </row>
    <row r="170" spans="1:9">
      <c r="A170" s="9" t="s">
        <v>2104</v>
      </c>
      <c r="B170" s="13" t="s">
        <v>1987</v>
      </c>
      <c r="C170" t="s">
        <v>2952</v>
      </c>
      <c r="D170" s="36">
        <v>2.5261021866240001</v>
      </c>
      <c r="E170" s="51">
        <f>KEZDŐLAP!$D$18*D170</f>
        <v>972.54934185024001</v>
      </c>
      <c r="F170" s="51">
        <f>E170*KEZDŐLAP!$E$28</f>
        <v>972.54934185024001</v>
      </c>
      <c r="I170" s="20"/>
    </row>
    <row r="171" spans="1:9">
      <c r="A171" s="9" t="s">
        <v>2104</v>
      </c>
      <c r="B171" s="13" t="s">
        <v>1988</v>
      </c>
      <c r="C171" t="s">
        <v>2953</v>
      </c>
      <c r="D171" s="36">
        <v>3.0377011374000009</v>
      </c>
      <c r="E171" s="51">
        <f>KEZDŐLAP!$D$18*D171</f>
        <v>1169.5149378990004</v>
      </c>
      <c r="F171" s="51">
        <f>E171*KEZDŐLAP!$E$28</f>
        <v>1169.5149378990004</v>
      </c>
      <c r="I171" s="20"/>
    </row>
    <row r="172" spans="1:9">
      <c r="A172" s="9" t="s">
        <v>2104</v>
      </c>
      <c r="B172" s="13" t="s">
        <v>1989</v>
      </c>
      <c r="C172" t="s">
        <v>2954</v>
      </c>
      <c r="D172" s="36">
        <v>3.7222052461919999</v>
      </c>
      <c r="E172" s="51">
        <f>KEZDŐLAP!$D$18*D172</f>
        <v>1433.0490197839199</v>
      </c>
      <c r="F172" s="51">
        <f>E172*KEZDŐLAP!$E$28</f>
        <v>1433.0490197839199</v>
      </c>
      <c r="I172" s="20"/>
    </row>
    <row r="173" spans="1:9">
      <c r="A173" s="9" t="s">
        <v>2104</v>
      </c>
      <c r="B173" s="13" t="s">
        <v>1990</v>
      </c>
      <c r="C173" t="s">
        <v>2955</v>
      </c>
      <c r="D173" s="36">
        <v>5.4299072565360014</v>
      </c>
      <c r="E173" s="51">
        <f>KEZDŐLAP!$D$18*D173</f>
        <v>2090.5142937663604</v>
      </c>
      <c r="F173" s="51">
        <f>E173*KEZDŐLAP!$E$28</f>
        <v>2090.5142937663604</v>
      </c>
      <c r="I173" s="20"/>
    </row>
    <row r="174" spans="1:9">
      <c r="A174" s="9" t="s">
        <v>2104</v>
      </c>
      <c r="B174" s="13" t="s">
        <v>1991</v>
      </c>
      <c r="C174" t="s">
        <v>2956</v>
      </c>
      <c r="D174" s="36">
        <v>15.762044747736002</v>
      </c>
      <c r="E174" s="51">
        <f>KEZDŐLAP!$D$18*D174</f>
        <v>6068.387227878361</v>
      </c>
      <c r="F174" s="51">
        <f>E174*KEZDŐLAP!$E$28</f>
        <v>6068.387227878361</v>
      </c>
      <c r="I174" s="20"/>
    </row>
    <row r="175" spans="1:9">
      <c r="A175" s="9" t="s">
        <v>2104</v>
      </c>
      <c r="B175" s="13" t="s">
        <v>1992</v>
      </c>
      <c r="C175" t="s">
        <v>2957</v>
      </c>
      <c r="D175" s="36">
        <v>20.853521786448002</v>
      </c>
      <c r="E175" s="51">
        <f>KEZDŐLAP!$D$18*D175</f>
        <v>8028.6058877824807</v>
      </c>
      <c r="F175" s="51">
        <f>E175*KEZDŐLAP!$E$28</f>
        <v>8028.6058877824807</v>
      </c>
      <c r="I175" s="20"/>
    </row>
    <row r="176" spans="1:9">
      <c r="A176" s="9" t="s">
        <v>2104</v>
      </c>
      <c r="B176" s="13" t="s">
        <v>1993</v>
      </c>
      <c r="C176" t="s">
        <v>2958</v>
      </c>
      <c r="D176" s="36">
        <v>30.493247920776007</v>
      </c>
      <c r="E176" s="51">
        <f>KEZDŐLAP!$D$18*D176</f>
        <v>11739.900449498762</v>
      </c>
      <c r="F176" s="51">
        <f>E176*KEZDŐLAP!$E$28</f>
        <v>11739.900449498762</v>
      </c>
      <c r="I176" s="20"/>
    </row>
    <row r="177" spans="1:9">
      <c r="A177" s="9" t="s">
        <v>2104</v>
      </c>
      <c r="B177" s="13" t="s">
        <v>1994</v>
      </c>
      <c r="C177" t="s">
        <v>2959</v>
      </c>
      <c r="D177" s="36">
        <v>1.8099690855119999</v>
      </c>
      <c r="E177" s="51">
        <f>KEZDŐLAP!$D$18*D177</f>
        <v>696.83809792211991</v>
      </c>
      <c r="F177" s="51">
        <f>E177*KEZDŐLAP!$E$28</f>
        <v>696.83809792211991</v>
      </c>
      <c r="I177" s="20"/>
    </row>
    <row r="178" spans="1:9">
      <c r="A178" s="9" t="s">
        <v>2104</v>
      </c>
      <c r="B178" s="13" t="s">
        <v>1995</v>
      </c>
      <c r="C178" t="s">
        <v>2960</v>
      </c>
      <c r="D178" s="36">
        <v>2.1246775590960003</v>
      </c>
      <c r="E178" s="51">
        <f>KEZDŐLAP!$D$18*D178</f>
        <v>818.00086025196015</v>
      </c>
      <c r="F178" s="51">
        <f>E178*KEZDŐLAP!$E$28</f>
        <v>818.00086025196015</v>
      </c>
      <c r="I178" s="20"/>
    </row>
    <row r="179" spans="1:9">
      <c r="A179" s="9" t="s">
        <v>2104</v>
      </c>
      <c r="B179" s="13" t="s">
        <v>1996</v>
      </c>
      <c r="C179" t="s">
        <v>2961</v>
      </c>
      <c r="D179" s="36">
        <v>2.8566251563680005</v>
      </c>
      <c r="E179" s="51">
        <f>KEZDŐLAP!$D$18*D179</f>
        <v>1099.8006852016802</v>
      </c>
      <c r="F179" s="51">
        <f>E179*KEZDŐLAP!$E$28</f>
        <v>1099.8006852016802</v>
      </c>
      <c r="I179" s="20"/>
    </row>
    <row r="180" spans="1:9">
      <c r="A180" s="9" t="s">
        <v>2104</v>
      </c>
      <c r="B180" s="13" t="s">
        <v>1997</v>
      </c>
      <c r="C180" t="s">
        <v>2962</v>
      </c>
      <c r="D180" s="36">
        <v>3.5804019306240007</v>
      </c>
      <c r="E180" s="51">
        <f>KEZDŐLAP!$D$18*D180</f>
        <v>1378.4547432902402</v>
      </c>
      <c r="F180" s="51">
        <f>E180*KEZDŐLAP!$E$28</f>
        <v>1378.4547432902402</v>
      </c>
      <c r="I180" s="20"/>
    </row>
    <row r="181" spans="1:9">
      <c r="A181" s="9" t="s">
        <v>2104</v>
      </c>
      <c r="B181" s="13" t="s">
        <v>1998</v>
      </c>
      <c r="C181" t="s">
        <v>2963</v>
      </c>
      <c r="D181" s="36">
        <v>4.2965350317360009</v>
      </c>
      <c r="E181" s="51">
        <f>KEZDŐLAP!$D$18*D181</f>
        <v>1654.1659872183604</v>
      </c>
      <c r="F181" s="51">
        <f>E181*KEZDŐLAP!$E$28</f>
        <v>1654.1659872183604</v>
      </c>
      <c r="I181" s="20"/>
    </row>
    <row r="182" spans="1:9">
      <c r="A182" s="9" t="s">
        <v>2104</v>
      </c>
      <c r="B182" s="13" t="s">
        <v>1999</v>
      </c>
      <c r="C182" t="s">
        <v>2964</v>
      </c>
      <c r="D182" s="36">
        <v>6.2483074328160004</v>
      </c>
      <c r="E182" s="51">
        <f>KEZDŐLAP!$D$18*D182</f>
        <v>2405.59836163416</v>
      </c>
      <c r="F182" s="51">
        <f>E182*KEZDŐLAP!$E$28</f>
        <v>2405.59836163416</v>
      </c>
      <c r="I182" s="20"/>
    </row>
    <row r="183" spans="1:9">
      <c r="A183" s="9" t="s">
        <v>2104</v>
      </c>
      <c r="B183" s="13" t="s">
        <v>2000</v>
      </c>
      <c r="C183" t="s">
        <v>2965</v>
      </c>
      <c r="D183" s="36">
        <v>17.501375750400001</v>
      </c>
      <c r="E183" s="51">
        <f>KEZDŐLAP!$D$18*D183</f>
        <v>6738.0296639040007</v>
      </c>
      <c r="F183" s="51">
        <f>E183*KEZDŐLAP!$E$28</f>
        <v>6738.0296639040007</v>
      </c>
      <c r="I183" s="20"/>
    </row>
    <row r="184" spans="1:9">
      <c r="A184" s="9" t="s">
        <v>2104</v>
      </c>
      <c r="B184" s="13" t="s">
        <v>2001</v>
      </c>
      <c r="C184" t="s">
        <v>2966</v>
      </c>
      <c r="D184" s="36">
        <v>22.332967902216001</v>
      </c>
      <c r="E184" s="51">
        <f>KEZDŐLAP!$D$18*D184</f>
        <v>8598.1926423531604</v>
      </c>
      <c r="F184" s="51">
        <f>E184*KEZDŐLAP!$E$28</f>
        <v>8598.1926423531604</v>
      </c>
      <c r="I184" s="20"/>
    </row>
    <row r="185" spans="1:9">
      <c r="A185" s="9" t="s">
        <v>2104</v>
      </c>
      <c r="B185" s="13" t="s">
        <v>2002</v>
      </c>
      <c r="C185" t="s">
        <v>2967</v>
      </c>
      <c r="D185" s="36">
        <v>35.482194309384006</v>
      </c>
      <c r="E185" s="51">
        <f>KEZDŐLAP!$D$18*D185</f>
        <v>13660.644809112842</v>
      </c>
      <c r="F185" s="51">
        <f>E185*KEZDŐLAP!$E$28</f>
        <v>13660.644809112842</v>
      </c>
      <c r="I185" s="20"/>
    </row>
    <row r="186" spans="1:9">
      <c r="A186" s="9" t="s">
        <v>2128</v>
      </c>
      <c r="B186" s="13" t="s">
        <v>2004</v>
      </c>
      <c r="C186" t="s">
        <v>2882</v>
      </c>
      <c r="D186" s="36">
        <v>0.36215196206400002</v>
      </c>
      <c r="E186" s="51">
        <f>KEZDŐLAP!$D$18*D186</f>
        <v>139.42850539464001</v>
      </c>
      <c r="F186" s="51">
        <f>E186*KEZDŐLAP!$E$28</f>
        <v>139.42850539464001</v>
      </c>
      <c r="I186" s="20"/>
    </row>
    <row r="187" spans="1:9">
      <c r="A187" s="9" t="s">
        <v>2128</v>
      </c>
      <c r="B187" s="13" t="s">
        <v>2005</v>
      </c>
      <c r="C187" t="s">
        <v>2883</v>
      </c>
      <c r="D187" s="36">
        <v>0.43279004491200007</v>
      </c>
      <c r="E187" s="51">
        <f>KEZDŐLAP!$D$18*D187</f>
        <v>166.62416729112002</v>
      </c>
      <c r="F187" s="51">
        <f>E187*KEZDŐLAP!$E$28</f>
        <v>166.62416729112002</v>
      </c>
      <c r="I187" s="20"/>
    </row>
    <row r="188" spans="1:9">
      <c r="A188" s="9" t="s">
        <v>2128</v>
      </c>
      <c r="B188" s="13" t="s">
        <v>2006</v>
      </c>
      <c r="C188" t="s">
        <v>2884</v>
      </c>
      <c r="D188" s="36">
        <v>0.58223703362400014</v>
      </c>
      <c r="E188" s="51">
        <f>KEZDŐLAP!$D$18*D188</f>
        <v>224.16125794524007</v>
      </c>
      <c r="F188" s="51">
        <f>E188*KEZDŐLAP!$E$28</f>
        <v>224.16125794524007</v>
      </c>
      <c r="I188" s="20"/>
    </row>
    <row r="189" spans="1:9">
      <c r="A189" s="9" t="s">
        <v>2128</v>
      </c>
      <c r="B189" s="13" t="s">
        <v>2007</v>
      </c>
      <c r="C189" t="s">
        <v>2885</v>
      </c>
      <c r="D189" s="36">
        <v>0.90485275528800002</v>
      </c>
      <c r="E189" s="51">
        <f>KEZDŐLAP!$D$18*D189</f>
        <v>348.36831078588</v>
      </c>
      <c r="F189" s="51">
        <f>E189*KEZDŐLAP!$E$28</f>
        <v>348.36831078588</v>
      </c>
      <c r="I189" s="20"/>
    </row>
    <row r="190" spans="1:9">
      <c r="A190" s="9" t="s">
        <v>2128</v>
      </c>
      <c r="B190" s="13" t="s">
        <v>2008</v>
      </c>
      <c r="C190" t="s">
        <v>2886</v>
      </c>
      <c r="D190" s="36">
        <v>1.3141846308959999</v>
      </c>
      <c r="E190" s="51">
        <f>KEZDŐLAP!$D$18*D190</f>
        <v>505.96108289495999</v>
      </c>
      <c r="F190" s="51">
        <f>E190*KEZDŐLAP!$E$28</f>
        <v>505.96108289495999</v>
      </c>
      <c r="I190" s="20"/>
    </row>
    <row r="191" spans="1:9">
      <c r="A191" s="9" t="s">
        <v>2128</v>
      </c>
      <c r="B191" s="13" t="s">
        <v>2009</v>
      </c>
      <c r="C191" t="s">
        <v>2887</v>
      </c>
      <c r="D191" s="36">
        <v>1.8178763335920001</v>
      </c>
      <c r="E191" s="51">
        <f>KEZDŐLAP!$D$18*D191</f>
        <v>699.88238843292004</v>
      </c>
      <c r="F191" s="51">
        <f>E191*KEZDŐLAP!$E$28</f>
        <v>699.88238843292004</v>
      </c>
      <c r="I191" s="20"/>
    </row>
    <row r="192" spans="1:9">
      <c r="A192" s="9" t="s">
        <v>2128</v>
      </c>
      <c r="B192" s="13" t="s">
        <v>2010</v>
      </c>
      <c r="C192" t="s">
        <v>2888</v>
      </c>
      <c r="D192" s="36">
        <v>3.454413111216001</v>
      </c>
      <c r="E192" s="51">
        <f>KEZDŐLAP!$D$18*D192</f>
        <v>1329.9490478181604</v>
      </c>
      <c r="F192" s="51">
        <f>E192*KEZDŐLAP!$E$28</f>
        <v>1329.9490478181604</v>
      </c>
      <c r="I192" s="20"/>
    </row>
    <row r="193" spans="1:9">
      <c r="A193" s="9" t="s">
        <v>2128</v>
      </c>
      <c r="B193" s="13" t="s">
        <v>2011</v>
      </c>
      <c r="C193" t="s">
        <v>2889</v>
      </c>
      <c r="D193" s="36">
        <v>5.6341778319360012</v>
      </c>
      <c r="E193" s="51">
        <f>KEZDŐLAP!$D$18*D193</f>
        <v>2169.1584652953607</v>
      </c>
      <c r="F193" s="51">
        <f>E193*KEZDŐLAP!$E$28</f>
        <v>2169.1584652953607</v>
      </c>
      <c r="I193" s="20"/>
    </row>
    <row r="194" spans="1:9">
      <c r="A194" s="9" t="s">
        <v>2128</v>
      </c>
      <c r="B194" s="13" t="s">
        <v>2012</v>
      </c>
      <c r="C194" t="s">
        <v>2890</v>
      </c>
      <c r="D194" s="36">
        <v>11.386700810136</v>
      </c>
      <c r="E194" s="51">
        <f>KEZDŐLAP!$D$18*D194</f>
        <v>4383.8798119023604</v>
      </c>
      <c r="F194" s="51">
        <f>E194*KEZDŐLAP!$E$28</f>
        <v>4383.8798119023604</v>
      </c>
      <c r="I194" s="20"/>
    </row>
    <row r="195" spans="1:9">
      <c r="A195" s="9" t="s">
        <v>2128</v>
      </c>
      <c r="B195" s="13" t="s">
        <v>2013</v>
      </c>
      <c r="C195" t="s">
        <v>2891</v>
      </c>
      <c r="D195" s="36">
        <v>0.81840017628000017</v>
      </c>
      <c r="E195" s="51">
        <f>KEZDŐLAP!$D$18*D195</f>
        <v>315.08406786780006</v>
      </c>
      <c r="F195" s="51">
        <f>E195*KEZDŐLAP!$E$28</f>
        <v>315.08406786780006</v>
      </c>
      <c r="I195" s="20"/>
    </row>
    <row r="196" spans="1:9">
      <c r="A196" s="9" t="s">
        <v>2128</v>
      </c>
      <c r="B196" s="13" t="s">
        <v>2014</v>
      </c>
      <c r="C196" t="s">
        <v>2892</v>
      </c>
      <c r="D196" s="36">
        <v>0.88930183406400021</v>
      </c>
      <c r="E196" s="51">
        <f>KEZDŐLAP!$D$18*D196</f>
        <v>342.38120611464007</v>
      </c>
      <c r="F196" s="51">
        <f>E196*KEZDŐLAP!$E$28</f>
        <v>342.38120611464007</v>
      </c>
      <c r="I196" s="20"/>
    </row>
    <row r="197" spans="1:9">
      <c r="A197" s="9" t="s">
        <v>2128</v>
      </c>
      <c r="B197" s="13" t="s">
        <v>2015</v>
      </c>
      <c r="C197" t="s">
        <v>2893</v>
      </c>
      <c r="D197" s="36">
        <v>1.1017432324800003</v>
      </c>
      <c r="E197" s="51">
        <f>KEZDŐLAP!$D$18*D197</f>
        <v>424.17114450480011</v>
      </c>
      <c r="F197" s="51">
        <f>E197*KEZDŐLAP!$E$28</f>
        <v>424.17114450480011</v>
      </c>
      <c r="I197" s="20"/>
    </row>
    <row r="198" spans="1:9">
      <c r="A198" s="9" t="s">
        <v>2128</v>
      </c>
      <c r="B198" s="13" t="s">
        <v>2016</v>
      </c>
      <c r="C198" t="s">
        <v>2941</v>
      </c>
      <c r="D198" s="36">
        <v>0.48787720653600003</v>
      </c>
      <c r="E198" s="51">
        <f>KEZDŐLAP!$D$18*D198</f>
        <v>187.83272451636</v>
      </c>
      <c r="F198" s="51">
        <f>E198*KEZDŐLAP!$E$28</f>
        <v>187.83272451636</v>
      </c>
      <c r="I198" s="20"/>
    </row>
    <row r="199" spans="1:9">
      <c r="A199" s="9" t="s">
        <v>2128</v>
      </c>
      <c r="B199" s="13" t="s">
        <v>2017</v>
      </c>
      <c r="C199" t="s">
        <v>2942</v>
      </c>
      <c r="D199" s="36">
        <v>0.57432978554400005</v>
      </c>
      <c r="E199" s="51">
        <f>KEZDŐLAP!$D$18*D199</f>
        <v>221.11696743444003</v>
      </c>
      <c r="F199" s="51">
        <f>E199*KEZDŐLAP!$E$28</f>
        <v>221.11696743444003</v>
      </c>
      <c r="I199" s="20"/>
    </row>
    <row r="200" spans="1:9">
      <c r="A200" s="9" t="s">
        <v>2128</v>
      </c>
      <c r="B200" s="13" t="s">
        <v>2018</v>
      </c>
      <c r="C200" t="s">
        <v>2943</v>
      </c>
      <c r="D200" s="36">
        <v>0.70031860495200005</v>
      </c>
      <c r="E200" s="51">
        <f>KEZDŐLAP!$D$18*D200</f>
        <v>269.62266290652002</v>
      </c>
      <c r="F200" s="51">
        <f>E200*KEZDŐLAP!$E$28</f>
        <v>269.62266290652002</v>
      </c>
      <c r="I200" s="20"/>
    </row>
    <row r="201" spans="1:9">
      <c r="A201" s="9" t="s">
        <v>2128</v>
      </c>
      <c r="B201" s="13" t="s">
        <v>2019</v>
      </c>
      <c r="C201" t="s">
        <v>2944</v>
      </c>
      <c r="D201" s="36">
        <v>0.98366166115200004</v>
      </c>
      <c r="E201" s="51">
        <f>KEZDŐLAP!$D$18*D201</f>
        <v>378.70973954352002</v>
      </c>
      <c r="F201" s="51">
        <f>E201*KEZDŐLAP!$E$28</f>
        <v>378.70973954352002</v>
      </c>
      <c r="I201" s="20"/>
    </row>
    <row r="202" spans="1:9">
      <c r="A202" s="9" t="s">
        <v>2128</v>
      </c>
      <c r="B202" s="13" t="s">
        <v>2020</v>
      </c>
      <c r="C202" t="s">
        <v>2937</v>
      </c>
      <c r="D202" s="36">
        <v>0.69241135687199984</v>
      </c>
      <c r="E202" s="51">
        <f>KEZDŐLAP!$D$18*D202</f>
        <v>266.57837239571995</v>
      </c>
      <c r="F202" s="51">
        <f>E202*KEZDŐLAP!$E$28</f>
        <v>266.57837239571995</v>
      </c>
      <c r="I202" s="20"/>
    </row>
    <row r="203" spans="1:9">
      <c r="A203" s="9" t="s">
        <v>2128</v>
      </c>
      <c r="B203" s="13" t="s">
        <v>2021</v>
      </c>
      <c r="C203" t="s">
        <v>2938</v>
      </c>
      <c r="D203" s="36">
        <v>0.81840017628000017</v>
      </c>
      <c r="E203" s="51">
        <f>KEZDŐLAP!$D$18*D203</f>
        <v>315.08406786780006</v>
      </c>
      <c r="F203" s="51">
        <f>E203*KEZDŐLAP!$E$28</f>
        <v>315.08406786780006</v>
      </c>
      <c r="I203" s="20"/>
    </row>
    <row r="204" spans="1:9">
      <c r="A204" s="9" t="s">
        <v>2128</v>
      </c>
      <c r="B204" s="13" t="s">
        <v>2022</v>
      </c>
      <c r="C204" t="s">
        <v>2939</v>
      </c>
      <c r="D204" s="36">
        <v>0.97575441307200006</v>
      </c>
      <c r="E204" s="51">
        <f>KEZDŐLAP!$D$18*D204</f>
        <v>375.66544903272001</v>
      </c>
      <c r="F204" s="51">
        <f>E204*KEZDŐLAP!$E$28</f>
        <v>375.66544903272001</v>
      </c>
      <c r="I204" s="20"/>
    </row>
    <row r="205" spans="1:9">
      <c r="A205" s="9" t="s">
        <v>2128</v>
      </c>
      <c r="B205" s="13" t="s">
        <v>2023</v>
      </c>
      <c r="C205" t="s">
        <v>2940</v>
      </c>
      <c r="D205" s="36">
        <v>1.5975276870959998</v>
      </c>
      <c r="E205" s="51">
        <f>KEZDŐLAP!$D$18*D205</f>
        <v>615.04815953195987</v>
      </c>
      <c r="F205" s="51">
        <f>E205*KEZDŐLAP!$E$28</f>
        <v>615.04815953195987</v>
      </c>
      <c r="I205" s="20"/>
    </row>
    <row r="206" spans="1:9">
      <c r="A206" s="9" t="s">
        <v>2128</v>
      </c>
      <c r="B206" s="13" t="s">
        <v>1580</v>
      </c>
      <c r="C206" t="s">
        <v>2947</v>
      </c>
      <c r="D206" s="36">
        <v>0.94438899568800017</v>
      </c>
      <c r="E206" s="51">
        <f>KEZDŐLAP!$D$18*D206</f>
        <v>363.58976333988005</v>
      </c>
      <c r="F206" s="51">
        <f>E206*KEZDŐLAP!$E$28</f>
        <v>363.58976333988005</v>
      </c>
      <c r="I206" s="20"/>
    </row>
    <row r="207" spans="1:9">
      <c r="A207" s="9" t="s">
        <v>2128</v>
      </c>
      <c r="B207" s="13" t="s">
        <v>2024</v>
      </c>
      <c r="C207" t="s">
        <v>2948</v>
      </c>
      <c r="D207" s="36">
        <v>1.015027078536</v>
      </c>
      <c r="E207" s="51">
        <f>KEZDŐLAP!$D$18*D207</f>
        <v>390.78542523636003</v>
      </c>
      <c r="F207" s="51">
        <f>E207*KEZDŐLAP!$E$28</f>
        <v>390.78542523636003</v>
      </c>
      <c r="I207" s="20"/>
    </row>
    <row r="208" spans="1:9">
      <c r="A208" s="9" t="s">
        <v>2128</v>
      </c>
      <c r="B208" s="13" t="s">
        <v>2025</v>
      </c>
      <c r="C208" t="s">
        <v>2949</v>
      </c>
      <c r="D208" s="36">
        <v>1.1644740672480003</v>
      </c>
      <c r="E208" s="51">
        <f>KEZDŐLAP!$D$18*D208</f>
        <v>448.32251589048013</v>
      </c>
      <c r="F208" s="51">
        <f>E208*KEZDŐLAP!$E$28</f>
        <v>448.32251589048013</v>
      </c>
      <c r="I208" s="20"/>
    </row>
    <row r="209" spans="1:9">
      <c r="A209" s="9" t="s">
        <v>2128</v>
      </c>
      <c r="B209" s="13" t="s">
        <v>2026</v>
      </c>
      <c r="C209" t="s">
        <v>3055</v>
      </c>
      <c r="D209" s="36">
        <v>7.8729833383200019</v>
      </c>
      <c r="E209" s="51">
        <f>KEZDŐLAP!$D$18*D209</f>
        <v>3031.0985852532008</v>
      </c>
      <c r="F209" s="51">
        <f>E209*KEZDŐLAP!$E$28</f>
        <v>3031.0985852532008</v>
      </c>
      <c r="I209" s="20"/>
    </row>
    <row r="210" spans="1:9">
      <c r="A210" s="9" t="s">
        <v>2128</v>
      </c>
      <c r="B210" s="13" t="s">
        <v>2027</v>
      </c>
      <c r="C210" t="s">
        <v>3056</v>
      </c>
      <c r="D210" s="36">
        <v>8.8898554414080007</v>
      </c>
      <c r="E210" s="51">
        <f>KEZDŐLAP!$D$18*D210</f>
        <v>3422.5943449420802</v>
      </c>
      <c r="F210" s="51">
        <f>E210*KEZDŐLAP!$E$28</f>
        <v>3422.5943449420802</v>
      </c>
      <c r="I210" s="20"/>
    </row>
    <row r="211" spans="1:9">
      <c r="A211" s="9" t="s">
        <v>2128</v>
      </c>
      <c r="B211" s="13" t="s">
        <v>2028</v>
      </c>
      <c r="C211" t="s">
        <v>3057</v>
      </c>
      <c r="D211" s="36">
        <v>9.6866424729360006</v>
      </c>
      <c r="E211" s="51">
        <f>KEZDŐLAP!$D$18*D211</f>
        <v>3729.3573520803602</v>
      </c>
      <c r="F211" s="51">
        <f>E211*KEZDŐLAP!$E$28</f>
        <v>3729.3573520803602</v>
      </c>
      <c r="I211" s="20"/>
    </row>
    <row r="212" spans="1:9">
      <c r="A212" s="9" t="s">
        <v>2128</v>
      </c>
      <c r="B212" s="13" t="s">
        <v>2029</v>
      </c>
      <c r="C212" t="s">
        <v>3058</v>
      </c>
      <c r="D212" s="36">
        <v>11.915168556816003</v>
      </c>
      <c r="E212" s="51">
        <f>KEZDŐLAP!$D$18*D212</f>
        <v>4587.3398943741613</v>
      </c>
      <c r="F212" s="51">
        <f>E212*KEZDŐLAP!$E$28</f>
        <v>4587.3398943741613</v>
      </c>
      <c r="I212" s="20"/>
    </row>
    <row r="213" spans="1:9">
      <c r="A213" s="9" t="s">
        <v>2128</v>
      </c>
      <c r="B213" s="13" t="s">
        <v>2030</v>
      </c>
      <c r="C213" t="s">
        <v>3059</v>
      </c>
      <c r="D213" s="36">
        <v>15.847443027000004</v>
      </c>
      <c r="E213" s="51">
        <f>KEZDŐLAP!$D$18*D213</f>
        <v>6101.2655653950014</v>
      </c>
      <c r="F213" s="51">
        <f>E213*KEZDŐLAP!$E$28</f>
        <v>6101.2655653950014</v>
      </c>
      <c r="I213" s="20"/>
    </row>
    <row r="214" spans="1:9">
      <c r="A214" s="9" t="s">
        <v>2128</v>
      </c>
      <c r="B214" s="13" t="s">
        <v>2031</v>
      </c>
      <c r="C214" t="s">
        <v>3060</v>
      </c>
      <c r="D214" s="36">
        <v>22.313463356952003</v>
      </c>
      <c r="E214" s="51">
        <f>KEZDŐLAP!$D$18*D214</f>
        <v>8590.6833924265211</v>
      </c>
      <c r="F214" s="51">
        <f>E214*KEZDŐLAP!$E$28</f>
        <v>8590.6833924265211</v>
      </c>
      <c r="I214" s="20"/>
    </row>
    <row r="215" spans="1:9">
      <c r="A215" s="9" t="s">
        <v>2128</v>
      </c>
      <c r="B215" s="13" t="s">
        <v>2032</v>
      </c>
      <c r="C215" t="s">
        <v>3061</v>
      </c>
      <c r="D215" s="36">
        <v>48.287982574944003</v>
      </c>
      <c r="E215" s="51">
        <f>KEZDŐLAP!$D$18*D215</f>
        <v>18590.87329135344</v>
      </c>
      <c r="F215" s="51">
        <f>E215*KEZDŐLAP!$E$28</f>
        <v>18590.87329135344</v>
      </c>
      <c r="I215" s="20"/>
    </row>
    <row r="216" spans="1:9">
      <c r="A216" s="9" t="s">
        <v>2128</v>
      </c>
      <c r="B216" s="13" t="s">
        <v>2033</v>
      </c>
      <c r="C216" t="s">
        <v>3062</v>
      </c>
      <c r="D216" s="36">
        <v>63.822035003040007</v>
      </c>
      <c r="E216" s="51">
        <f>KEZDŐLAP!$D$18*D216</f>
        <v>24571.483476170404</v>
      </c>
      <c r="F216" s="51">
        <f>E216*KEZDŐLAP!$E$28</f>
        <v>24571.483476170404</v>
      </c>
      <c r="I216" s="20"/>
    </row>
    <row r="217" spans="1:9">
      <c r="A217" s="9" t="s">
        <v>2128</v>
      </c>
      <c r="B217" s="13" t="s">
        <v>2034</v>
      </c>
      <c r="C217" t="s">
        <v>3063</v>
      </c>
      <c r="D217" s="36">
        <v>70.830492551280003</v>
      </c>
      <c r="E217" s="51">
        <f>KEZDŐLAP!$D$18*D217</f>
        <v>27269.739632242799</v>
      </c>
      <c r="F217" s="51">
        <f>E217*KEZDŐLAP!$E$28</f>
        <v>27269.739632242799</v>
      </c>
      <c r="I217" s="20"/>
    </row>
    <row r="218" spans="1:9">
      <c r="A218" s="9" t="s">
        <v>2128</v>
      </c>
      <c r="B218" s="13" t="s">
        <v>2035</v>
      </c>
      <c r="C218" t="s">
        <v>4001</v>
      </c>
      <c r="D218" s="36">
        <v>33.849874730736005</v>
      </c>
      <c r="E218" s="51">
        <f>KEZDŐLAP!$D$18*D218</f>
        <v>13032.201771333363</v>
      </c>
      <c r="F218" s="51">
        <f>E218*KEZDŐLAP!$E$28</f>
        <v>13032.201771333363</v>
      </c>
      <c r="I218" s="20"/>
    </row>
    <row r="219" spans="1:9">
      <c r="A219" s="9" t="s">
        <v>2128</v>
      </c>
      <c r="B219" s="13" t="s">
        <v>2036</v>
      </c>
      <c r="C219" t="s">
        <v>4002</v>
      </c>
      <c r="D219" s="36">
        <v>48.232368263448002</v>
      </c>
      <c r="E219" s="51">
        <f>KEZDŐLAP!$D$18*D219</f>
        <v>18569.461781427482</v>
      </c>
      <c r="F219" s="51">
        <f>E219*KEZDŐLAP!$E$28</f>
        <v>18569.461781427482</v>
      </c>
      <c r="I219" s="20"/>
    </row>
    <row r="220" spans="1:9">
      <c r="A220" s="9" t="s">
        <v>2161</v>
      </c>
      <c r="B220" s="13" t="s">
        <v>2038</v>
      </c>
      <c r="C220" t="s">
        <v>2909</v>
      </c>
      <c r="D220" s="36">
        <v>1.8178763335920001</v>
      </c>
      <c r="E220" s="51">
        <f>KEZDŐLAP!$D$18*D220</f>
        <v>699.88238843292004</v>
      </c>
      <c r="F220" s="51">
        <f>E220*KEZDŐLAP!$E$28</f>
        <v>699.88238843292004</v>
      </c>
      <c r="I220" s="20"/>
    </row>
    <row r="221" spans="1:9">
      <c r="A221" s="9" t="s">
        <v>2161</v>
      </c>
      <c r="B221" s="13" t="s">
        <v>2039</v>
      </c>
      <c r="C221" t="s">
        <v>2910</v>
      </c>
      <c r="D221" s="36">
        <v>2.2348518823440005</v>
      </c>
      <c r="E221" s="51">
        <f>KEZDŐLAP!$D$18*D221</f>
        <v>860.41797470244012</v>
      </c>
      <c r="F221" s="51">
        <f>E221*KEZDŐLAP!$E$28</f>
        <v>860.41797470244012</v>
      </c>
      <c r="I221" s="20"/>
    </row>
    <row r="222" spans="1:9">
      <c r="A222" s="9" t="s">
        <v>2161</v>
      </c>
      <c r="B222" s="13" t="s">
        <v>2040</v>
      </c>
      <c r="C222" t="s">
        <v>2911</v>
      </c>
      <c r="D222" s="36">
        <v>3.0690665547840004</v>
      </c>
      <c r="E222" s="51">
        <f>KEZDŐLAP!$D$18*D222</f>
        <v>1181.5906235918401</v>
      </c>
      <c r="F222" s="51">
        <f>E222*KEZDŐLAP!$E$28</f>
        <v>1181.5906235918401</v>
      </c>
      <c r="I222" s="20"/>
    </row>
    <row r="223" spans="1:9">
      <c r="A223" s="9" t="s">
        <v>2161</v>
      </c>
      <c r="B223" s="13" t="s">
        <v>2041</v>
      </c>
      <c r="C223" t="s">
        <v>2912</v>
      </c>
      <c r="D223" s="36">
        <v>4.619414328336001</v>
      </c>
      <c r="E223" s="51">
        <f>KEZDŐLAP!$D$18*D223</f>
        <v>1778.4745164093604</v>
      </c>
      <c r="F223" s="51">
        <f>E223*KEZDŐLAP!$E$28</f>
        <v>1778.4745164093604</v>
      </c>
      <c r="I223" s="20"/>
    </row>
    <row r="224" spans="1:9">
      <c r="A224" s="9" t="s">
        <v>2161</v>
      </c>
      <c r="B224" s="13" t="s">
        <v>2042</v>
      </c>
      <c r="C224" t="s">
        <v>2913</v>
      </c>
      <c r="D224" s="36">
        <v>5.7917956436639999</v>
      </c>
      <c r="E224" s="51">
        <f>KEZDŐLAP!$D$18*D224</f>
        <v>2229.8413228106401</v>
      </c>
      <c r="F224" s="51">
        <f>E224*KEZDŐLAP!$E$28</f>
        <v>2229.8413228106401</v>
      </c>
      <c r="I224" s="20"/>
    </row>
    <row r="225" spans="1:9">
      <c r="A225" s="9" t="s">
        <v>2161</v>
      </c>
      <c r="B225" s="13" t="s">
        <v>2043</v>
      </c>
      <c r="C225" t="s">
        <v>2914</v>
      </c>
      <c r="D225" s="36">
        <v>7.6175792253360006</v>
      </c>
      <c r="E225" s="51">
        <f>KEZDŐLAP!$D$18*D225</f>
        <v>2932.7680017543603</v>
      </c>
      <c r="F225" s="51">
        <f>E225*KEZDŐLAP!$E$28</f>
        <v>2932.7680017543603</v>
      </c>
      <c r="I225" s="20"/>
    </row>
    <row r="226" spans="1:9">
      <c r="A226" s="9" t="s">
        <v>2161</v>
      </c>
      <c r="B226" s="13" t="s">
        <v>2044</v>
      </c>
      <c r="C226" t="s">
        <v>2915</v>
      </c>
      <c r="D226" s="36">
        <v>10.182690502488002</v>
      </c>
      <c r="E226" s="51">
        <f>KEZDŐLAP!$D$18*D226</f>
        <v>3920.3358434578809</v>
      </c>
      <c r="F226" s="51">
        <f>E226*KEZDŐLAP!$E$28</f>
        <v>3920.3358434578809</v>
      </c>
      <c r="I226" s="20"/>
    </row>
    <row r="227" spans="1:9">
      <c r="A227" s="9" t="s">
        <v>2161</v>
      </c>
      <c r="B227" s="13" t="s">
        <v>2045</v>
      </c>
      <c r="C227" t="s">
        <v>2916</v>
      </c>
      <c r="D227" s="36">
        <v>14.070157233552003</v>
      </c>
      <c r="E227" s="51">
        <f>KEZDŐLAP!$D$18*D227</f>
        <v>5417.010534917521</v>
      </c>
      <c r="F227" s="51">
        <f>E227*KEZDŐLAP!$E$28</f>
        <v>5417.010534917521</v>
      </c>
      <c r="I227" s="20"/>
    </row>
    <row r="228" spans="1:9">
      <c r="A228" s="9" t="s">
        <v>2161</v>
      </c>
      <c r="B228" s="13" t="s">
        <v>2046</v>
      </c>
      <c r="C228" t="s">
        <v>2917</v>
      </c>
      <c r="D228" s="36">
        <v>30.611329492104005</v>
      </c>
      <c r="E228" s="51">
        <f>KEZDŐLAP!$D$18*D228</f>
        <v>11785.361854460041</v>
      </c>
      <c r="F228" s="51">
        <f>E228*KEZDŐLAP!$E$28</f>
        <v>11785.361854460041</v>
      </c>
      <c r="I228" s="20"/>
    </row>
    <row r="229" spans="1:9">
      <c r="A229" s="9" t="s">
        <v>2161</v>
      </c>
      <c r="B229" s="13" t="s">
        <v>2047</v>
      </c>
      <c r="C229" t="s">
        <v>2918</v>
      </c>
      <c r="D229" s="36">
        <v>61.413750812808011</v>
      </c>
      <c r="E229" s="51">
        <f>KEZDŐLAP!$D$18*D229</f>
        <v>23644.294062931083</v>
      </c>
      <c r="F229" s="51">
        <f>E229*KEZDŐLAP!$E$28</f>
        <v>23644.294062931083</v>
      </c>
      <c r="I229" s="20"/>
    </row>
    <row r="230" spans="1:9">
      <c r="A230" s="9" t="s">
        <v>2161</v>
      </c>
      <c r="B230" s="13" t="s">
        <v>2048</v>
      </c>
      <c r="C230" t="s">
        <v>2919</v>
      </c>
      <c r="D230" s="36">
        <v>93.566993680512013</v>
      </c>
      <c r="E230" s="51">
        <f>KEZDŐLAP!$D$18*D230</f>
        <v>36023.292566997123</v>
      </c>
      <c r="F230" s="51">
        <f>E230*KEZDŐLAP!$E$28</f>
        <v>36023.292566997123</v>
      </c>
      <c r="I230" s="20"/>
    </row>
    <row r="231" spans="1:9">
      <c r="A231" s="9" t="s">
        <v>2161</v>
      </c>
      <c r="B231" s="13" t="s">
        <v>2049</v>
      </c>
      <c r="C231" t="s">
        <v>3068</v>
      </c>
      <c r="D231" s="36">
        <v>20.656631309256003</v>
      </c>
      <c r="E231" s="51">
        <f>KEZDŐLAP!$D$18*D231</f>
        <v>7952.8030540635609</v>
      </c>
      <c r="F231" s="51">
        <f>E231*KEZDŐLAP!$E$28</f>
        <v>7952.8030540635609</v>
      </c>
      <c r="I231" s="20"/>
    </row>
    <row r="232" spans="1:9">
      <c r="A232" s="9" t="s">
        <v>2161</v>
      </c>
      <c r="B232" s="13" t="s">
        <v>2050</v>
      </c>
      <c r="C232" t="s">
        <v>3069</v>
      </c>
      <c r="D232" s="36">
        <v>26.904938742072009</v>
      </c>
      <c r="E232" s="51">
        <f>KEZDŐLAP!$D$18*D232</f>
        <v>10358.401415697723</v>
      </c>
      <c r="F232" s="51">
        <f>E232*KEZDŐLAP!$E$28</f>
        <v>10358.401415697723</v>
      </c>
      <c r="I232" s="20"/>
    </row>
    <row r="233" spans="1:9">
      <c r="A233" s="9" t="s">
        <v>2161</v>
      </c>
      <c r="B233" s="13" t="s">
        <v>2051</v>
      </c>
      <c r="C233" t="s">
        <v>3070</v>
      </c>
      <c r="D233" s="36">
        <v>41.273989953048002</v>
      </c>
      <c r="E233" s="51">
        <f>KEZDŐLAP!$D$18*D233</f>
        <v>15890.486131923481</v>
      </c>
      <c r="F233" s="51">
        <f>E233*KEZDŐLAP!$E$28</f>
        <v>15890.486131923481</v>
      </c>
      <c r="I233" s="20"/>
    </row>
    <row r="234" spans="1:9">
      <c r="A234" s="9" t="s">
        <v>2161</v>
      </c>
      <c r="B234" s="13" t="s">
        <v>2052</v>
      </c>
      <c r="C234" t="s">
        <v>3071</v>
      </c>
      <c r="D234" s="36">
        <v>49.481713460087995</v>
      </c>
      <c r="E234" s="51">
        <f>KEZDŐLAP!$D$18*D234</f>
        <v>19050.459682133878</v>
      </c>
      <c r="F234" s="51">
        <f>E234*KEZDŐLAP!$E$28</f>
        <v>19050.459682133878</v>
      </c>
      <c r="I234" s="20"/>
    </row>
    <row r="235" spans="1:9">
      <c r="A235" s="9" t="s">
        <v>2161</v>
      </c>
      <c r="B235" s="13" t="s">
        <v>2053</v>
      </c>
      <c r="C235" t="s">
        <v>3072</v>
      </c>
      <c r="D235" s="36">
        <v>63.15070964104801</v>
      </c>
      <c r="E235" s="51">
        <f>KEZDŐLAP!$D$18*D235</f>
        <v>24313.023211803484</v>
      </c>
      <c r="F235" s="51">
        <f>E235*KEZDŐLAP!$E$28</f>
        <v>24313.023211803484</v>
      </c>
      <c r="I235" s="20"/>
    </row>
    <row r="236" spans="1:9">
      <c r="A236" s="9" t="s">
        <v>2161</v>
      </c>
      <c r="B236" s="13" t="s">
        <v>2054</v>
      </c>
      <c r="C236" t="s">
        <v>3073</v>
      </c>
      <c r="D236" s="36">
        <v>71.381891317392018</v>
      </c>
      <c r="E236" s="51">
        <f>KEZDŐLAP!$D$18*D236</f>
        <v>27482.028157195928</v>
      </c>
      <c r="F236" s="51">
        <f>E236*KEZDŐLAP!$E$28</f>
        <v>27482.028157195928</v>
      </c>
      <c r="I236" s="20"/>
    </row>
    <row r="237" spans="1:9">
      <c r="A237" s="9" t="s">
        <v>2161</v>
      </c>
      <c r="B237" s="13" t="s">
        <v>2055</v>
      </c>
      <c r="C237" t="s">
        <v>3074</v>
      </c>
      <c r="D237" s="36">
        <v>110.80663951946403</v>
      </c>
      <c r="E237" s="51">
        <f>KEZDŐLAP!$D$18*D237</f>
        <v>42660.556214993652</v>
      </c>
      <c r="F237" s="51">
        <f>E237*KEZDŐLAP!$E$28</f>
        <v>42660.556214993652</v>
      </c>
      <c r="I237" s="20"/>
    </row>
    <row r="238" spans="1:9">
      <c r="A238" s="9" t="s">
        <v>2161</v>
      </c>
      <c r="B238" s="13" t="s">
        <v>2056</v>
      </c>
      <c r="C238" t="s">
        <v>2995</v>
      </c>
      <c r="D238" s="36">
        <v>82.084615168608011</v>
      </c>
      <c r="E238" s="51">
        <f>KEZDŐLAP!$D$18*D238</f>
        <v>31602.576839914083</v>
      </c>
      <c r="F238" s="51">
        <f>E238*KEZDŐLAP!$E$28</f>
        <v>31602.576839914083</v>
      </c>
      <c r="I238" s="20"/>
    </row>
    <row r="239" spans="1:9">
      <c r="A239" s="9" t="s">
        <v>2161</v>
      </c>
      <c r="B239" s="13" t="s">
        <v>2057</v>
      </c>
      <c r="C239" t="s">
        <v>2996</v>
      </c>
      <c r="D239" s="36">
        <v>95.711702934744025</v>
      </c>
      <c r="E239" s="51">
        <f>KEZDŐLAP!$D$18*D239</f>
        <v>36849.005629876447</v>
      </c>
      <c r="F239" s="51">
        <f>E239*KEZDŐLAP!$E$28</f>
        <v>36849.005629876447</v>
      </c>
      <c r="I239" s="20"/>
    </row>
    <row r="240" spans="1:9">
      <c r="A240" s="9" t="s">
        <v>2161</v>
      </c>
      <c r="B240" s="13" t="s">
        <v>2058</v>
      </c>
      <c r="C240" t="s">
        <v>2997</v>
      </c>
      <c r="D240" s="36">
        <v>106.25417322487201</v>
      </c>
      <c r="E240" s="51">
        <f>KEZDŐLAP!$D$18*D240</f>
        <v>40907.856691575726</v>
      </c>
      <c r="F240" s="51">
        <f>E240*KEZDŐLAP!$E$28</f>
        <v>40907.856691575726</v>
      </c>
      <c r="I240" s="20"/>
    </row>
    <row r="241" spans="1:9">
      <c r="A241" s="9" t="s">
        <v>2161</v>
      </c>
      <c r="B241" s="13" t="s">
        <v>2059</v>
      </c>
      <c r="C241" t="s">
        <v>2998</v>
      </c>
      <c r="D241" s="36">
        <v>123.83883865504799</v>
      </c>
      <c r="E241" s="51">
        <f>KEZDŐLAP!$D$18*D241</f>
        <v>47677.95288219348</v>
      </c>
      <c r="F241" s="51">
        <f>E241*KEZDŐLAP!$E$28</f>
        <v>47677.95288219348</v>
      </c>
      <c r="I241" s="20"/>
    </row>
    <row r="242" spans="1:9">
      <c r="A242" s="9" t="s">
        <v>2161</v>
      </c>
      <c r="B242" s="13" t="s">
        <v>2060</v>
      </c>
      <c r="C242" t="s">
        <v>2999</v>
      </c>
      <c r="D242" s="36">
        <v>151.37266719441601</v>
      </c>
      <c r="E242" s="51">
        <f>KEZDŐLAP!$D$18*D242</f>
        <v>58278.476869850165</v>
      </c>
      <c r="F242" s="51">
        <f>E242*KEZDŐLAP!$E$28</f>
        <v>58278.476869850165</v>
      </c>
      <c r="I242" s="20"/>
    </row>
    <row r="243" spans="1:9">
      <c r="A243" s="9" t="s">
        <v>2161</v>
      </c>
      <c r="B243" s="13" t="s">
        <v>2061</v>
      </c>
      <c r="C243" t="s">
        <v>3000</v>
      </c>
      <c r="D243" s="36">
        <v>225.440123534712</v>
      </c>
      <c r="E243" s="51">
        <f>KEZDŐLAP!$D$18*D243</f>
        <v>86794.447560864122</v>
      </c>
      <c r="F243" s="51">
        <f>E243*KEZDŐLAP!$E$28</f>
        <v>86794.447560864122</v>
      </c>
      <c r="I243" s="20"/>
    </row>
    <row r="244" spans="1:9">
      <c r="A244" s="9" t="s">
        <v>2161</v>
      </c>
      <c r="B244" s="13" t="s">
        <v>2062</v>
      </c>
      <c r="C244" t="s">
        <v>3083</v>
      </c>
      <c r="D244" s="36">
        <v>450.00755045632803</v>
      </c>
      <c r="E244" s="51">
        <f>KEZDŐLAP!$D$18*D244</f>
        <v>173252.90692568629</v>
      </c>
      <c r="F244" s="51">
        <f>E244*KEZDŐLAP!$E$28</f>
        <v>173252.90692568629</v>
      </c>
      <c r="I244" s="20"/>
    </row>
    <row r="245" spans="1:9">
      <c r="A245" s="9" t="s">
        <v>2161</v>
      </c>
      <c r="B245" s="13" t="s">
        <v>2063</v>
      </c>
      <c r="C245" t="s">
        <v>3130</v>
      </c>
      <c r="D245" s="36">
        <v>1316.5315021261442</v>
      </c>
      <c r="E245" s="51">
        <f>KEZDŐLAP!$D$18*D245</f>
        <v>506864.62831856555</v>
      </c>
      <c r="F245" s="51">
        <f>E245*KEZDŐLAP!$E$28</f>
        <v>506864.62831856555</v>
      </c>
      <c r="I245" s="20"/>
    </row>
    <row r="246" spans="1:9">
      <c r="A246" s="9" t="s">
        <v>2161</v>
      </c>
      <c r="B246" s="13" t="s">
        <v>2064</v>
      </c>
      <c r="C246" t="s">
        <v>3132</v>
      </c>
      <c r="D246" s="36">
        <v>26.874307200000004</v>
      </c>
      <c r="E246" s="51">
        <f>KEZDŐLAP!$D$18*D246</f>
        <v>10346.608272000001</v>
      </c>
      <c r="F246" s="51">
        <f>E246*KEZDŐLAP!$E$28</f>
        <v>10346.608272000001</v>
      </c>
      <c r="I246" s="20"/>
    </row>
    <row r="247" spans="1:9">
      <c r="A247" s="9" t="s">
        <v>2161</v>
      </c>
      <c r="B247" s="13" t="s">
        <v>2065</v>
      </c>
      <c r="C247" t="s">
        <v>3049</v>
      </c>
      <c r="D247" s="36">
        <v>21.228852495312005</v>
      </c>
      <c r="E247" s="51">
        <f>KEZDŐLAP!$D$18*D247</f>
        <v>8173.1082106951217</v>
      </c>
      <c r="F247" s="51">
        <f>E247*KEZDŐLAP!$E$28</f>
        <v>8173.1082106951217</v>
      </c>
      <c r="I247" s="20"/>
    </row>
    <row r="248" spans="1:9">
      <c r="A248" s="9" t="s">
        <v>2161</v>
      </c>
      <c r="B248" s="13" t="s">
        <v>2066</v>
      </c>
      <c r="C248" t="s">
        <v>3050</v>
      </c>
      <c r="D248" s="36">
        <v>24.474514257216004</v>
      </c>
      <c r="E248" s="51">
        <f>KEZDŐLAP!$D$18*D248</f>
        <v>9422.6879890281616</v>
      </c>
      <c r="F248" s="51">
        <f>E248*KEZDŐLAP!$E$28</f>
        <v>9422.6879890281616</v>
      </c>
      <c r="I248" s="20"/>
    </row>
    <row r="249" spans="1:9">
      <c r="A249" s="9" t="s">
        <v>2161</v>
      </c>
      <c r="B249" s="13" t="s">
        <v>2067</v>
      </c>
      <c r="C249" t="s">
        <v>3051</v>
      </c>
      <c r="D249" s="36">
        <v>29.508268384944</v>
      </c>
      <c r="E249" s="51">
        <f>KEZDŐLAP!$D$18*D249</f>
        <v>11360.68332820344</v>
      </c>
      <c r="F249" s="51">
        <f>E249*KEZDŐLAP!$E$28</f>
        <v>11360.68332820344</v>
      </c>
      <c r="I249" s="20"/>
    </row>
    <row r="250" spans="1:9">
      <c r="A250" s="9" t="s">
        <v>2161</v>
      </c>
      <c r="B250" s="13" t="s">
        <v>2068</v>
      </c>
      <c r="C250" t="s">
        <v>3064</v>
      </c>
      <c r="D250" s="36">
        <v>34.525153716768003</v>
      </c>
      <c r="E250" s="51">
        <f>KEZDŐLAP!$D$18*D250</f>
        <v>13292.184180955681</v>
      </c>
      <c r="F250" s="51">
        <f>E250*KEZDŐLAP!$E$28</f>
        <v>13292.184180955681</v>
      </c>
      <c r="I250" s="20"/>
    </row>
    <row r="251" spans="1:9">
      <c r="A251" s="9" t="s">
        <v>2161</v>
      </c>
      <c r="B251" s="13" t="s">
        <v>2069</v>
      </c>
      <c r="C251" t="s">
        <v>3052</v>
      </c>
      <c r="D251" s="36">
        <v>38.584734881040006</v>
      </c>
      <c r="E251" s="51">
        <f>KEZDŐLAP!$D$18*D251</f>
        <v>14855.122929200403</v>
      </c>
      <c r="F251" s="51">
        <f>E251*KEZDŐLAP!$E$28</f>
        <v>14855.122929200403</v>
      </c>
      <c r="I251" s="20"/>
    </row>
    <row r="252" spans="1:9">
      <c r="A252" s="9" t="s">
        <v>2161</v>
      </c>
      <c r="B252" s="13" t="s">
        <v>2070</v>
      </c>
      <c r="C252" t="s">
        <v>3053</v>
      </c>
      <c r="D252" s="36">
        <v>41.999875326792001</v>
      </c>
      <c r="E252" s="51">
        <f>KEZDŐLAP!$D$18*D252</f>
        <v>16169.952000814921</v>
      </c>
      <c r="F252" s="51">
        <f>E252*KEZDŐLAP!$E$28</f>
        <v>16169.952000814921</v>
      </c>
      <c r="I252" s="20"/>
    </row>
    <row r="253" spans="1:9">
      <c r="A253" s="9" t="s">
        <v>2161</v>
      </c>
      <c r="B253" s="13" t="s">
        <v>2071</v>
      </c>
      <c r="C253" t="s">
        <v>3065</v>
      </c>
      <c r="D253" s="36">
        <v>50.313555958104004</v>
      </c>
      <c r="E253" s="51">
        <f>KEZDŐLAP!$D$18*D253</f>
        <v>19370.719043870042</v>
      </c>
      <c r="F253" s="51">
        <f>E253*KEZDŐLAP!$E$28</f>
        <v>19370.719043870042</v>
      </c>
      <c r="I253" s="20"/>
    </row>
    <row r="254" spans="1:9">
      <c r="A254" s="9" t="s">
        <v>2161</v>
      </c>
      <c r="B254" s="13" t="s">
        <v>2072</v>
      </c>
      <c r="C254" t="s">
        <v>3054</v>
      </c>
      <c r="D254" s="36">
        <v>60.169413539952004</v>
      </c>
      <c r="E254" s="51">
        <f>KEZDŐLAP!$D$18*D254</f>
        <v>23165.22421288152</v>
      </c>
      <c r="F254" s="51">
        <f>E254*KEZDŐLAP!$E$28</f>
        <v>23165.22421288152</v>
      </c>
      <c r="I254" s="20"/>
    </row>
    <row r="255" spans="1:9">
      <c r="A255" s="9" t="s">
        <v>2213</v>
      </c>
      <c r="B255" s="13" t="s">
        <v>2074</v>
      </c>
      <c r="C255" t="s">
        <v>3143</v>
      </c>
      <c r="D255" s="36">
        <v>6.9407187896880007</v>
      </c>
      <c r="E255" s="51">
        <f>KEZDŐLAP!$D$18*D255</f>
        <v>2672.1767340298802</v>
      </c>
      <c r="F255" s="51">
        <f>E255*KEZDŐLAP!$E$28</f>
        <v>2672.1767340298802</v>
      </c>
      <c r="I255" s="20"/>
    </row>
    <row r="256" spans="1:9">
      <c r="A256" s="9" t="s">
        <v>2213</v>
      </c>
      <c r="B256" s="13" t="s">
        <v>2075</v>
      </c>
      <c r="C256" t="s">
        <v>3144</v>
      </c>
      <c r="D256" s="36">
        <v>7.6270679230320004</v>
      </c>
      <c r="E256" s="51">
        <f>KEZDŐLAP!$D$18*D256</f>
        <v>2936.42115036732</v>
      </c>
      <c r="F256" s="51">
        <f>E256*KEZDŐLAP!$E$28</f>
        <v>2936.42115036732</v>
      </c>
      <c r="I256" s="20"/>
    </row>
    <row r="257" spans="1:9">
      <c r="A257" s="9" t="s">
        <v>2213</v>
      </c>
      <c r="B257" s="13" t="s">
        <v>2076</v>
      </c>
      <c r="C257" t="s">
        <v>3145</v>
      </c>
      <c r="D257" s="36">
        <v>10.084640626296002</v>
      </c>
      <c r="E257" s="51">
        <f>KEZDŐLAP!$D$18*D257</f>
        <v>3882.5866411239608</v>
      </c>
      <c r="F257" s="51">
        <f>E257*KEZDŐLAP!$E$28</f>
        <v>3882.5866411239608</v>
      </c>
      <c r="I257" s="20"/>
    </row>
    <row r="258" spans="1:9">
      <c r="A258" s="9" t="s">
        <v>2213</v>
      </c>
      <c r="B258" s="13" t="s">
        <v>2077</v>
      </c>
      <c r="C258" t="s">
        <v>3146</v>
      </c>
      <c r="D258" s="36">
        <v>11.677951114416002</v>
      </c>
      <c r="E258" s="51">
        <f>KEZDŐLAP!$D$18*D258</f>
        <v>4496.0111790501605</v>
      </c>
      <c r="F258" s="51">
        <f>E258*KEZDŐLAP!$E$28</f>
        <v>4496.0111790501605</v>
      </c>
      <c r="I258" s="20"/>
    </row>
    <row r="259" spans="1:9">
      <c r="A259" s="9" t="s">
        <v>2213</v>
      </c>
      <c r="B259" s="13" t="s">
        <v>2078</v>
      </c>
      <c r="C259" t="s">
        <v>12149</v>
      </c>
      <c r="D259" s="36">
        <v>15.754401074592003</v>
      </c>
      <c r="E259" s="51">
        <f>KEZDŐLAP!$D$18*D259</f>
        <v>6065.4444137179216</v>
      </c>
      <c r="F259" s="51">
        <f>E259*KEZDŐLAP!$E$28</f>
        <v>6065.4444137179216</v>
      </c>
      <c r="I259" s="20"/>
    </row>
    <row r="260" spans="1:9">
      <c r="A260" s="9" t="s">
        <v>2213</v>
      </c>
      <c r="B260" s="13" t="s">
        <v>2079</v>
      </c>
      <c r="C260" t="s">
        <v>3147</v>
      </c>
      <c r="D260" s="36">
        <v>21.466069937712003</v>
      </c>
      <c r="E260" s="51">
        <f>KEZDŐLAP!$D$18*D260</f>
        <v>8264.4369260191215</v>
      </c>
      <c r="F260" s="51">
        <f>E260*KEZDŐLAP!$E$28</f>
        <v>8264.4369260191215</v>
      </c>
      <c r="I260" s="20"/>
    </row>
    <row r="261" spans="1:9">
      <c r="A261" s="9" t="s">
        <v>2213</v>
      </c>
      <c r="B261" s="13" t="s">
        <v>2080</v>
      </c>
      <c r="C261" t="s">
        <v>3148</v>
      </c>
      <c r="D261" s="36">
        <v>67.593265187328015</v>
      </c>
      <c r="E261" s="51">
        <f>KEZDŐLAP!$D$18*D261</f>
        <v>26023.407097121286</v>
      </c>
      <c r="F261" s="51">
        <f>E261*KEZDŐLAP!$E$28</f>
        <v>26023.407097121286</v>
      </c>
      <c r="I261" s="20"/>
    </row>
    <row r="262" spans="1:9">
      <c r="A262" s="9" t="s">
        <v>2213</v>
      </c>
      <c r="B262" s="13" t="s">
        <v>2081</v>
      </c>
      <c r="C262" t="s">
        <v>3149</v>
      </c>
      <c r="D262" s="36">
        <v>98.27944996125602</v>
      </c>
      <c r="E262" s="51">
        <f>KEZDŐLAP!$D$18*D262</f>
        <v>37837.588235083567</v>
      </c>
      <c r="F262" s="51">
        <f>E262*KEZDŐLAP!$E$28</f>
        <v>37837.588235083567</v>
      </c>
      <c r="I262" s="20"/>
    </row>
    <row r="263" spans="1:9">
      <c r="A263" s="9" t="s">
        <v>2213</v>
      </c>
      <c r="B263" s="13" t="s">
        <v>2082</v>
      </c>
      <c r="C263" t="s">
        <v>3159</v>
      </c>
      <c r="D263" s="36">
        <v>175.69457156368804</v>
      </c>
      <c r="E263" s="51">
        <f>KEZDŐLAP!$D$18*D263</f>
        <v>67642.410052019899</v>
      </c>
      <c r="F263" s="51">
        <f>E263*KEZDŐLAP!$E$28</f>
        <v>67642.410052019899</v>
      </c>
      <c r="I263" s="20"/>
    </row>
    <row r="264" spans="1:9">
      <c r="A264" s="9" t="s">
        <v>2213</v>
      </c>
      <c r="B264" s="13" t="s">
        <v>2083</v>
      </c>
      <c r="C264" t="s">
        <v>3182</v>
      </c>
      <c r="D264" s="36">
        <v>7.5340259706240014</v>
      </c>
      <c r="E264" s="51">
        <f>KEZDŐLAP!$D$18*D264</f>
        <v>2900.5999986902407</v>
      </c>
      <c r="F264" s="51">
        <f>E264*KEZDŐLAP!$E$28</f>
        <v>2900.5999986902407</v>
      </c>
      <c r="I264" s="20"/>
    </row>
    <row r="265" spans="1:9">
      <c r="A265" s="9" t="s">
        <v>2213</v>
      </c>
      <c r="B265" s="13" t="s">
        <v>2084</v>
      </c>
      <c r="C265" t="s">
        <v>3157</v>
      </c>
      <c r="D265" s="36">
        <v>8.3221150292639994</v>
      </c>
      <c r="E265" s="51">
        <f>KEZDŐLAP!$D$18*D265</f>
        <v>3204.0142862666398</v>
      </c>
      <c r="F265" s="51">
        <f>E265*KEZDŐLAP!$E$28</f>
        <v>3204.0142862666398</v>
      </c>
      <c r="I265" s="20"/>
    </row>
    <row r="266" spans="1:9">
      <c r="A266" s="9" t="s">
        <v>2213</v>
      </c>
      <c r="B266" s="13" t="s">
        <v>2085</v>
      </c>
      <c r="C266" t="s">
        <v>3158</v>
      </c>
      <c r="D266" s="36">
        <v>10.847426491079998</v>
      </c>
      <c r="E266" s="51">
        <f>KEZDŐLAP!$D$18*D266</f>
        <v>4176.2591990657993</v>
      </c>
      <c r="F266" s="51">
        <f>E266*KEZDŐLAP!$E$28</f>
        <v>4176.2591990657993</v>
      </c>
      <c r="I266" s="20"/>
    </row>
    <row r="267" spans="1:9">
      <c r="A267" s="9" t="s">
        <v>2213</v>
      </c>
      <c r="B267" s="13" t="s">
        <v>2086</v>
      </c>
      <c r="C267" t="s">
        <v>3180</v>
      </c>
      <c r="D267" s="36">
        <v>12.559345700400002</v>
      </c>
      <c r="E267" s="51">
        <f>KEZDŐLAP!$D$18*D267</f>
        <v>4835.3480946540003</v>
      </c>
      <c r="F267" s="51">
        <f>E267*KEZDŐLAP!$E$28</f>
        <v>4835.3480946540003</v>
      </c>
      <c r="I267" s="20"/>
    </row>
    <row r="268" spans="1:9">
      <c r="A268" s="9" t="s">
        <v>2213</v>
      </c>
      <c r="B268" s="13" t="s">
        <v>2087</v>
      </c>
      <c r="C268" t="s">
        <v>3168</v>
      </c>
      <c r="D268" s="36">
        <v>17.22857569164</v>
      </c>
      <c r="E268" s="51">
        <f>KEZDŐLAP!$D$18*D268</f>
        <v>6633.0016412814002</v>
      </c>
      <c r="F268" s="51">
        <f>E268*KEZDŐLAP!$E$28</f>
        <v>6633.0016412814002</v>
      </c>
      <c r="I268" s="20"/>
    </row>
    <row r="269" spans="1:9">
      <c r="A269" s="9" t="s">
        <v>2213</v>
      </c>
      <c r="B269" s="13" t="s">
        <v>2088</v>
      </c>
      <c r="C269" t="s">
        <v>3181</v>
      </c>
      <c r="D269" s="36">
        <v>23.508512116776007</v>
      </c>
      <c r="E269" s="51">
        <f>KEZDŐLAP!$D$18*D269</f>
        <v>9050.777164958763</v>
      </c>
      <c r="F269" s="51">
        <f>E269*KEZDŐLAP!$E$28</f>
        <v>9050.777164958763</v>
      </c>
      <c r="I269" s="20"/>
    </row>
    <row r="270" spans="1:9">
      <c r="A270" s="9" t="s">
        <v>2213</v>
      </c>
      <c r="B270" s="13" t="s">
        <v>2089</v>
      </c>
      <c r="C270" t="s">
        <v>2987</v>
      </c>
      <c r="D270" s="36">
        <v>11.304992579976004</v>
      </c>
      <c r="E270" s="51">
        <f>KEZDŐLAP!$D$18*D270</f>
        <v>4352.4221432907616</v>
      </c>
      <c r="F270" s="51">
        <f>E270*KEZDŐLAP!$E$28</f>
        <v>4352.4221432907616</v>
      </c>
      <c r="I270" s="20"/>
    </row>
    <row r="271" spans="1:9">
      <c r="A271" s="9" t="s">
        <v>2213</v>
      </c>
      <c r="B271" s="13" t="s">
        <v>2090</v>
      </c>
      <c r="C271" t="s">
        <v>2988</v>
      </c>
      <c r="D271" s="36">
        <v>13.101782918687999</v>
      </c>
      <c r="E271" s="51">
        <f>KEZDŐLAP!$D$18*D271</f>
        <v>5044.1864236948795</v>
      </c>
      <c r="F271" s="51">
        <f>E271*KEZDŐLAP!$E$28</f>
        <v>5044.1864236948795</v>
      </c>
      <c r="I271" s="20"/>
    </row>
    <row r="272" spans="1:9">
      <c r="A272" s="9" t="s">
        <v>2213</v>
      </c>
      <c r="B272" s="13" t="s">
        <v>2091</v>
      </c>
      <c r="C272" t="s">
        <v>2989</v>
      </c>
      <c r="D272" s="36">
        <v>18.025362723168001</v>
      </c>
      <c r="E272" s="51">
        <f>KEZDŐLAP!$D$18*D272</f>
        <v>6939.7646484196803</v>
      </c>
      <c r="F272" s="51">
        <f>E272*KEZDŐLAP!$E$28</f>
        <v>6939.7646484196803</v>
      </c>
      <c r="I272" s="20"/>
    </row>
    <row r="273" spans="1:9">
      <c r="A273" s="9" t="s">
        <v>2213</v>
      </c>
      <c r="B273" s="13" t="s">
        <v>2092</v>
      </c>
      <c r="C273" t="s">
        <v>2990</v>
      </c>
      <c r="D273" s="36">
        <v>24.525384219864002</v>
      </c>
      <c r="E273" s="51">
        <f>KEZDŐLAP!$D$18*D273</f>
        <v>9442.272924647641</v>
      </c>
      <c r="F273" s="51">
        <f>E273*KEZDŐLAP!$E$28</f>
        <v>9442.272924647641</v>
      </c>
      <c r="I273" s="20"/>
    </row>
    <row r="274" spans="1:9">
      <c r="A274" s="9" t="s">
        <v>2213</v>
      </c>
      <c r="B274" s="13" t="s">
        <v>2093</v>
      </c>
      <c r="C274" t="s">
        <v>2991</v>
      </c>
      <c r="D274" s="36">
        <v>76.542161414399999</v>
      </c>
      <c r="E274" s="51">
        <f>KEZDŐLAP!$D$18*D274</f>
        <v>29468.732144543999</v>
      </c>
      <c r="F274" s="51">
        <f>E274*KEZDŐLAP!$E$28</f>
        <v>29468.732144543999</v>
      </c>
      <c r="I274" s="20"/>
    </row>
    <row r="275" spans="1:9">
      <c r="A275" s="9" t="s">
        <v>2213</v>
      </c>
      <c r="B275" s="13" t="s">
        <v>2094</v>
      </c>
      <c r="C275" t="s">
        <v>2992</v>
      </c>
      <c r="D275" s="36">
        <v>104.16929548111203</v>
      </c>
      <c r="E275" s="51">
        <f>KEZDŐLAP!$D$18*D275</f>
        <v>40105.178760228133</v>
      </c>
      <c r="F275" s="51">
        <f>E275*KEZDŐLAP!$E$28</f>
        <v>40105.178760228133</v>
      </c>
      <c r="I275" s="20"/>
    </row>
    <row r="276" spans="1:9">
      <c r="A276" s="9" t="s">
        <v>2213</v>
      </c>
      <c r="B276" s="13" t="s">
        <v>2095</v>
      </c>
      <c r="C276" t="s">
        <v>2993</v>
      </c>
      <c r="D276" s="36">
        <v>111.16931863140002</v>
      </c>
      <c r="E276" s="51">
        <f>KEZDŐLAP!$D$18*D276</f>
        <v>42800.187673089007</v>
      </c>
      <c r="F276" s="51">
        <f>E276*KEZDŐLAP!$E$28</f>
        <v>42800.187673089007</v>
      </c>
      <c r="I276" s="20"/>
    </row>
    <row r="277" spans="1:9">
      <c r="A277" s="9" t="s">
        <v>2213</v>
      </c>
      <c r="B277" s="13" t="s">
        <v>2096</v>
      </c>
      <c r="C277" t="s">
        <v>3108</v>
      </c>
      <c r="D277" s="36">
        <v>186.21147508502403</v>
      </c>
      <c r="E277" s="51">
        <f>KEZDŐLAP!$D$18*D277</f>
        <v>71691.417907734256</v>
      </c>
      <c r="F277" s="51">
        <f>E277*KEZDŐLAP!$E$28</f>
        <v>71691.417907734256</v>
      </c>
      <c r="I277" s="20"/>
    </row>
    <row r="278" spans="1:9">
      <c r="A278" s="9" t="s">
        <v>2213</v>
      </c>
      <c r="B278" s="13" t="s">
        <v>2097</v>
      </c>
      <c r="C278" t="s">
        <v>3082</v>
      </c>
      <c r="D278" s="36">
        <v>1.6863524405280004</v>
      </c>
      <c r="E278" s="51">
        <f>KEZDŐLAP!$D$18*D278</f>
        <v>649.2456896032802</v>
      </c>
      <c r="F278" s="51">
        <f>E278*KEZDŐLAP!$E$28</f>
        <v>649.2456896032802</v>
      </c>
      <c r="I278" s="20"/>
    </row>
    <row r="279" spans="1:9">
      <c r="A279" s="9" t="s">
        <v>2213</v>
      </c>
      <c r="B279" s="13" t="s">
        <v>2098</v>
      </c>
      <c r="C279" t="s">
        <v>2994</v>
      </c>
      <c r="D279" s="36">
        <v>2.9831411256480003</v>
      </c>
      <c r="E279" s="51">
        <f>KEZDŐLAP!$D$18*D279</f>
        <v>1148.5093333744801</v>
      </c>
      <c r="F279" s="51">
        <f>E279*KEZDŐLAP!$E$28</f>
        <v>1148.5093333744801</v>
      </c>
      <c r="I279" s="20"/>
    </row>
    <row r="280" spans="1:9">
      <c r="A280" s="9" t="s">
        <v>2213</v>
      </c>
      <c r="B280" s="13" t="s">
        <v>2099</v>
      </c>
      <c r="C280" t="s">
        <v>2977</v>
      </c>
      <c r="D280" s="36">
        <v>13.881437579376001</v>
      </c>
      <c r="E280" s="51">
        <f>KEZDŐLAP!$D$18*D280</f>
        <v>5344.3534680597604</v>
      </c>
      <c r="F280" s="51">
        <f>E280*KEZDŐLAP!$E$28</f>
        <v>5344.3534680597604</v>
      </c>
      <c r="I280" s="20"/>
    </row>
    <row r="281" spans="1:9">
      <c r="A281" s="9" t="s">
        <v>2213</v>
      </c>
      <c r="B281" s="13" t="s">
        <v>2100</v>
      </c>
      <c r="C281" t="s">
        <v>2978</v>
      </c>
      <c r="D281" s="36">
        <v>17.060678457408006</v>
      </c>
      <c r="E281" s="51">
        <f>KEZDŐLAP!$D$18*D281</f>
        <v>6568.3612061020822</v>
      </c>
      <c r="F281" s="51">
        <f>E281*KEZDŐLAP!$E$28</f>
        <v>6568.3612061020822</v>
      </c>
      <c r="I281" s="20"/>
    </row>
    <row r="282" spans="1:9">
      <c r="A282" s="9" t="s">
        <v>2213</v>
      </c>
      <c r="B282" s="13" t="s">
        <v>2101</v>
      </c>
      <c r="C282" t="s">
        <v>2979</v>
      </c>
      <c r="D282" s="36">
        <v>44.68939397373601</v>
      </c>
      <c r="E282" s="51">
        <f>KEZDŐLAP!$D$18*D282</f>
        <v>17205.416679888363</v>
      </c>
      <c r="F282" s="51">
        <f>E282*KEZDŐLAP!$E$28</f>
        <v>17205.416679888363</v>
      </c>
      <c r="I282" s="20"/>
    </row>
    <row r="283" spans="1:9">
      <c r="A283" s="9" t="s">
        <v>2213</v>
      </c>
      <c r="B283" s="13" t="s">
        <v>2102</v>
      </c>
      <c r="C283" t="s">
        <v>2980</v>
      </c>
      <c r="D283" s="36">
        <v>54.006504386399996</v>
      </c>
      <c r="E283" s="51">
        <f>KEZDŐLAP!$D$18*D283</f>
        <v>20792.504188764</v>
      </c>
      <c r="F283" s="51">
        <f>E283*KEZDŐLAP!$E$28</f>
        <v>20792.504188764</v>
      </c>
      <c r="I283" s="20"/>
    </row>
    <row r="284" spans="1:9">
      <c r="A284" s="9" t="s">
        <v>2213</v>
      </c>
      <c r="B284" s="13" t="s">
        <v>2103</v>
      </c>
      <c r="C284" t="s">
        <v>2981</v>
      </c>
      <c r="D284" s="36">
        <v>67.030269124032017</v>
      </c>
      <c r="E284" s="51">
        <f>KEZDŐLAP!$D$18*D284</f>
        <v>25806.653612752325</v>
      </c>
      <c r="F284" s="51">
        <f>E284*KEZDŐLAP!$E$28</f>
        <v>25806.653612752325</v>
      </c>
      <c r="I284" s="20"/>
    </row>
    <row r="285" spans="1:9">
      <c r="A285" s="9" t="s">
        <v>2220</v>
      </c>
      <c r="B285" s="13" t="s">
        <v>2105</v>
      </c>
      <c r="C285" t="s">
        <v>4003</v>
      </c>
      <c r="D285" s="36">
        <v>17.884016280000001</v>
      </c>
      <c r="E285" s="51">
        <f>KEZDŐLAP!$D$18*D285</f>
        <v>6885.3462678000005</v>
      </c>
      <c r="F285" s="51">
        <f>E285*KEZDŐLAP!$E$21</f>
        <v>6885.3462678000005</v>
      </c>
      <c r="I285" s="20"/>
    </row>
    <row r="286" spans="1:9">
      <c r="A286" s="9" t="s">
        <v>2220</v>
      </c>
      <c r="B286" s="13" t="s">
        <v>2106</v>
      </c>
      <c r="C286" t="s">
        <v>4004</v>
      </c>
      <c r="D286" s="36">
        <v>26.093487029999999</v>
      </c>
      <c r="E286" s="51">
        <f>KEZDŐLAP!$D$18*D286</f>
        <v>10045.992506549999</v>
      </c>
      <c r="F286" s="51">
        <f>E286*KEZDŐLAP!$E$21</f>
        <v>10045.992506549999</v>
      </c>
      <c r="I286" s="20"/>
    </row>
    <row r="287" spans="1:9">
      <c r="A287" s="9" t="s">
        <v>2220</v>
      </c>
      <c r="B287" s="13" t="s">
        <v>2107</v>
      </c>
      <c r="C287" t="s">
        <v>4005</v>
      </c>
      <c r="D287" s="36">
        <v>8.9411000000000005</v>
      </c>
      <c r="E287" s="51">
        <f>KEZDŐLAP!$D$18*D287</f>
        <v>3442.3235</v>
      </c>
      <c r="F287" s="51">
        <f>E287*KEZDŐLAP!$E$21</f>
        <v>3442.3235</v>
      </c>
      <c r="I287" s="20"/>
    </row>
    <row r="288" spans="1:9">
      <c r="A288" s="9" t="s">
        <v>2220</v>
      </c>
      <c r="B288" s="13" t="s">
        <v>2108</v>
      </c>
      <c r="C288" t="s">
        <v>4006</v>
      </c>
      <c r="D288" s="36">
        <v>9.085700000000001</v>
      </c>
      <c r="E288" s="51">
        <f>KEZDŐLAP!$D$18*D288</f>
        <v>3497.9945000000002</v>
      </c>
      <c r="F288" s="51">
        <f>E288*KEZDŐLAP!$E$21</f>
        <v>3497.9945000000002</v>
      </c>
      <c r="I288" s="20"/>
    </row>
    <row r="289" spans="1:9">
      <c r="A289" s="9" t="s">
        <v>2220</v>
      </c>
      <c r="B289" s="13" t="s">
        <v>2109</v>
      </c>
      <c r="C289" t="s">
        <v>4007</v>
      </c>
      <c r="D289" s="36">
        <v>11.134200000000002</v>
      </c>
      <c r="E289" s="51">
        <f>KEZDŐLAP!$D$18*D289</f>
        <v>4286.6670000000004</v>
      </c>
      <c r="F289" s="51">
        <f>E289*KEZDŐLAP!$E$21</f>
        <v>4286.6670000000004</v>
      </c>
      <c r="I289" s="20"/>
    </row>
    <row r="290" spans="1:9">
      <c r="A290" s="9" t="s">
        <v>2220</v>
      </c>
      <c r="B290" s="13" t="s">
        <v>2110</v>
      </c>
      <c r="C290" t="s">
        <v>4008</v>
      </c>
      <c r="D290" s="36">
        <v>16.243400000000001</v>
      </c>
      <c r="E290" s="51">
        <f>KEZDŐLAP!$D$18*D290</f>
        <v>6253.7090000000007</v>
      </c>
      <c r="F290" s="51">
        <f>E290*KEZDŐLAP!$E$21</f>
        <v>6253.7090000000007</v>
      </c>
      <c r="I290" s="20"/>
    </row>
    <row r="291" spans="1:9">
      <c r="A291" s="9" t="s">
        <v>2220</v>
      </c>
      <c r="B291" s="13" t="s">
        <v>2111</v>
      </c>
      <c r="C291" t="s">
        <v>3398</v>
      </c>
      <c r="D291" s="36">
        <v>18.050900000000002</v>
      </c>
      <c r="E291" s="51">
        <f>KEZDŐLAP!$D$18*D291</f>
        <v>6949.5965000000006</v>
      </c>
      <c r="F291" s="51">
        <f>E291*KEZDŐLAP!$E$21</f>
        <v>6949.5965000000006</v>
      </c>
      <c r="I291" s="20"/>
    </row>
    <row r="292" spans="1:9">
      <c r="A292" s="9" t="s">
        <v>2220</v>
      </c>
      <c r="B292" s="13" t="s">
        <v>2112</v>
      </c>
      <c r="C292" t="s">
        <v>3296</v>
      </c>
      <c r="D292" s="36">
        <v>25.160399999999999</v>
      </c>
      <c r="E292" s="51">
        <f>KEZDŐLAP!$D$18*D292</f>
        <v>9686.753999999999</v>
      </c>
      <c r="F292" s="51">
        <f>E292*KEZDŐLAP!$E$21</f>
        <v>9686.753999999999</v>
      </c>
      <c r="I292" s="20"/>
    </row>
    <row r="293" spans="1:9">
      <c r="A293" s="9" t="s">
        <v>2220</v>
      </c>
      <c r="B293" s="13" t="s">
        <v>2113</v>
      </c>
      <c r="C293" t="s">
        <v>3593</v>
      </c>
      <c r="D293" s="36">
        <v>48.392800000000001</v>
      </c>
      <c r="E293" s="51">
        <f>KEZDŐLAP!$D$18*D293</f>
        <v>18631.227999999999</v>
      </c>
      <c r="F293" s="51">
        <f>E293*KEZDŐLAP!$E$21</f>
        <v>18631.227999999999</v>
      </c>
      <c r="I293" s="20"/>
    </row>
    <row r="294" spans="1:9">
      <c r="A294" s="9" t="s">
        <v>2220</v>
      </c>
      <c r="B294" s="13" t="s">
        <v>2114</v>
      </c>
      <c r="C294" t="s">
        <v>4009</v>
      </c>
      <c r="D294" s="36">
        <v>57.815899999999999</v>
      </c>
      <c r="E294" s="51">
        <f>KEZDŐLAP!$D$18*D294</f>
        <v>22259.121500000001</v>
      </c>
      <c r="F294" s="51">
        <f>E294*KEZDŐLAP!$E$21</f>
        <v>22259.121500000001</v>
      </c>
      <c r="I294" s="20"/>
    </row>
    <row r="295" spans="1:9">
      <c r="A295" s="9" t="s">
        <v>2220</v>
      </c>
      <c r="B295" s="13" t="s">
        <v>2115</v>
      </c>
      <c r="C295" t="s">
        <v>4010</v>
      </c>
      <c r="D295" s="36">
        <v>60.515100000000004</v>
      </c>
      <c r="E295" s="51">
        <f>KEZDŐLAP!$D$18*D295</f>
        <v>23298.3135</v>
      </c>
      <c r="F295" s="51">
        <f>E295*KEZDŐLAP!$E$21</f>
        <v>23298.3135</v>
      </c>
      <c r="I295" s="20"/>
    </row>
    <row r="296" spans="1:9">
      <c r="A296" s="9" t="s">
        <v>2220</v>
      </c>
      <c r="B296" s="13" t="s">
        <v>2116</v>
      </c>
      <c r="C296" t="s">
        <v>4011</v>
      </c>
      <c r="D296" s="36">
        <v>97.171200000000013</v>
      </c>
      <c r="E296" s="51">
        <f>KEZDŐLAP!$D$18*D296</f>
        <v>37410.912000000004</v>
      </c>
      <c r="F296" s="51">
        <f>E296*KEZDŐLAP!$E$21</f>
        <v>37410.912000000004</v>
      </c>
      <c r="I296" s="20"/>
    </row>
    <row r="297" spans="1:9">
      <c r="A297" s="9" t="s">
        <v>2220</v>
      </c>
      <c r="B297" s="13" t="s">
        <v>2117</v>
      </c>
      <c r="C297" t="s">
        <v>4012</v>
      </c>
      <c r="D297" s="36">
        <v>2.9883999999999999</v>
      </c>
      <c r="E297" s="51">
        <f>KEZDŐLAP!$D$18*D297</f>
        <v>1150.5339999999999</v>
      </c>
      <c r="F297" s="51">
        <f>E297*KEZDŐLAP!$E$21</f>
        <v>1150.5339999999999</v>
      </c>
      <c r="I297" s="20"/>
    </row>
    <row r="298" spans="1:9">
      <c r="A298" s="9" t="s">
        <v>2220</v>
      </c>
      <c r="B298" s="13" t="s">
        <v>2118</v>
      </c>
      <c r="C298" t="s">
        <v>4013</v>
      </c>
      <c r="D298" s="36">
        <v>3.81424641</v>
      </c>
      <c r="E298" s="51">
        <f>KEZDŐLAP!$D$18*D298</f>
        <v>1468.48486785</v>
      </c>
      <c r="F298" s="51">
        <f>E298*KEZDŐLAP!$E$21</f>
        <v>1468.48486785</v>
      </c>
      <c r="I298" s="20"/>
    </row>
    <row r="299" spans="1:9">
      <c r="A299" s="9" t="s">
        <v>2220</v>
      </c>
      <c r="B299" s="13" t="s">
        <v>2119</v>
      </c>
      <c r="C299" t="s">
        <v>3297</v>
      </c>
      <c r="D299" s="36">
        <v>5.6834797500000001</v>
      </c>
      <c r="E299" s="51">
        <f>KEZDŐLAP!$D$18*D299</f>
        <v>2188.1397037500001</v>
      </c>
      <c r="F299" s="51">
        <f>E299*KEZDŐLAP!$E$21</f>
        <v>2188.1397037500001</v>
      </c>
      <c r="I299" s="20"/>
    </row>
    <row r="300" spans="1:9">
      <c r="A300" s="9" t="s">
        <v>2220</v>
      </c>
      <c r="B300" s="13" t="s">
        <v>2120</v>
      </c>
      <c r="C300" t="s">
        <v>4014</v>
      </c>
      <c r="D300" s="36">
        <v>61.358600000000003</v>
      </c>
      <c r="E300" s="51">
        <f>KEZDŐLAP!$D$18*D300</f>
        <v>23623.061000000002</v>
      </c>
      <c r="F300" s="51">
        <f>E300*KEZDŐLAP!$E$21</f>
        <v>23623.061000000002</v>
      </c>
      <c r="I300" s="20"/>
    </row>
    <row r="301" spans="1:9">
      <c r="A301" s="9" t="s">
        <v>2220</v>
      </c>
      <c r="B301" s="13" t="s">
        <v>2121</v>
      </c>
      <c r="C301" t="s">
        <v>4015</v>
      </c>
      <c r="D301" s="36">
        <v>70.372</v>
      </c>
      <c r="E301" s="51">
        <f>KEZDŐLAP!$D$18*D301</f>
        <v>27093.22</v>
      </c>
      <c r="F301" s="51">
        <f>E301*KEZDŐLAP!$E$21</f>
        <v>27093.22</v>
      </c>
      <c r="I301" s="20"/>
    </row>
    <row r="302" spans="1:9">
      <c r="A302" s="9" t="s">
        <v>2220</v>
      </c>
      <c r="B302" s="13" t="s">
        <v>2122</v>
      </c>
      <c r="C302" t="s">
        <v>4016</v>
      </c>
      <c r="D302" s="36">
        <v>61.358600000000003</v>
      </c>
      <c r="E302" s="51">
        <f>KEZDŐLAP!$D$18*D302</f>
        <v>23623.061000000002</v>
      </c>
      <c r="F302" s="51">
        <f>E302*KEZDŐLAP!$E$21</f>
        <v>23623.061000000002</v>
      </c>
      <c r="I302" s="20"/>
    </row>
    <row r="303" spans="1:9">
      <c r="A303" s="9" t="s">
        <v>2220</v>
      </c>
      <c r="B303" s="13" t="s">
        <v>2123</v>
      </c>
      <c r="C303" t="s">
        <v>4017</v>
      </c>
      <c r="D303" s="36">
        <v>57.84</v>
      </c>
      <c r="E303" s="51">
        <f>KEZDŐLAP!$D$18*D303</f>
        <v>22268.400000000001</v>
      </c>
      <c r="F303" s="51">
        <f>E303*KEZDŐLAP!$E$21</f>
        <v>22268.400000000001</v>
      </c>
      <c r="I303" s="20"/>
    </row>
    <row r="304" spans="1:9">
      <c r="A304" s="9" t="s">
        <v>2220</v>
      </c>
      <c r="B304" s="13" t="s">
        <v>2124</v>
      </c>
      <c r="C304" t="s">
        <v>4018</v>
      </c>
      <c r="D304" s="36">
        <v>76.397000000000006</v>
      </c>
      <c r="E304" s="51">
        <f>KEZDŐLAP!$D$18*D304</f>
        <v>29412.845000000001</v>
      </c>
      <c r="F304" s="51">
        <f>E304*KEZDŐLAP!$E$21</f>
        <v>29412.845000000001</v>
      </c>
      <c r="I304" s="20"/>
    </row>
    <row r="305" spans="1:9">
      <c r="A305" s="9" t="s">
        <v>2220</v>
      </c>
      <c r="B305" s="13" t="s">
        <v>2125</v>
      </c>
      <c r="C305" t="s">
        <v>3397</v>
      </c>
      <c r="D305" s="36">
        <v>107.34140000000001</v>
      </c>
      <c r="E305" s="51">
        <f>KEZDŐLAP!$D$18*D305</f>
        <v>41326.439000000006</v>
      </c>
      <c r="F305" s="51">
        <f>E305*KEZDŐLAP!$E$21</f>
        <v>41326.439000000006</v>
      </c>
      <c r="I305" s="20"/>
    </row>
    <row r="306" spans="1:9">
      <c r="A306" s="9" t="s">
        <v>2220</v>
      </c>
      <c r="B306" s="13" t="s">
        <v>2126</v>
      </c>
      <c r="C306" t="s">
        <v>4019</v>
      </c>
      <c r="D306" s="36">
        <v>8.4109000000000016</v>
      </c>
      <c r="E306" s="51">
        <f>KEZDŐLAP!$D$18*D306</f>
        <v>3238.1965000000005</v>
      </c>
      <c r="F306" s="51">
        <f>E306*KEZDŐLAP!$E$21</f>
        <v>3238.1965000000005</v>
      </c>
      <c r="I306" s="20"/>
    </row>
    <row r="307" spans="1:9">
      <c r="A307" s="9" t="s">
        <v>2220</v>
      </c>
      <c r="B307" s="13" t="s">
        <v>2127</v>
      </c>
      <c r="C307" t="s">
        <v>4020</v>
      </c>
      <c r="D307" s="36">
        <v>16.749500000000001</v>
      </c>
      <c r="E307" s="51">
        <f>KEZDŐLAP!$D$18*D307</f>
        <v>6448.5575000000008</v>
      </c>
      <c r="F307" s="51">
        <f>E307*KEZDŐLAP!$E$21</f>
        <v>6448.5575000000008</v>
      </c>
      <c r="I307" s="20"/>
    </row>
    <row r="308" spans="1:9">
      <c r="A308" s="9" t="s">
        <v>2246</v>
      </c>
      <c r="B308" s="13" t="s">
        <v>3117</v>
      </c>
      <c r="C308" t="s">
        <v>3118</v>
      </c>
      <c r="D308" s="36">
        <v>1.4098500000000003</v>
      </c>
      <c r="E308" s="51">
        <f>KEZDŐLAP!$D$18*D308</f>
        <v>542.79225000000008</v>
      </c>
      <c r="F308" s="51">
        <f>E308*KEZDŐLAP!$E$28</f>
        <v>542.79225000000008</v>
      </c>
      <c r="I308" s="20"/>
    </row>
    <row r="309" spans="1:9">
      <c r="A309" s="9" t="s">
        <v>2246</v>
      </c>
      <c r="B309" s="13" t="s">
        <v>3119</v>
      </c>
      <c r="C309" t="s">
        <v>3120</v>
      </c>
      <c r="D309" s="36">
        <v>1.9521000000000002</v>
      </c>
      <c r="E309" s="51">
        <f>KEZDŐLAP!$D$18*D309</f>
        <v>751.55850000000009</v>
      </c>
      <c r="F309" s="51">
        <f>E309*KEZDŐLAP!$E$28</f>
        <v>751.55850000000009</v>
      </c>
      <c r="I309" s="20"/>
    </row>
    <row r="310" spans="1:9">
      <c r="A310" s="9" t="s">
        <v>2246</v>
      </c>
      <c r="B310" s="13" t="s">
        <v>3121</v>
      </c>
      <c r="C310" t="s">
        <v>3122</v>
      </c>
      <c r="D310" s="36">
        <v>2.6461800000000002</v>
      </c>
      <c r="E310" s="51">
        <f>KEZDŐLAP!$D$18*D310</f>
        <v>1018.7793</v>
      </c>
      <c r="F310" s="51">
        <f>E310*KEZDŐLAP!$E$28</f>
        <v>1018.7793</v>
      </c>
      <c r="I310" s="20"/>
    </row>
    <row r="311" spans="1:9">
      <c r="A311" s="9" t="s">
        <v>2246</v>
      </c>
      <c r="B311" s="13" t="s">
        <v>3123</v>
      </c>
      <c r="C311" t="s">
        <v>3124</v>
      </c>
      <c r="D311" s="36">
        <v>3.2535000000000003</v>
      </c>
      <c r="E311" s="51">
        <f>KEZDŐLAP!$D$18*D311</f>
        <v>1252.5975000000001</v>
      </c>
      <c r="F311" s="51">
        <f>E311*KEZDŐLAP!$E$28</f>
        <v>1252.5975000000001</v>
      </c>
      <c r="I311" s="20"/>
    </row>
    <row r="312" spans="1:9">
      <c r="A312" s="9" t="s">
        <v>2246</v>
      </c>
      <c r="B312" s="13" t="s">
        <v>3125</v>
      </c>
      <c r="C312" t="s">
        <v>3126</v>
      </c>
      <c r="D312" s="36">
        <v>4.9453199999999997</v>
      </c>
      <c r="E312" s="51">
        <f>KEZDŐLAP!$D$18*D312</f>
        <v>1903.9481999999998</v>
      </c>
      <c r="F312" s="51">
        <f>E312*KEZDŐLAP!$E$28</f>
        <v>1903.9481999999998</v>
      </c>
      <c r="I312" s="20"/>
    </row>
    <row r="313" spans="1:9">
      <c r="A313" s="9" t="s">
        <v>2246</v>
      </c>
      <c r="B313" s="13" t="s">
        <v>2129</v>
      </c>
      <c r="C313" t="s">
        <v>3115</v>
      </c>
      <c r="D313" s="36">
        <v>7.0275600000000011</v>
      </c>
      <c r="E313" s="51">
        <f>KEZDŐLAP!$D$18*D313</f>
        <v>2705.6106000000004</v>
      </c>
      <c r="F313" s="51">
        <f>E313*KEZDŐLAP!$E$28</f>
        <v>2705.6106000000004</v>
      </c>
      <c r="I313" s="20"/>
    </row>
    <row r="314" spans="1:9">
      <c r="A314" s="9" t="s">
        <v>2246</v>
      </c>
      <c r="B314" s="13" t="s">
        <v>2130</v>
      </c>
      <c r="C314" t="s">
        <v>3131</v>
      </c>
      <c r="D314" s="36">
        <v>9.7821899999999999</v>
      </c>
      <c r="E314" s="51">
        <f>KEZDŐLAP!$D$18*D314</f>
        <v>3766.1431499999999</v>
      </c>
      <c r="F314" s="51">
        <f>E314*KEZDŐLAP!$E$28</f>
        <v>3766.1431499999999</v>
      </c>
      <c r="I314" s="20"/>
    </row>
    <row r="315" spans="1:9">
      <c r="A315" s="9" t="s">
        <v>2246</v>
      </c>
      <c r="B315" s="13" t="s">
        <v>2131</v>
      </c>
      <c r="C315" t="s">
        <v>3014</v>
      </c>
      <c r="D315" s="36">
        <v>1.4218999999999999</v>
      </c>
      <c r="E315" s="51">
        <f>KEZDŐLAP!$D$18*D315</f>
        <v>547.43150000000003</v>
      </c>
      <c r="F315" s="51">
        <f>E315*KEZDŐLAP!$E$28</f>
        <v>547.43150000000003</v>
      </c>
      <c r="I315" s="20"/>
    </row>
    <row r="316" spans="1:9">
      <c r="A316" s="9" t="s">
        <v>2246</v>
      </c>
      <c r="B316" s="13" t="s">
        <v>2132</v>
      </c>
      <c r="C316" t="s">
        <v>3015</v>
      </c>
      <c r="D316" s="36">
        <v>2.2172000000000001</v>
      </c>
      <c r="E316" s="51">
        <f>KEZDŐLAP!$D$18*D316</f>
        <v>853.62200000000007</v>
      </c>
      <c r="F316" s="51">
        <f>E316*KEZDŐLAP!$E$28</f>
        <v>853.62200000000007</v>
      </c>
      <c r="I316" s="20"/>
    </row>
    <row r="317" spans="1:9">
      <c r="A317" s="9" t="s">
        <v>2246</v>
      </c>
      <c r="B317" s="13" t="s">
        <v>3001</v>
      </c>
      <c r="C317" t="s">
        <v>3002</v>
      </c>
      <c r="D317" s="36">
        <v>1.8075000000000001</v>
      </c>
      <c r="E317" s="51">
        <f>KEZDŐLAP!$D$18*D317</f>
        <v>695.88750000000005</v>
      </c>
      <c r="F317" s="51">
        <f>E317*KEZDŐLAP!$E$28</f>
        <v>695.88750000000005</v>
      </c>
      <c r="I317" s="20"/>
    </row>
    <row r="318" spans="1:9">
      <c r="A318" s="9" t="s">
        <v>2246</v>
      </c>
      <c r="B318" s="13" t="s">
        <v>2133</v>
      </c>
      <c r="C318" t="s">
        <v>3003</v>
      </c>
      <c r="D318" s="36">
        <v>3.8319000000000005</v>
      </c>
      <c r="E318" s="51">
        <f>KEZDŐLAP!$D$18*D318</f>
        <v>1475.2815000000003</v>
      </c>
      <c r="F318" s="51">
        <f>E318*KEZDŐLAP!$E$28</f>
        <v>1475.2815000000003</v>
      </c>
      <c r="I318" s="20"/>
    </row>
    <row r="319" spans="1:9">
      <c r="A319" s="9" t="s">
        <v>2246</v>
      </c>
      <c r="B319" s="13" t="s">
        <v>2134</v>
      </c>
      <c r="C319" t="s">
        <v>3004</v>
      </c>
      <c r="D319" s="36">
        <v>5.9286000000000003</v>
      </c>
      <c r="E319" s="51">
        <f>KEZDŐLAP!$D$18*D319</f>
        <v>2282.511</v>
      </c>
      <c r="F319" s="51">
        <f>E319*KEZDŐLAP!$E$28</f>
        <v>2282.511</v>
      </c>
      <c r="I319" s="20"/>
    </row>
    <row r="320" spans="1:9">
      <c r="A320" s="9" t="s">
        <v>2246</v>
      </c>
      <c r="B320" s="13" t="s">
        <v>2135</v>
      </c>
      <c r="C320" t="s">
        <v>3005</v>
      </c>
      <c r="D320" s="36">
        <v>8.4832000000000001</v>
      </c>
      <c r="E320" s="51">
        <f>KEZDŐLAP!$D$18*D320</f>
        <v>3266.0320000000002</v>
      </c>
      <c r="F320" s="51">
        <f>E320*KEZDŐLAP!$E$28</f>
        <v>3266.0320000000002</v>
      </c>
      <c r="I320" s="20"/>
    </row>
    <row r="321" spans="1:9">
      <c r="A321" s="9" t="s">
        <v>2246</v>
      </c>
      <c r="B321" s="13" t="s">
        <v>2136</v>
      </c>
      <c r="C321" t="s">
        <v>3006</v>
      </c>
      <c r="D321" s="36">
        <v>11.134200000000002</v>
      </c>
      <c r="E321" s="51">
        <f>KEZDŐLAP!$D$18*D321</f>
        <v>4286.6670000000004</v>
      </c>
      <c r="F321" s="51">
        <f>E321*KEZDŐLAP!$E$28</f>
        <v>4286.6670000000004</v>
      </c>
      <c r="I321" s="20"/>
    </row>
    <row r="322" spans="1:9">
      <c r="A322" s="9" t="s">
        <v>2246</v>
      </c>
      <c r="B322" s="13" t="s">
        <v>2137</v>
      </c>
      <c r="C322" t="s">
        <v>3007</v>
      </c>
      <c r="D322" s="36">
        <v>13.496</v>
      </c>
      <c r="E322" s="51">
        <f>KEZDŐLAP!$D$18*D322</f>
        <v>5195.96</v>
      </c>
      <c r="F322" s="51">
        <f>E322*KEZDŐLAP!$E$28</f>
        <v>5195.96</v>
      </c>
      <c r="I322" s="20"/>
    </row>
    <row r="323" spans="1:9">
      <c r="A323" s="9" t="s">
        <v>2246</v>
      </c>
      <c r="B323" s="13" t="s">
        <v>2138</v>
      </c>
      <c r="C323" t="s">
        <v>3008</v>
      </c>
      <c r="D323" s="36">
        <v>17.352</v>
      </c>
      <c r="E323" s="51">
        <f>KEZDŐLAP!$D$18*D323</f>
        <v>6680.52</v>
      </c>
      <c r="F323" s="51">
        <f>E323*KEZDŐLAP!$E$28</f>
        <v>6680.52</v>
      </c>
      <c r="I323" s="20"/>
    </row>
    <row r="324" spans="1:9">
      <c r="A324" s="9" t="s">
        <v>2246</v>
      </c>
      <c r="B324" s="13" t="s">
        <v>2139</v>
      </c>
      <c r="C324" t="s">
        <v>3009</v>
      </c>
      <c r="D324" s="36">
        <v>21.9069</v>
      </c>
      <c r="E324" s="51">
        <f>KEZDŐLAP!$D$18*D324</f>
        <v>8434.156500000001</v>
      </c>
      <c r="F324" s="51">
        <f>E324*KEZDŐLAP!$E$28</f>
        <v>8434.156500000001</v>
      </c>
      <c r="I324" s="20"/>
    </row>
    <row r="325" spans="1:9">
      <c r="A325" s="9" t="s">
        <v>2246</v>
      </c>
      <c r="B325" s="13" t="s">
        <v>2140</v>
      </c>
      <c r="C325" t="s">
        <v>3010</v>
      </c>
      <c r="D325" s="36">
        <v>28.703100000000003</v>
      </c>
      <c r="E325" s="51">
        <f>KEZDŐLAP!$D$18*D325</f>
        <v>11050.693500000001</v>
      </c>
      <c r="F325" s="51">
        <f>E325*KEZDŐLAP!$E$28</f>
        <v>11050.693500000001</v>
      </c>
      <c r="I325" s="20"/>
    </row>
    <row r="326" spans="1:9">
      <c r="A326" s="9" t="s">
        <v>2246</v>
      </c>
      <c r="B326" s="13" t="s">
        <v>2141</v>
      </c>
      <c r="C326" t="s">
        <v>3011</v>
      </c>
      <c r="D326" s="36">
        <v>44.39220000000001</v>
      </c>
      <c r="E326" s="51">
        <f>KEZDŐLAP!$D$18*D326</f>
        <v>17090.997000000003</v>
      </c>
      <c r="F326" s="51">
        <f>E326*KEZDŐLAP!$E$28</f>
        <v>17090.997000000003</v>
      </c>
      <c r="I326" s="20"/>
    </row>
    <row r="327" spans="1:9">
      <c r="A327" s="9" t="s">
        <v>2246</v>
      </c>
      <c r="B327" s="13" t="s">
        <v>2142</v>
      </c>
      <c r="C327" t="s">
        <v>3198</v>
      </c>
      <c r="D327" s="36">
        <v>55.767400000000002</v>
      </c>
      <c r="E327" s="51">
        <f>KEZDŐLAP!$D$18*D327</f>
        <v>21470.449000000001</v>
      </c>
      <c r="F327" s="51">
        <f>E327*KEZDŐLAP!$E$28</f>
        <v>21470.449000000001</v>
      </c>
      <c r="I327" s="20"/>
    </row>
    <row r="328" spans="1:9">
      <c r="A328" s="9" t="s">
        <v>2246</v>
      </c>
      <c r="B328" s="13" t="s">
        <v>2143</v>
      </c>
      <c r="C328" t="s">
        <v>3012</v>
      </c>
      <c r="D328" s="36">
        <v>69.215199999999996</v>
      </c>
      <c r="E328" s="51">
        <f>KEZDŐLAP!$D$18*D328</f>
        <v>26647.851999999999</v>
      </c>
      <c r="F328" s="51">
        <f>E328*KEZDŐLAP!$E$28</f>
        <v>26647.851999999999</v>
      </c>
      <c r="I328" s="20"/>
    </row>
    <row r="329" spans="1:9">
      <c r="A329" s="9" t="s">
        <v>2246</v>
      </c>
      <c r="B329" s="13" t="s">
        <v>2144</v>
      </c>
      <c r="C329" t="s">
        <v>3013</v>
      </c>
      <c r="D329" s="36">
        <v>110.4503</v>
      </c>
      <c r="E329" s="51">
        <f>KEZDŐLAP!$D$18*D329</f>
        <v>42523.3655</v>
      </c>
      <c r="F329" s="51">
        <f>E329*KEZDŐLAP!$E$28</f>
        <v>42523.3655</v>
      </c>
      <c r="I329" s="20"/>
    </row>
    <row r="330" spans="1:9">
      <c r="A330" s="9" t="s">
        <v>2246</v>
      </c>
      <c r="B330" s="13" t="s">
        <v>2147</v>
      </c>
      <c r="C330" t="s">
        <v>3321</v>
      </c>
      <c r="D330" s="36">
        <v>0.90820000000000001</v>
      </c>
      <c r="E330" s="51">
        <f>KEZDŐLAP!$D$18*D330</f>
        <v>349.65699999999998</v>
      </c>
      <c r="F330" s="51">
        <f>E330*KEZDŐLAP!$E$21</f>
        <v>349.65699999999998</v>
      </c>
      <c r="I330" s="20"/>
    </row>
    <row r="331" spans="1:9">
      <c r="A331" s="9" t="s">
        <v>2246</v>
      </c>
      <c r="B331" s="13" t="s">
        <v>2148</v>
      </c>
      <c r="C331" t="s">
        <v>3322</v>
      </c>
      <c r="D331" s="36">
        <v>0.97989999999999999</v>
      </c>
      <c r="E331" s="51">
        <f>KEZDŐLAP!$D$18*D331</f>
        <v>377.26150000000001</v>
      </c>
      <c r="F331" s="51">
        <f>E331*KEZDŐLAP!$E$21</f>
        <v>377.26150000000001</v>
      </c>
      <c r="I331" s="20"/>
    </row>
    <row r="332" spans="1:9">
      <c r="A332" s="9" t="s">
        <v>2246</v>
      </c>
      <c r="B332" s="13" t="s">
        <v>2149</v>
      </c>
      <c r="C332" t="s">
        <v>3316</v>
      </c>
      <c r="D332" s="36">
        <v>1.1472</v>
      </c>
      <c r="E332" s="51">
        <f>KEZDŐLAP!$D$18*D332</f>
        <v>441.67200000000003</v>
      </c>
      <c r="F332" s="51">
        <f>E332*KEZDŐLAP!$E$21</f>
        <v>441.67200000000003</v>
      </c>
      <c r="I332" s="20"/>
    </row>
    <row r="333" spans="1:9">
      <c r="A333" s="9" t="s">
        <v>2246</v>
      </c>
      <c r="B333" s="13" t="s">
        <v>2150</v>
      </c>
      <c r="C333" t="s">
        <v>3317</v>
      </c>
      <c r="D333" s="36">
        <v>1.4100999999999999</v>
      </c>
      <c r="E333" s="51">
        <f>KEZDŐLAP!$D$18*D333</f>
        <v>542.88850000000002</v>
      </c>
      <c r="F333" s="51">
        <f>E333*KEZDŐLAP!$E$21</f>
        <v>542.88850000000002</v>
      </c>
      <c r="I333" s="20"/>
    </row>
    <row r="334" spans="1:9">
      <c r="A334" s="9" t="s">
        <v>2246</v>
      </c>
      <c r="B334" s="13" t="s">
        <v>2151</v>
      </c>
      <c r="C334" t="s">
        <v>3318</v>
      </c>
      <c r="D334" s="36">
        <v>2.2944</v>
      </c>
      <c r="E334" s="51">
        <f>KEZDŐLAP!$D$18*D334</f>
        <v>883.34400000000005</v>
      </c>
      <c r="F334" s="51">
        <f>E334*KEZDŐLAP!$E$21</f>
        <v>883.34400000000005</v>
      </c>
      <c r="I334" s="20"/>
    </row>
    <row r="335" spans="1:9">
      <c r="A335" s="9" t="s">
        <v>2246</v>
      </c>
      <c r="B335" s="13" t="s">
        <v>2152</v>
      </c>
      <c r="C335" t="s">
        <v>3319</v>
      </c>
      <c r="D335" s="36">
        <v>2.4617</v>
      </c>
      <c r="E335" s="51">
        <f>KEZDŐLAP!$D$18*D335</f>
        <v>947.75450000000001</v>
      </c>
      <c r="F335" s="51">
        <f>E335*KEZDŐLAP!$E$21</f>
        <v>947.75450000000001</v>
      </c>
      <c r="I335" s="20"/>
    </row>
    <row r="336" spans="1:9">
      <c r="A336" s="9" t="s">
        <v>2246</v>
      </c>
      <c r="B336" s="13" t="s">
        <v>2153</v>
      </c>
      <c r="C336" t="s">
        <v>3320</v>
      </c>
      <c r="D336" s="36">
        <v>3.1787000000000005</v>
      </c>
      <c r="E336" s="51">
        <f>KEZDŐLAP!$D$18*D336</f>
        <v>1223.7995000000003</v>
      </c>
      <c r="F336" s="51">
        <f>E336*KEZDŐLAP!$E$21</f>
        <v>1223.7995000000003</v>
      </c>
      <c r="I336" s="20"/>
    </row>
    <row r="337" spans="1:9">
      <c r="A337" s="9" t="s">
        <v>2246</v>
      </c>
      <c r="B337" s="13" t="s">
        <v>2154</v>
      </c>
      <c r="C337" t="s">
        <v>3325</v>
      </c>
      <c r="D337" s="36">
        <v>0.16730000000000003</v>
      </c>
      <c r="E337" s="51">
        <f>KEZDŐLAP!$D$18*D337</f>
        <v>64.410500000000013</v>
      </c>
      <c r="F337" s="51">
        <f>E337*KEZDŐLAP!$E$21</f>
        <v>64.410500000000013</v>
      </c>
      <c r="I337" s="20"/>
    </row>
    <row r="338" spans="1:9">
      <c r="A338" s="9" t="s">
        <v>2246</v>
      </c>
      <c r="B338" s="13" t="s">
        <v>2155</v>
      </c>
      <c r="C338" t="s">
        <v>3323</v>
      </c>
      <c r="D338" s="36">
        <v>0.2868</v>
      </c>
      <c r="E338" s="51">
        <f>KEZDŐLAP!$D$18*D338</f>
        <v>110.41800000000001</v>
      </c>
      <c r="F338" s="51">
        <f>E338*KEZDŐLAP!$E$21</f>
        <v>110.41800000000001</v>
      </c>
      <c r="I338" s="20"/>
    </row>
    <row r="339" spans="1:9">
      <c r="A339" s="9" t="s">
        <v>2246</v>
      </c>
      <c r="B339" s="13" t="s">
        <v>2156</v>
      </c>
      <c r="C339" t="s">
        <v>3324</v>
      </c>
      <c r="D339" s="36">
        <v>0.46995000000000003</v>
      </c>
      <c r="E339" s="51">
        <f>KEZDŐLAP!$D$18*D339</f>
        <v>180.93075000000002</v>
      </c>
      <c r="F339" s="51">
        <f>E339*KEZDŐLAP!$E$21</f>
        <v>180.93075000000002</v>
      </c>
      <c r="I339" s="20"/>
    </row>
    <row r="340" spans="1:9">
      <c r="A340" s="9" t="s">
        <v>2246</v>
      </c>
      <c r="B340" s="13" t="s">
        <v>2157</v>
      </c>
      <c r="C340" t="s">
        <v>3326</v>
      </c>
      <c r="D340" s="36">
        <v>6.9769500000000004</v>
      </c>
      <c r="E340" s="51">
        <f>KEZDŐLAP!$D$18*D340</f>
        <v>2686.1257500000002</v>
      </c>
      <c r="F340" s="51">
        <f>E340*KEZDŐLAP!$E$21</f>
        <v>2686.1257500000002</v>
      </c>
      <c r="I340" s="20"/>
    </row>
    <row r="341" spans="1:9">
      <c r="A341" s="9" t="s">
        <v>2246</v>
      </c>
      <c r="B341" s="13" t="s">
        <v>2158</v>
      </c>
      <c r="C341" t="s">
        <v>3327</v>
      </c>
      <c r="D341" s="36">
        <v>17.423100000000002</v>
      </c>
      <c r="E341" s="51">
        <f>KEZDŐLAP!$D$18*D341</f>
        <v>6707.893500000001</v>
      </c>
      <c r="F341" s="51">
        <f>E341*KEZDŐLAP!$E$21</f>
        <v>6707.893500000001</v>
      </c>
      <c r="I341" s="20"/>
    </row>
    <row r="342" spans="1:9">
      <c r="A342" s="9" t="s">
        <v>2246</v>
      </c>
      <c r="B342" s="13" t="s">
        <v>2159</v>
      </c>
      <c r="C342" t="s">
        <v>2985</v>
      </c>
      <c r="D342" s="36">
        <v>0.70833448139999999</v>
      </c>
      <c r="E342" s="51">
        <f>KEZDŐLAP!$D$18*D342</f>
        <v>272.708775339</v>
      </c>
      <c r="F342" s="51">
        <f>E342*KEZDŐLAP!$E$21</f>
        <v>272.708775339</v>
      </c>
      <c r="I342" s="20"/>
    </row>
    <row r="343" spans="1:9">
      <c r="A343" s="9" t="s">
        <v>2246</v>
      </c>
      <c r="B343" s="13" t="s">
        <v>2160</v>
      </c>
      <c r="C343" t="s">
        <v>2986</v>
      </c>
      <c r="D343" s="36">
        <v>8.1911688948000005</v>
      </c>
      <c r="E343" s="51">
        <f>IFERROR(KEZDŐLAP!$D$18*D343,"")</f>
        <v>3153.600024498</v>
      </c>
      <c r="F343" s="51">
        <f>E343*KEZDŐLAP!$E$21</f>
        <v>3153.600024498</v>
      </c>
      <c r="I343" s="20"/>
    </row>
    <row r="344" spans="1:9">
      <c r="A344" s="9" t="s">
        <v>2246</v>
      </c>
      <c r="B344" s="13" t="s">
        <v>2145</v>
      </c>
      <c r="C344" t="s">
        <v>4021</v>
      </c>
      <c r="D344" s="36" t="s">
        <v>11958</v>
      </c>
      <c r="E344" s="51" t="str">
        <f>IFERROR(KEZDŐLAP!$D$18*D344,"")</f>
        <v/>
      </c>
      <c r="F344" s="52" t="str">
        <f>IFERROR(E344*KEZDŐLAP!$E$21,"")</f>
        <v/>
      </c>
      <c r="I344" s="20"/>
    </row>
    <row r="345" spans="1:9">
      <c r="A345" s="9" t="s">
        <v>2246</v>
      </c>
      <c r="B345" s="13" t="s">
        <v>3377</v>
      </c>
      <c r="C345" t="s">
        <v>4022</v>
      </c>
      <c r="D345" s="36" t="s">
        <v>11958</v>
      </c>
      <c r="E345" s="51" t="str">
        <f>IFERROR(KEZDŐLAP!$D$18*D345,"")</f>
        <v/>
      </c>
      <c r="F345" s="52" t="str">
        <f>IFERROR(E345*KEZDŐLAP!$E$21,"")</f>
        <v/>
      </c>
      <c r="I345" s="20"/>
    </row>
    <row r="346" spans="1:9">
      <c r="A346" s="9" t="s">
        <v>2246</v>
      </c>
      <c r="B346" s="13" t="s">
        <v>2146</v>
      </c>
      <c r="C346" t="s">
        <v>4023</v>
      </c>
      <c r="D346" s="36" t="s">
        <v>11958</v>
      </c>
      <c r="E346" s="51" t="str">
        <f>IFERROR(KEZDŐLAP!$D$18*D346,"")</f>
        <v/>
      </c>
      <c r="F346" s="52" t="str">
        <f>IFERROR(E346*KEZDŐLAP!$E$21,"")</f>
        <v/>
      </c>
      <c r="I346" s="20"/>
    </row>
    <row r="347" spans="1:9">
      <c r="A347" s="9" t="s">
        <v>11879</v>
      </c>
      <c r="B347" s="13" t="s">
        <v>2162</v>
      </c>
      <c r="C347" t="s">
        <v>3026</v>
      </c>
      <c r="D347" s="36">
        <v>0.7871938984800001</v>
      </c>
      <c r="E347" s="51">
        <f>KEZDŐLAP!$D$18*D347</f>
        <v>303.06965091480004</v>
      </c>
      <c r="F347" s="51">
        <f>E347*KEZDŐLAP!$E$28</f>
        <v>303.06965091480004</v>
      </c>
      <c r="I347" s="20"/>
    </row>
    <row r="348" spans="1:9">
      <c r="A348" s="9" t="s">
        <v>11879</v>
      </c>
      <c r="B348" s="13" t="s">
        <v>2163</v>
      </c>
      <c r="C348" t="s">
        <v>3041</v>
      </c>
      <c r="D348" s="36">
        <v>0.7871938984800001</v>
      </c>
      <c r="E348" s="51">
        <f>KEZDŐLAP!$D$18*D348</f>
        <v>303.06965091480004</v>
      </c>
      <c r="F348" s="51">
        <f>E348*KEZDŐLAP!$E$28</f>
        <v>303.06965091480004</v>
      </c>
      <c r="I348" s="20"/>
    </row>
    <row r="349" spans="1:9">
      <c r="A349" s="9" t="s">
        <v>11879</v>
      </c>
      <c r="B349" s="13" t="s">
        <v>2164</v>
      </c>
      <c r="C349" t="s">
        <v>3027</v>
      </c>
      <c r="D349" s="36">
        <v>0.85365954036000014</v>
      </c>
      <c r="E349" s="51">
        <f>KEZDŐLAP!$D$18*D349</f>
        <v>328.65892303860005</v>
      </c>
      <c r="F349" s="51">
        <f>E349*KEZDŐLAP!$E$28</f>
        <v>328.65892303860005</v>
      </c>
      <c r="I349" s="20"/>
    </row>
    <row r="350" spans="1:9">
      <c r="A350" s="9" t="s">
        <v>11879</v>
      </c>
      <c r="B350" s="13" t="s">
        <v>2165</v>
      </c>
      <c r="C350" t="s">
        <v>3028</v>
      </c>
      <c r="D350" s="36">
        <v>0.85365954036000014</v>
      </c>
      <c r="E350" s="51">
        <f>KEZDŐLAP!$D$18*D350</f>
        <v>328.65892303860005</v>
      </c>
      <c r="F350" s="51">
        <f>E350*KEZDŐLAP!$E$28</f>
        <v>328.65892303860005</v>
      </c>
      <c r="I350" s="20"/>
    </row>
    <row r="351" spans="1:9">
      <c r="A351" s="9" t="s">
        <v>11879</v>
      </c>
      <c r="B351" s="13" t="s">
        <v>2166</v>
      </c>
      <c r="C351" t="s">
        <v>3104</v>
      </c>
      <c r="D351" s="36">
        <v>1.3211072027999999</v>
      </c>
      <c r="E351" s="51">
        <f>KEZDŐLAP!$D$18*D351</f>
        <v>508.626273078</v>
      </c>
      <c r="F351" s="51">
        <f>E351*KEZDŐLAP!$E$28</f>
        <v>508.626273078</v>
      </c>
      <c r="I351" s="20"/>
    </row>
    <row r="352" spans="1:9">
      <c r="A352" s="9" t="s">
        <v>11879</v>
      </c>
      <c r="B352" s="13" t="s">
        <v>1617</v>
      </c>
      <c r="C352" t="s">
        <v>3019</v>
      </c>
      <c r="D352" s="36">
        <v>1.1624649300000003</v>
      </c>
      <c r="E352" s="51">
        <f>KEZDŐLAP!$D$18*D352</f>
        <v>447.54899805000014</v>
      </c>
      <c r="F352" s="51">
        <f>E352*KEZDŐLAP!$E$28</f>
        <v>447.54899805000014</v>
      </c>
      <c r="I352" s="20"/>
    </row>
    <row r="353" spans="1:9">
      <c r="A353" s="9" t="s">
        <v>11879</v>
      </c>
      <c r="B353" s="13" t="s">
        <v>1618</v>
      </c>
      <c r="C353" t="s">
        <v>3020</v>
      </c>
      <c r="D353" s="36">
        <v>1.1624649300000003</v>
      </c>
      <c r="E353" s="51">
        <f>KEZDŐLAP!$D$18*D353</f>
        <v>447.54899805000014</v>
      </c>
      <c r="F353" s="51">
        <f>E353*KEZDŐLAP!$E$28</f>
        <v>447.54899805000014</v>
      </c>
      <c r="I353" s="20"/>
    </row>
    <row r="354" spans="1:9">
      <c r="A354" s="9" t="s">
        <v>11879</v>
      </c>
      <c r="B354" s="13" t="s">
        <v>2167</v>
      </c>
      <c r="C354" t="s">
        <v>3021</v>
      </c>
      <c r="D354" s="36">
        <v>1.6627351316400001</v>
      </c>
      <c r="E354" s="51">
        <f>KEZDŐLAP!$D$18*D354</f>
        <v>640.15302568139998</v>
      </c>
      <c r="F354" s="51">
        <f>E354*KEZDŐLAP!$E$28</f>
        <v>640.15302568139998</v>
      </c>
      <c r="I354" s="20"/>
    </row>
    <row r="355" spans="1:9">
      <c r="A355" s="9" t="s">
        <v>11879</v>
      </c>
      <c r="B355" s="13" t="s">
        <v>1619</v>
      </c>
      <c r="C355" t="s">
        <v>3116</v>
      </c>
      <c r="D355" s="36">
        <v>1.5845080798800004</v>
      </c>
      <c r="E355" s="51">
        <f>KEZDŐLAP!$D$18*D355</f>
        <v>610.03561075380014</v>
      </c>
      <c r="F355" s="51">
        <f>E355*KEZDŐLAP!$E$28</f>
        <v>610.03561075380014</v>
      </c>
      <c r="I355" s="20"/>
    </row>
    <row r="356" spans="1:9">
      <c r="A356" s="9" t="s">
        <v>11879</v>
      </c>
      <c r="B356" s="13" t="s">
        <v>1620</v>
      </c>
      <c r="C356" t="s">
        <v>3022</v>
      </c>
      <c r="D356" s="36">
        <v>1.5845080798800004</v>
      </c>
      <c r="E356" s="51">
        <f>KEZDŐLAP!$D$18*D356</f>
        <v>610.03561075380014</v>
      </c>
      <c r="F356" s="51">
        <f>E356*KEZDŐLAP!$E$28</f>
        <v>610.03561075380014</v>
      </c>
      <c r="I356" s="20"/>
    </row>
    <row r="357" spans="1:9">
      <c r="A357" s="9" t="s">
        <v>11879</v>
      </c>
      <c r="B357" s="13" t="s">
        <v>2168</v>
      </c>
      <c r="C357" t="s">
        <v>3023</v>
      </c>
      <c r="D357" s="36">
        <v>2.3350501429200006</v>
      </c>
      <c r="E357" s="51">
        <f>KEZDŐLAP!$D$18*D357</f>
        <v>898.99430502420023</v>
      </c>
      <c r="F357" s="51">
        <f>E357*KEZDŐLAP!$E$28</f>
        <v>898.99430502420023</v>
      </c>
      <c r="I357" s="20"/>
    </row>
    <row r="358" spans="1:9">
      <c r="A358" s="9" t="s">
        <v>11879</v>
      </c>
      <c r="B358" s="13" t="s">
        <v>2169</v>
      </c>
      <c r="C358" t="s">
        <v>3029</v>
      </c>
      <c r="D358" s="36">
        <v>3.8610246945600006</v>
      </c>
      <c r="E358" s="51">
        <f>KEZDŐLAP!$D$18*D358</f>
        <v>1486.4945074056002</v>
      </c>
      <c r="F358" s="51">
        <f>E358*KEZDŐLAP!$E$28</f>
        <v>1486.4945074056002</v>
      </c>
      <c r="I358" s="20"/>
    </row>
    <row r="359" spans="1:9">
      <c r="A359" s="9" t="s">
        <v>11879</v>
      </c>
      <c r="B359" s="13" t="s">
        <v>2170</v>
      </c>
      <c r="C359" t="s">
        <v>3030</v>
      </c>
      <c r="D359" s="36">
        <v>3.8610246945600006</v>
      </c>
      <c r="E359" s="51">
        <f>KEZDŐLAP!$D$18*D359</f>
        <v>1486.4945074056002</v>
      </c>
      <c r="F359" s="51">
        <f>E359*KEZDŐLAP!$E$28</f>
        <v>1486.4945074056002</v>
      </c>
      <c r="I359" s="20"/>
    </row>
    <row r="360" spans="1:9">
      <c r="A360" s="9" t="s">
        <v>11879</v>
      </c>
      <c r="B360" s="13" t="s">
        <v>2171</v>
      </c>
      <c r="C360" t="s">
        <v>3024</v>
      </c>
      <c r="D360" s="36">
        <v>3.8610246945600006</v>
      </c>
      <c r="E360" s="51">
        <f>KEZDŐLAP!$D$18*D360</f>
        <v>1486.4945074056002</v>
      </c>
      <c r="F360" s="51">
        <f>E360*KEZDŐLAP!$E$28</f>
        <v>1486.4945074056002</v>
      </c>
      <c r="I360" s="20"/>
    </row>
    <row r="361" spans="1:9">
      <c r="A361" s="9" t="s">
        <v>11879</v>
      </c>
      <c r="B361" s="13" t="s">
        <v>2172</v>
      </c>
      <c r="C361" t="s">
        <v>3031</v>
      </c>
      <c r="D361" s="36">
        <v>4.0885942996799995</v>
      </c>
      <c r="E361" s="51">
        <f>KEZDŐLAP!$D$18*D361</f>
        <v>1574.1088053767999</v>
      </c>
      <c r="F361" s="51">
        <f>E361*KEZDŐLAP!$E$28</f>
        <v>1574.1088053767999</v>
      </c>
      <c r="I361" s="20"/>
    </row>
    <row r="362" spans="1:9">
      <c r="A362" s="9" t="s">
        <v>11879</v>
      </c>
      <c r="B362" s="13" t="s">
        <v>2173</v>
      </c>
      <c r="C362" t="s">
        <v>3039</v>
      </c>
      <c r="D362" s="36">
        <v>4.0885942996799995</v>
      </c>
      <c r="E362" s="51">
        <f>KEZDŐLAP!$D$18*D362</f>
        <v>1574.1088053767999</v>
      </c>
      <c r="F362" s="51">
        <f>E362*KEZDŐLAP!$E$28</f>
        <v>1574.1088053767999</v>
      </c>
      <c r="I362" s="20"/>
    </row>
    <row r="363" spans="1:9">
      <c r="A363" s="9" t="s">
        <v>11879</v>
      </c>
      <c r="B363" s="13" t="s">
        <v>2174</v>
      </c>
      <c r="C363" t="s">
        <v>3025</v>
      </c>
      <c r="D363" s="36">
        <v>4.0885942996799995</v>
      </c>
      <c r="E363" s="51">
        <f>KEZDŐLAP!$D$18*D363</f>
        <v>1574.1088053767999</v>
      </c>
      <c r="F363" s="51">
        <f>E363*KEZDŐLAP!$E$28</f>
        <v>1574.1088053767999</v>
      </c>
      <c r="I363" s="20"/>
    </row>
    <row r="364" spans="1:9">
      <c r="A364" s="9" t="s">
        <v>11879</v>
      </c>
      <c r="B364" s="13" t="s">
        <v>2175</v>
      </c>
      <c r="C364" t="s">
        <v>3040</v>
      </c>
      <c r="D364" s="36">
        <v>6.1958013163200025</v>
      </c>
      <c r="E364" s="51">
        <f>KEZDŐLAP!$D$18*D364</f>
        <v>2385.383506783201</v>
      </c>
      <c r="F364" s="51">
        <f>E364*KEZDŐLAP!$E$28</f>
        <v>2385.383506783201</v>
      </c>
      <c r="I364" s="20"/>
    </row>
    <row r="365" spans="1:9">
      <c r="A365" s="9" t="s">
        <v>11879</v>
      </c>
      <c r="B365" s="13" t="s">
        <v>2176</v>
      </c>
      <c r="C365" t="s">
        <v>4024</v>
      </c>
      <c r="D365" s="36">
        <v>9.4651997418000011</v>
      </c>
      <c r="E365" s="51">
        <f>KEZDŐLAP!$D$18*D365</f>
        <v>3644.1019005930002</v>
      </c>
      <c r="F365" s="51">
        <f>E365*KEZDŐLAP!$E$28</f>
        <v>3644.1019005930002</v>
      </c>
      <c r="I365" s="20"/>
    </row>
    <row r="366" spans="1:9">
      <c r="A366" s="9" t="s">
        <v>11879</v>
      </c>
      <c r="B366" s="13" t="s">
        <v>2177</v>
      </c>
      <c r="C366" t="s">
        <v>4025</v>
      </c>
      <c r="D366" s="36">
        <v>15.717619938240004</v>
      </c>
      <c r="E366" s="51">
        <f>KEZDŐLAP!$D$18*D366</f>
        <v>6051.2836762224015</v>
      </c>
      <c r="F366" s="51">
        <f>E366*KEZDŐLAP!$E$28</f>
        <v>6051.2836762224015</v>
      </c>
      <c r="I366" s="20"/>
    </row>
    <row r="367" spans="1:9">
      <c r="A367" s="9" t="s">
        <v>11879</v>
      </c>
      <c r="B367" s="13" t="s">
        <v>2178</v>
      </c>
      <c r="C367" t="s">
        <v>4026</v>
      </c>
      <c r="D367" s="36">
        <v>20.034330885360006</v>
      </c>
      <c r="E367" s="51">
        <f>KEZDŐLAP!$D$18*D367</f>
        <v>7713.2173908636023</v>
      </c>
      <c r="F367" s="51">
        <f>E367*KEZDŐLAP!$E$28</f>
        <v>7713.2173908636023</v>
      </c>
      <c r="I367" s="20"/>
    </row>
    <row r="368" spans="1:9">
      <c r="A368" s="9" t="s">
        <v>11879</v>
      </c>
      <c r="B368" s="13" t="s">
        <v>2179</v>
      </c>
      <c r="C368" t="s">
        <v>4027</v>
      </c>
      <c r="D368" s="36">
        <v>1.3232953720800005</v>
      </c>
      <c r="E368" s="51">
        <f>KEZDŐLAP!$D$18*D368</f>
        <v>509.46871825080018</v>
      </c>
      <c r="F368" s="51">
        <f>E368*KEZDŐLAP!$E$28</f>
        <v>509.46871825080018</v>
      </c>
      <c r="I368" s="20"/>
    </row>
    <row r="369" spans="1:9">
      <c r="A369" s="9" t="s">
        <v>11879</v>
      </c>
      <c r="B369" s="13" t="s">
        <v>2180</v>
      </c>
      <c r="C369" t="s">
        <v>4028</v>
      </c>
      <c r="D369" s="36">
        <v>1.3232953720800005</v>
      </c>
      <c r="E369" s="51">
        <f>KEZDŐLAP!$D$18*D369</f>
        <v>509.46871825080018</v>
      </c>
      <c r="F369" s="51">
        <f>E369*KEZDŐLAP!$E$28</f>
        <v>509.46871825080018</v>
      </c>
      <c r="I369" s="20"/>
    </row>
    <row r="370" spans="1:9">
      <c r="A370" s="9" t="s">
        <v>11879</v>
      </c>
      <c r="B370" s="13" t="s">
        <v>2181</v>
      </c>
      <c r="C370" t="s">
        <v>4029</v>
      </c>
      <c r="D370" s="36">
        <v>1.62143343648</v>
      </c>
      <c r="E370" s="51">
        <f>KEZDŐLAP!$D$18*D370</f>
        <v>624.25187304480005</v>
      </c>
      <c r="F370" s="51">
        <f>E370*KEZDŐLAP!$E$28</f>
        <v>624.25187304480005</v>
      </c>
      <c r="I370" s="20"/>
    </row>
    <row r="371" spans="1:9">
      <c r="A371" s="9" t="s">
        <v>11879</v>
      </c>
      <c r="B371" s="13" t="s">
        <v>2182</v>
      </c>
      <c r="C371" t="s">
        <v>4030</v>
      </c>
      <c r="D371" s="36">
        <v>1.62143343648</v>
      </c>
      <c r="E371" s="51">
        <f>KEZDŐLAP!$D$18*D371</f>
        <v>624.25187304480005</v>
      </c>
      <c r="F371" s="51">
        <f>E371*KEZDŐLAP!$E$28</f>
        <v>624.25187304480005</v>
      </c>
      <c r="I371" s="20"/>
    </row>
    <row r="372" spans="1:9">
      <c r="A372" s="9" t="s">
        <v>11879</v>
      </c>
      <c r="B372" s="13" t="s">
        <v>2183</v>
      </c>
      <c r="C372" t="s">
        <v>4031</v>
      </c>
      <c r="D372" s="36">
        <v>1.9023396678000002</v>
      </c>
      <c r="E372" s="51">
        <f>KEZDŐLAP!$D$18*D372</f>
        <v>732.40077210300012</v>
      </c>
      <c r="F372" s="51">
        <f>E372*KEZDŐLAP!$E$28</f>
        <v>732.40077210300012</v>
      </c>
      <c r="I372" s="20"/>
    </row>
    <row r="373" spans="1:9">
      <c r="A373" s="9" t="s">
        <v>11879</v>
      </c>
      <c r="B373" s="13" t="s">
        <v>2184</v>
      </c>
      <c r="C373" t="s">
        <v>4032</v>
      </c>
      <c r="D373" s="36">
        <v>2.2554554853600006</v>
      </c>
      <c r="E373" s="51">
        <f>KEZDŐLAP!$D$18*D373</f>
        <v>868.35036186360026</v>
      </c>
      <c r="F373" s="51">
        <f>E373*KEZDŐLAP!$E$28</f>
        <v>868.35036186360026</v>
      </c>
      <c r="I373" s="20"/>
    </row>
    <row r="374" spans="1:9">
      <c r="A374" s="9" t="s">
        <v>11879</v>
      </c>
      <c r="B374" s="13" t="s">
        <v>2185</v>
      </c>
      <c r="C374" t="s">
        <v>4033</v>
      </c>
      <c r="D374" s="36">
        <v>2.2554554853600006</v>
      </c>
      <c r="E374" s="51">
        <f>KEZDŐLAP!$D$18*D374</f>
        <v>868.35036186360026</v>
      </c>
      <c r="F374" s="51">
        <f>E374*KEZDŐLAP!$E$28</f>
        <v>868.35036186360026</v>
      </c>
      <c r="I374" s="20"/>
    </row>
    <row r="375" spans="1:9">
      <c r="A375" s="9" t="s">
        <v>11879</v>
      </c>
      <c r="B375" s="13" t="s">
        <v>2186</v>
      </c>
      <c r="C375" t="s">
        <v>4034</v>
      </c>
      <c r="D375" s="36">
        <v>2.2554554853600006</v>
      </c>
      <c r="E375" s="51">
        <f>KEZDŐLAP!$D$18*D375</f>
        <v>868.35036186360026</v>
      </c>
      <c r="F375" s="51">
        <f>E375*KEZDŐLAP!$E$28</f>
        <v>868.35036186360026</v>
      </c>
      <c r="I375" s="20"/>
    </row>
    <row r="376" spans="1:9">
      <c r="A376" s="9" t="s">
        <v>11879</v>
      </c>
      <c r="B376" s="13" t="s">
        <v>2187</v>
      </c>
      <c r="C376" t="s">
        <v>4035</v>
      </c>
      <c r="D376" s="36">
        <v>3.5193967657199998</v>
      </c>
      <c r="E376" s="51">
        <f>KEZDŐLAP!$D$18*D376</f>
        <v>1354.9677548022</v>
      </c>
      <c r="F376" s="51">
        <f>E376*KEZDŐLAP!$E$28</f>
        <v>1354.9677548022</v>
      </c>
      <c r="I376" s="20"/>
    </row>
    <row r="377" spans="1:9">
      <c r="A377" s="9" t="s">
        <v>11879</v>
      </c>
      <c r="B377" s="13" t="s">
        <v>2188</v>
      </c>
      <c r="C377" t="s">
        <v>4036</v>
      </c>
      <c r="D377" s="36">
        <v>3.5193967657199998</v>
      </c>
      <c r="E377" s="51">
        <f>KEZDŐLAP!$D$18*D377</f>
        <v>1354.9677548022</v>
      </c>
      <c r="F377" s="51">
        <f>E377*KEZDŐLAP!$E$28</f>
        <v>1354.9677548022</v>
      </c>
      <c r="I377" s="20"/>
    </row>
    <row r="378" spans="1:9">
      <c r="A378" s="9" t="s">
        <v>11879</v>
      </c>
      <c r="B378" s="13" t="s">
        <v>2769</v>
      </c>
      <c r="C378" t="s">
        <v>4037</v>
      </c>
      <c r="D378" s="36">
        <v>3.5193967657199998</v>
      </c>
      <c r="E378" s="51">
        <f>KEZDŐLAP!$D$18*D378</f>
        <v>1354.9677548022</v>
      </c>
      <c r="F378" s="51">
        <f>E378*KEZDŐLAP!$E$28</f>
        <v>1354.9677548022</v>
      </c>
      <c r="I378" s="20"/>
    </row>
    <row r="379" spans="1:9">
      <c r="A379" s="9" t="s">
        <v>11879</v>
      </c>
      <c r="B379" s="13" t="s">
        <v>2189</v>
      </c>
      <c r="C379" t="s">
        <v>4038</v>
      </c>
      <c r="D379" s="36">
        <v>5.1255130172400012</v>
      </c>
      <c r="E379" s="51">
        <f>KEZDŐLAP!$D$18*D379</f>
        <v>1973.3225116374006</v>
      </c>
      <c r="F379" s="51">
        <f>E379*KEZDŐLAP!$E$28</f>
        <v>1973.3225116374006</v>
      </c>
      <c r="I379" s="20"/>
    </row>
    <row r="380" spans="1:9">
      <c r="A380" s="9" t="s">
        <v>11879</v>
      </c>
      <c r="B380" s="13" t="s">
        <v>2190</v>
      </c>
      <c r="C380" t="s">
        <v>4039</v>
      </c>
      <c r="D380" s="36">
        <v>5.1255130172400012</v>
      </c>
      <c r="E380" s="51">
        <f>KEZDŐLAP!$D$18*D380</f>
        <v>1973.3225116374006</v>
      </c>
      <c r="F380" s="51">
        <f>E380*KEZDŐLAP!$E$28</f>
        <v>1973.3225116374006</v>
      </c>
      <c r="I380" s="20"/>
    </row>
    <row r="381" spans="1:9">
      <c r="A381" s="9" t="s">
        <v>11879</v>
      </c>
      <c r="B381" s="13" t="s">
        <v>2191</v>
      </c>
      <c r="C381" t="s">
        <v>4040</v>
      </c>
      <c r="D381" s="36">
        <v>5.1255130172400012</v>
      </c>
      <c r="E381" s="51">
        <f>KEZDŐLAP!$D$18*D381</f>
        <v>1973.3225116374006</v>
      </c>
      <c r="F381" s="51">
        <f>E381*KEZDŐLAP!$E$28</f>
        <v>1973.3225116374006</v>
      </c>
      <c r="I381" s="20"/>
    </row>
    <row r="382" spans="1:9">
      <c r="A382" s="9" t="s">
        <v>11879</v>
      </c>
      <c r="B382" s="13" t="s">
        <v>2192</v>
      </c>
      <c r="C382" t="s">
        <v>4041</v>
      </c>
      <c r="D382" s="36">
        <v>5.7860666186400014</v>
      </c>
      <c r="E382" s="51">
        <f>KEZDŐLAP!$D$18*D382</f>
        <v>2227.6356481764005</v>
      </c>
      <c r="F382" s="51">
        <f>E382*KEZDŐLAP!$E$28</f>
        <v>2227.6356481764005</v>
      </c>
      <c r="I382" s="20"/>
    </row>
    <row r="383" spans="1:9">
      <c r="A383" s="9" t="s">
        <v>11879</v>
      </c>
      <c r="B383" s="13" t="s">
        <v>2193</v>
      </c>
      <c r="C383" t="s">
        <v>4042</v>
      </c>
      <c r="D383" s="36">
        <v>5.7860666186400014</v>
      </c>
      <c r="E383" s="51">
        <f>KEZDŐLAP!$D$18*D383</f>
        <v>2227.6356481764005</v>
      </c>
      <c r="F383" s="51">
        <f>E383*KEZDŐLAP!$E$28</f>
        <v>2227.6356481764005</v>
      </c>
      <c r="I383" s="20"/>
    </row>
    <row r="384" spans="1:9">
      <c r="A384" s="9" t="s">
        <v>11879</v>
      </c>
      <c r="B384" s="13" t="s">
        <v>2194</v>
      </c>
      <c r="C384" t="s">
        <v>4043</v>
      </c>
      <c r="D384" s="36">
        <v>5.7860666186400014</v>
      </c>
      <c r="E384" s="51">
        <f>KEZDŐLAP!$D$18*D384</f>
        <v>2227.6356481764005</v>
      </c>
      <c r="F384" s="51">
        <f>E384*KEZDŐLAP!$E$28</f>
        <v>2227.6356481764005</v>
      </c>
      <c r="I384" s="20"/>
    </row>
    <row r="385" spans="1:9">
      <c r="A385" s="9" t="s">
        <v>11879</v>
      </c>
      <c r="B385" s="13" t="s">
        <v>2195</v>
      </c>
      <c r="C385" t="s">
        <v>4044</v>
      </c>
      <c r="D385" s="36">
        <v>8.0300342152800006</v>
      </c>
      <c r="E385" s="51">
        <f>KEZDŐLAP!$D$18*D385</f>
        <v>3091.5631728828002</v>
      </c>
      <c r="F385" s="51">
        <f>E385*KEZDŐLAP!$E$28</f>
        <v>3091.5631728828002</v>
      </c>
      <c r="I385" s="20"/>
    </row>
    <row r="386" spans="1:9">
      <c r="A386" s="9" t="s">
        <v>11879</v>
      </c>
      <c r="B386" s="13" t="s">
        <v>2196</v>
      </c>
      <c r="C386" t="s">
        <v>4045</v>
      </c>
      <c r="D386" s="36">
        <v>11.355504478560004</v>
      </c>
      <c r="E386" s="51">
        <f>KEZDŐLAP!$D$18*D386</f>
        <v>4371.8692242456018</v>
      </c>
      <c r="F386" s="51">
        <f>E386*KEZDŐLAP!$E$28</f>
        <v>4371.8692242456018</v>
      </c>
      <c r="I386" s="20"/>
    </row>
    <row r="387" spans="1:9">
      <c r="A387" s="9" t="s">
        <v>11879</v>
      </c>
      <c r="B387" s="13" t="s">
        <v>2197</v>
      </c>
      <c r="C387" t="s">
        <v>4046</v>
      </c>
      <c r="D387" s="36">
        <v>18.849710741400003</v>
      </c>
      <c r="E387" s="51">
        <f>KEZDŐLAP!$D$18*D387</f>
        <v>7257.1386354390006</v>
      </c>
      <c r="F387" s="51">
        <f>E387*KEZDŐLAP!$E$28</f>
        <v>7257.1386354390006</v>
      </c>
      <c r="I387" s="20"/>
    </row>
    <row r="388" spans="1:9">
      <c r="A388" s="9" t="s">
        <v>11879</v>
      </c>
      <c r="B388" s="13" t="s">
        <v>2198</v>
      </c>
      <c r="C388" t="s">
        <v>4047</v>
      </c>
      <c r="D388" s="36">
        <v>21.891539561760002</v>
      </c>
      <c r="E388" s="51">
        <f>KEZDŐLAP!$D$18*D388</f>
        <v>8428.2427312775999</v>
      </c>
      <c r="F388" s="51">
        <f>E388*KEZDŐLAP!$E$28</f>
        <v>8428.2427312775999</v>
      </c>
      <c r="I388" s="20"/>
    </row>
    <row r="389" spans="1:9">
      <c r="A389" s="9" t="s">
        <v>11879</v>
      </c>
      <c r="B389" s="13" t="s">
        <v>2199</v>
      </c>
      <c r="C389" t="s">
        <v>4048</v>
      </c>
      <c r="D389" s="36">
        <v>0.40508483796000005</v>
      </c>
      <c r="E389" s="51">
        <f>KEZDŐLAP!$D$18*D389</f>
        <v>155.95766261460003</v>
      </c>
      <c r="F389" s="51">
        <f>E389*KEZDŐLAP!$E$28</f>
        <v>155.95766261460003</v>
      </c>
      <c r="I389" s="20"/>
    </row>
    <row r="390" spans="1:9">
      <c r="A390" s="9" t="s">
        <v>11879</v>
      </c>
      <c r="B390" s="13" t="s">
        <v>2200</v>
      </c>
      <c r="C390" t="s">
        <v>4049</v>
      </c>
      <c r="D390" s="36">
        <v>0.42641948844000016</v>
      </c>
      <c r="E390" s="51">
        <f>KEZDŐLAP!$D$18*D390</f>
        <v>164.17150304940006</v>
      </c>
      <c r="F390" s="51">
        <f>E390*KEZDŐLAP!$E$28</f>
        <v>164.17150304940006</v>
      </c>
      <c r="I390" s="20"/>
    </row>
    <row r="391" spans="1:9">
      <c r="A391" s="9" t="s">
        <v>11879</v>
      </c>
      <c r="B391" s="13" t="s">
        <v>2201</v>
      </c>
      <c r="C391" t="s">
        <v>4050</v>
      </c>
      <c r="D391" s="36">
        <v>0.54047781216000013</v>
      </c>
      <c r="E391" s="51">
        <f>KEZDŐLAP!$D$18*D391</f>
        <v>208.08395768160005</v>
      </c>
      <c r="F391" s="51">
        <f>E391*KEZDŐLAP!$E$28</f>
        <v>208.08395768160005</v>
      </c>
      <c r="I391" s="20"/>
    </row>
    <row r="392" spans="1:9">
      <c r="A392" s="9" t="s">
        <v>11879</v>
      </c>
      <c r="B392" s="13" t="s">
        <v>2202</v>
      </c>
      <c r="C392" t="s">
        <v>4051</v>
      </c>
      <c r="D392" s="36">
        <v>0.65453613588000004</v>
      </c>
      <c r="E392" s="51">
        <f>KEZDŐLAP!$D$18*D392</f>
        <v>251.99641231380002</v>
      </c>
      <c r="F392" s="51">
        <f>E392*KEZDŐLAP!$E$28</f>
        <v>251.99641231380002</v>
      </c>
      <c r="I392" s="20"/>
    </row>
    <row r="393" spans="1:9">
      <c r="A393" s="9" t="s">
        <v>11879</v>
      </c>
      <c r="B393" s="13" t="s">
        <v>2203</v>
      </c>
      <c r="C393" t="s">
        <v>4052</v>
      </c>
      <c r="D393" s="36">
        <v>0.79922882952000007</v>
      </c>
      <c r="E393" s="51">
        <f>KEZDŐLAP!$D$18*D393</f>
        <v>307.70309936520005</v>
      </c>
      <c r="F393" s="51">
        <f>E393*KEZDŐLAP!$E$28</f>
        <v>307.70309936520005</v>
      </c>
      <c r="I393" s="20"/>
    </row>
    <row r="394" spans="1:9">
      <c r="A394" s="9" t="s">
        <v>11879</v>
      </c>
      <c r="B394" s="13" t="s">
        <v>2204</v>
      </c>
      <c r="C394" t="s">
        <v>4053</v>
      </c>
      <c r="D394" s="36">
        <v>0.93489532488000016</v>
      </c>
      <c r="E394" s="51">
        <f>KEZDŐLAP!$D$18*D394</f>
        <v>359.93470007880006</v>
      </c>
      <c r="F394" s="51">
        <f>E394*KEZDŐLAP!$E$28</f>
        <v>359.93470007880006</v>
      </c>
      <c r="I394" s="20"/>
    </row>
    <row r="395" spans="1:9">
      <c r="A395" s="9" t="s">
        <v>11879</v>
      </c>
      <c r="B395" s="13" t="s">
        <v>2205</v>
      </c>
      <c r="C395" t="s">
        <v>4054</v>
      </c>
      <c r="D395" s="36">
        <v>0.99698462820000011</v>
      </c>
      <c r="E395" s="51">
        <f>KEZDŐLAP!$D$18*D395</f>
        <v>383.83908185700005</v>
      </c>
      <c r="F395" s="51">
        <f>E395*KEZDŐLAP!$E$28</f>
        <v>383.83908185700005</v>
      </c>
      <c r="I395" s="20"/>
    </row>
    <row r="396" spans="1:9">
      <c r="A396" s="9" t="s">
        <v>11879</v>
      </c>
      <c r="B396" s="13" t="s">
        <v>2206</v>
      </c>
      <c r="C396" t="s">
        <v>4055</v>
      </c>
      <c r="D396" s="36">
        <v>1.121436756</v>
      </c>
      <c r="E396" s="51">
        <f>KEZDŐLAP!$D$18*D396</f>
        <v>431.75315105999999</v>
      </c>
      <c r="F396" s="51">
        <f>E396*KEZDŐLAP!$E$28</f>
        <v>431.75315105999999</v>
      </c>
      <c r="I396" s="20"/>
    </row>
    <row r="397" spans="1:9">
      <c r="A397" s="9" t="s">
        <v>11879</v>
      </c>
      <c r="B397" s="13" t="s">
        <v>2207</v>
      </c>
      <c r="C397" t="s">
        <v>4056</v>
      </c>
      <c r="D397" s="36">
        <v>1.44309764016</v>
      </c>
      <c r="E397" s="51">
        <f>KEZDŐLAP!$D$18*D397</f>
        <v>555.59259146160002</v>
      </c>
      <c r="F397" s="51">
        <f>E397*KEZDŐLAP!$E$28</f>
        <v>555.59259146160002</v>
      </c>
      <c r="I397" s="20"/>
    </row>
    <row r="398" spans="1:9">
      <c r="A398" s="9" t="s">
        <v>11879</v>
      </c>
      <c r="B398" s="13" t="s">
        <v>2208</v>
      </c>
      <c r="C398" t="s">
        <v>4057</v>
      </c>
      <c r="D398" s="36">
        <v>1.7026692210000005</v>
      </c>
      <c r="E398" s="51">
        <f>KEZDŐLAP!$D$18*D398</f>
        <v>655.52765008500023</v>
      </c>
      <c r="F398" s="51">
        <f>E398*KEZDŐLAP!$E$28</f>
        <v>655.52765008500023</v>
      </c>
      <c r="I398" s="20"/>
    </row>
    <row r="399" spans="1:9">
      <c r="A399" s="9" t="s">
        <v>11879</v>
      </c>
      <c r="B399" s="13" t="s">
        <v>2209</v>
      </c>
      <c r="C399" t="s">
        <v>4058</v>
      </c>
      <c r="D399" s="36">
        <v>4.3517216556000005</v>
      </c>
      <c r="E399" s="51">
        <f>KEZDŐLAP!$D$18*D399</f>
        <v>1675.4128374060001</v>
      </c>
      <c r="F399" s="51">
        <f>E399*KEZDŐLAP!$E$28</f>
        <v>1675.4128374060001</v>
      </c>
      <c r="I399" s="20"/>
    </row>
    <row r="400" spans="1:9">
      <c r="A400" s="9" t="s">
        <v>11879</v>
      </c>
      <c r="B400" s="13" t="s">
        <v>2210</v>
      </c>
      <c r="C400" t="s">
        <v>4059</v>
      </c>
      <c r="D400" s="36">
        <v>4.9012256660400011</v>
      </c>
      <c r="E400" s="51">
        <f>KEZDŐLAP!$D$18*D400</f>
        <v>1886.9718814254004</v>
      </c>
      <c r="F400" s="51">
        <f>E400*KEZDŐLAP!$E$28</f>
        <v>1886.9718814254004</v>
      </c>
      <c r="I400" s="20"/>
    </row>
    <row r="401" spans="1:9">
      <c r="A401" s="9" t="s">
        <v>11879</v>
      </c>
      <c r="B401" s="13" t="s">
        <v>2211</v>
      </c>
      <c r="C401" t="s">
        <v>4060</v>
      </c>
      <c r="D401" s="36">
        <v>2.2654000000000001</v>
      </c>
      <c r="E401" s="51">
        <f>KEZDŐLAP!$D$18*D401</f>
        <v>872.17900000000009</v>
      </c>
      <c r="F401" s="51">
        <f>E401*KEZDŐLAP!$E$21</f>
        <v>872.17900000000009</v>
      </c>
      <c r="I401" s="20"/>
    </row>
    <row r="402" spans="1:9">
      <c r="A402" s="9" t="s">
        <v>11879</v>
      </c>
      <c r="B402" s="13" t="s">
        <v>2212</v>
      </c>
      <c r="C402" t="s">
        <v>4061</v>
      </c>
      <c r="D402" s="36">
        <v>2.2413000000000003</v>
      </c>
      <c r="E402" s="51">
        <f>KEZDŐLAP!$D$18*D402</f>
        <v>862.90050000000008</v>
      </c>
      <c r="F402" s="51">
        <f>E402*KEZDŐLAP!$E$21</f>
        <v>862.90050000000008</v>
      </c>
      <c r="I402" s="20"/>
    </row>
    <row r="403" spans="1:9" ht="12.75" customHeight="1">
      <c r="A403" s="9" t="s">
        <v>11880</v>
      </c>
      <c r="B403" s="13" t="s">
        <v>2214</v>
      </c>
      <c r="C403" t="s">
        <v>2982</v>
      </c>
      <c r="D403" s="36">
        <v>4.955579342400001</v>
      </c>
      <c r="E403" s="51">
        <f>KEZDŐLAP!$D$18*D403</f>
        <v>1907.8980468240004</v>
      </c>
      <c r="F403" s="51">
        <f>E403*KEZDŐLAP!$E$28</f>
        <v>1907.8980468240004</v>
      </c>
      <c r="I403" s="20"/>
    </row>
    <row r="404" spans="1:9" ht="12.75" customHeight="1">
      <c r="A404" s="9" t="s">
        <v>11880</v>
      </c>
      <c r="B404" s="13" t="s">
        <v>2215</v>
      </c>
      <c r="C404" t="s">
        <v>3066</v>
      </c>
      <c r="D404" s="36">
        <v>15.391774326600002</v>
      </c>
      <c r="E404" s="51">
        <f>KEZDŐLAP!$D$18*D404</f>
        <v>5925.8331157410012</v>
      </c>
      <c r="F404" s="51">
        <f>E404*KEZDŐLAP!$E$28</f>
        <v>5925.8331157410012</v>
      </c>
      <c r="I404" s="20"/>
    </row>
    <row r="405" spans="1:9">
      <c r="A405" s="9" t="s">
        <v>11880</v>
      </c>
      <c r="B405" s="13" t="s">
        <v>2216</v>
      </c>
      <c r="C405" t="s">
        <v>3067</v>
      </c>
      <c r="D405" s="36">
        <v>26.200843009800003</v>
      </c>
      <c r="E405" s="51">
        <f>KEZDŐLAP!$D$18*D405</f>
        <v>10087.324558773002</v>
      </c>
      <c r="F405" s="51">
        <f>E405*KEZDŐLAP!$E$28</f>
        <v>10087.324558773002</v>
      </c>
      <c r="I405" s="20"/>
    </row>
    <row r="406" spans="1:9" ht="12.75" customHeight="1">
      <c r="A406" s="9" t="s">
        <v>11880</v>
      </c>
      <c r="B406" s="13" t="s">
        <v>2217</v>
      </c>
      <c r="C406" t="s">
        <v>2984</v>
      </c>
      <c r="D406" s="36">
        <v>10.2026781222</v>
      </c>
      <c r="E406" s="51">
        <f>KEZDŐLAP!$D$18*D406</f>
        <v>3928.0310770470001</v>
      </c>
      <c r="F406" s="51">
        <f>E406*KEZDŐLAP!$E$28</f>
        <v>3928.0310770470001</v>
      </c>
      <c r="I406" s="20"/>
    </row>
    <row r="407" spans="1:9">
      <c r="A407" s="9" t="s">
        <v>11880</v>
      </c>
      <c r="B407" s="13" t="s">
        <v>2218</v>
      </c>
      <c r="C407" t="s">
        <v>2983</v>
      </c>
      <c r="D407" s="36">
        <v>16.091069445600002</v>
      </c>
      <c r="E407" s="51">
        <f>KEZDŐLAP!$D$18*D407</f>
        <v>6195.0617365560011</v>
      </c>
      <c r="F407" s="51">
        <f>E407*KEZDŐLAP!$E$28</f>
        <v>6195.0617365560011</v>
      </c>
      <c r="I407" s="20"/>
    </row>
    <row r="408" spans="1:9" ht="15" customHeight="1">
      <c r="A408" s="9" t="s">
        <v>11880</v>
      </c>
      <c r="B408" s="12">
        <v>6311144</v>
      </c>
      <c r="C408" t="s">
        <v>4062</v>
      </c>
      <c r="D408" s="48">
        <v>11.78</v>
      </c>
      <c r="E408" s="51">
        <f>KEZDŐLAP!$D$18*D408</f>
        <v>4535.3</v>
      </c>
      <c r="F408" s="107">
        <f>E408*KEZDŐLAP!$E$26</f>
        <v>4535.3</v>
      </c>
      <c r="I408" s="20"/>
    </row>
    <row r="409" spans="1:9" ht="15" customHeight="1">
      <c r="A409" s="9" t="s">
        <v>11880</v>
      </c>
      <c r="B409" s="12">
        <v>6111042</v>
      </c>
      <c r="C409" t="s">
        <v>4064</v>
      </c>
      <c r="D409" s="48">
        <v>13.907999999999999</v>
      </c>
      <c r="E409" s="51">
        <f>KEZDŐLAP!$D$18*D409</f>
        <v>5354.58</v>
      </c>
      <c r="F409" s="107">
        <f>E409*KEZDŐLAP!$E$26</f>
        <v>5354.58</v>
      </c>
      <c r="I409" s="20"/>
    </row>
    <row r="410" spans="1:9">
      <c r="A410" s="9" t="s">
        <v>11880</v>
      </c>
      <c r="B410" s="12">
        <v>6111052</v>
      </c>
      <c r="C410" t="s">
        <v>3250</v>
      </c>
      <c r="D410" s="36">
        <v>23.37</v>
      </c>
      <c r="E410" s="51">
        <f>KEZDŐLAP!$D$18*D410</f>
        <v>8997.4500000000007</v>
      </c>
      <c r="F410" s="107">
        <f>E410*KEZDŐLAP!$E$26</f>
        <v>8997.4500000000007</v>
      </c>
      <c r="I410" s="20"/>
    </row>
    <row r="411" spans="1:9" ht="15" customHeight="1">
      <c r="A411" s="9" t="s">
        <v>11880</v>
      </c>
      <c r="B411" s="12">
        <v>6120015</v>
      </c>
      <c r="C411" t="s">
        <v>3314</v>
      </c>
      <c r="D411" s="48">
        <v>7.7899999999999991</v>
      </c>
      <c r="E411" s="51">
        <f>KEZDŐLAP!$D$18*D411</f>
        <v>2999.1499999999996</v>
      </c>
      <c r="F411" s="107">
        <f>E411*KEZDŐLAP!$E$26</f>
        <v>2999.1499999999996</v>
      </c>
      <c r="I411" s="20"/>
    </row>
    <row r="412" spans="1:9">
      <c r="A412" s="9" t="s">
        <v>11880</v>
      </c>
      <c r="B412" s="12">
        <v>6304825</v>
      </c>
      <c r="C412" t="s">
        <v>3277</v>
      </c>
      <c r="D412" s="36">
        <v>10.583</v>
      </c>
      <c r="E412" s="51">
        <f>KEZDŐLAP!$D$18*D412</f>
        <v>4074.4549999999999</v>
      </c>
      <c r="F412" s="107">
        <f>E412*KEZDŐLAP!$E$26</f>
        <v>4074.4549999999999</v>
      </c>
      <c r="I412" s="20"/>
    </row>
    <row r="413" spans="1:9">
      <c r="A413" s="9" t="s">
        <v>11880</v>
      </c>
      <c r="B413" s="12">
        <v>6304826</v>
      </c>
      <c r="C413" t="s">
        <v>3278</v>
      </c>
      <c r="D413" s="36">
        <v>17.745999999999999</v>
      </c>
      <c r="E413" s="51">
        <f>KEZDŐLAP!$D$18*D413</f>
        <v>6832.2099999999991</v>
      </c>
      <c r="F413" s="107">
        <f>E413*KEZDŐLAP!$E$26</f>
        <v>6832.2099999999991</v>
      </c>
      <c r="I413" s="20"/>
    </row>
    <row r="414" spans="1:9">
      <c r="A414" s="9" t="s">
        <v>11880</v>
      </c>
      <c r="B414" s="12">
        <v>6306959</v>
      </c>
      <c r="C414" t="s">
        <v>4065</v>
      </c>
      <c r="D414" s="36">
        <v>7.4099999999999993</v>
      </c>
      <c r="E414" s="51">
        <f>KEZDŐLAP!$D$18*D414</f>
        <v>2852.85</v>
      </c>
      <c r="F414" s="107">
        <f>E414*KEZDŐLAP!$E$26</f>
        <v>2852.85</v>
      </c>
      <c r="I414" s="20"/>
    </row>
    <row r="415" spans="1:9">
      <c r="A415" s="9" t="s">
        <v>11880</v>
      </c>
      <c r="B415" s="12">
        <v>6310817</v>
      </c>
      <c r="C415" t="s">
        <v>4066</v>
      </c>
      <c r="D415" s="36">
        <v>14.325999999999999</v>
      </c>
      <c r="E415" s="51">
        <f>KEZDŐLAP!$D$18*D415</f>
        <v>5515.5099999999993</v>
      </c>
      <c r="F415" s="107">
        <f>E415*KEZDŐLAP!$E$26</f>
        <v>5515.5099999999993</v>
      </c>
      <c r="I415" s="20"/>
    </row>
    <row r="416" spans="1:9" ht="12.75" customHeight="1">
      <c r="A416" s="9" t="s">
        <v>11880</v>
      </c>
      <c r="B416" s="12">
        <v>30884</v>
      </c>
      <c r="C416" t="s">
        <v>3288</v>
      </c>
      <c r="D416" s="53">
        <v>6.9161820000000009</v>
      </c>
      <c r="E416" s="51">
        <f>KEZDŐLAP!$D$18*D416</f>
        <v>2662.7300700000005</v>
      </c>
      <c r="F416" s="107">
        <f>E416*KEZDŐLAP!$E$21</f>
        <v>2662.7300700000005</v>
      </c>
      <c r="I416" s="20"/>
    </row>
    <row r="417" spans="1:9" ht="12.75" customHeight="1">
      <c r="A417" s="9" t="s">
        <v>11880</v>
      </c>
      <c r="B417" s="13" t="s">
        <v>2219</v>
      </c>
      <c r="C417" t="s">
        <v>3418</v>
      </c>
      <c r="D417" s="53">
        <v>19.183600000000002</v>
      </c>
      <c r="E417" s="51">
        <f>KEZDŐLAP!$D$18*D417</f>
        <v>7385.6860000000006</v>
      </c>
      <c r="F417" s="107">
        <f>E417*KEZDŐLAP!$E$26</f>
        <v>7385.6860000000006</v>
      </c>
      <c r="I417" s="20"/>
    </row>
    <row r="418" spans="1:9" ht="12.75" customHeight="1">
      <c r="A418" s="9" t="s">
        <v>11880</v>
      </c>
      <c r="B418" s="12">
        <v>6111032</v>
      </c>
      <c r="C418" t="s">
        <v>4063</v>
      </c>
      <c r="D418" s="53">
        <v>7.8850000000000007</v>
      </c>
      <c r="E418" s="51">
        <f>KEZDŐLAP!$D$18*D418</f>
        <v>3035.7250000000004</v>
      </c>
      <c r="F418" s="107">
        <f>E418*KEZDŐLAP!$E$26</f>
        <v>3035.7250000000004</v>
      </c>
      <c r="I418" s="20"/>
    </row>
    <row r="419" spans="1:9">
      <c r="A419" s="9" t="s">
        <v>11881</v>
      </c>
      <c r="B419" s="13" t="s">
        <v>2221</v>
      </c>
      <c r="C419" t="s">
        <v>3229</v>
      </c>
      <c r="D419" s="36">
        <v>0.90271658520000009</v>
      </c>
      <c r="E419" s="51">
        <f>KEZDŐLAP!$D$18*D419</f>
        <v>347.54588530200004</v>
      </c>
      <c r="F419" s="51">
        <f>E419*KEZDŐLAP!$E$28</f>
        <v>347.54588530200004</v>
      </c>
      <c r="I419" s="20"/>
    </row>
    <row r="420" spans="1:9">
      <c r="A420" s="9" t="s">
        <v>11881</v>
      </c>
      <c r="B420" s="13" t="s">
        <v>2222</v>
      </c>
      <c r="C420" t="s">
        <v>3230</v>
      </c>
      <c r="D420" s="36">
        <v>1.5798780918000004</v>
      </c>
      <c r="E420" s="51">
        <f>KEZDŐLAP!$D$18*D420</f>
        <v>608.25306534300012</v>
      </c>
      <c r="F420" s="51">
        <f>E420*KEZDŐLAP!$E$28</f>
        <v>608.25306534300012</v>
      </c>
      <c r="I420" s="20"/>
    </row>
    <row r="421" spans="1:9">
      <c r="A421" s="9" t="s">
        <v>11881</v>
      </c>
      <c r="B421" s="13" t="s">
        <v>2223</v>
      </c>
      <c r="C421" t="s">
        <v>3292</v>
      </c>
      <c r="D421" s="36">
        <v>3.1312206126000008</v>
      </c>
      <c r="E421" s="51">
        <f>KEZDŐLAP!$D$18*D421</f>
        <v>1205.5199358510004</v>
      </c>
      <c r="F421" s="51">
        <f>E421*KEZDŐLAP!$E$28</f>
        <v>1205.5199358510004</v>
      </c>
      <c r="I421" s="20"/>
    </row>
    <row r="422" spans="1:9">
      <c r="A422" s="9" t="s">
        <v>11881</v>
      </c>
      <c r="B422" s="13" t="s">
        <v>2224</v>
      </c>
      <c r="C422" t="s">
        <v>3258</v>
      </c>
      <c r="D422" s="36">
        <v>4.5984452328000005</v>
      </c>
      <c r="E422" s="51">
        <f>KEZDŐLAP!$D$18*D422</f>
        <v>1770.4014146280001</v>
      </c>
      <c r="F422" s="51">
        <f>E422*KEZDŐLAP!$E$28</f>
        <v>1770.4014146280001</v>
      </c>
      <c r="I422" s="20"/>
    </row>
    <row r="423" spans="1:9">
      <c r="A423" s="9" t="s">
        <v>11881</v>
      </c>
      <c r="B423" s="13" t="s">
        <v>2225</v>
      </c>
      <c r="C423" t="s">
        <v>3259</v>
      </c>
      <c r="D423" s="36">
        <v>8.8584337800000004</v>
      </c>
      <c r="E423" s="51">
        <f>KEZDŐLAP!$D$18*D423</f>
        <v>3410.4970053000002</v>
      </c>
      <c r="F423" s="51">
        <f>E423*KEZDŐLAP!$E$28</f>
        <v>3410.4970053000002</v>
      </c>
      <c r="I423" s="20"/>
    </row>
    <row r="424" spans="1:9">
      <c r="A424" s="9" t="s">
        <v>11881</v>
      </c>
      <c r="B424" s="13" t="s">
        <v>2226</v>
      </c>
      <c r="C424" t="s">
        <v>3231</v>
      </c>
      <c r="D424" s="36">
        <v>0.95929145640000002</v>
      </c>
      <c r="E424" s="51">
        <f>KEZDŐLAP!$D$18*D424</f>
        <v>369.32721071399999</v>
      </c>
      <c r="F424" s="51">
        <f>E424*KEZDŐLAP!$E$28</f>
        <v>369.32721071399999</v>
      </c>
      <c r="I424" s="20"/>
    </row>
    <row r="425" spans="1:9">
      <c r="A425" s="9" t="s">
        <v>11881</v>
      </c>
      <c r="B425" s="13" t="s">
        <v>2227</v>
      </c>
      <c r="C425" t="s">
        <v>3232</v>
      </c>
      <c r="D425" s="36">
        <v>1.5515906561999999</v>
      </c>
      <c r="E425" s="51">
        <f>KEZDŐLAP!$D$18*D425</f>
        <v>597.36240263699995</v>
      </c>
      <c r="F425" s="51">
        <f>E425*KEZDŐLAP!$E$28</f>
        <v>597.36240263699995</v>
      </c>
      <c r="I425" s="20"/>
    </row>
    <row r="426" spans="1:9">
      <c r="A426" s="9" t="s">
        <v>11881</v>
      </c>
      <c r="B426" s="13" t="s">
        <v>2228</v>
      </c>
      <c r="C426" t="s">
        <v>3293</v>
      </c>
      <c r="D426" s="36">
        <v>3.6391537763999997</v>
      </c>
      <c r="E426" s="51">
        <f>KEZDŐLAP!$D$18*D426</f>
        <v>1401.0742039139998</v>
      </c>
      <c r="F426" s="51">
        <f>E426*KEZDŐLAP!$E$28</f>
        <v>1401.0742039139998</v>
      </c>
      <c r="I426" s="20"/>
    </row>
    <row r="427" spans="1:9">
      <c r="A427" s="9" t="s">
        <v>11881</v>
      </c>
      <c r="B427" s="13" t="s">
        <v>2229</v>
      </c>
      <c r="C427" t="s">
        <v>3260</v>
      </c>
      <c r="D427" s="36">
        <v>5.2473193038000003</v>
      </c>
      <c r="E427" s="51">
        <f>KEZDŐLAP!$D$18*D427</f>
        <v>2020.2179319630002</v>
      </c>
      <c r="F427" s="51">
        <f>E427*KEZDŐLAP!$E$28</f>
        <v>2020.2179319630002</v>
      </c>
      <c r="I427" s="20"/>
    </row>
    <row r="428" spans="1:9">
      <c r="A428" s="9" t="s">
        <v>11881</v>
      </c>
      <c r="B428" s="13" t="s">
        <v>2230</v>
      </c>
      <c r="C428" t="s">
        <v>3261</v>
      </c>
      <c r="D428" s="36">
        <v>7.9557171948000009</v>
      </c>
      <c r="E428" s="51">
        <f>KEZDŐLAP!$D$18*D428</f>
        <v>3062.9511199980002</v>
      </c>
      <c r="F428" s="51">
        <f>E428*KEZDŐLAP!$E$28</f>
        <v>3062.9511199980002</v>
      </c>
      <c r="I428" s="20"/>
    </row>
    <row r="429" spans="1:9">
      <c r="A429" s="9" t="s">
        <v>11881</v>
      </c>
      <c r="B429" s="13" t="s">
        <v>2231</v>
      </c>
      <c r="C429" t="s">
        <v>3233</v>
      </c>
      <c r="D429" s="36">
        <v>1.3823623134000003</v>
      </c>
      <c r="E429" s="51">
        <f>KEZDŐLAP!$D$18*D429</f>
        <v>532.20949065900015</v>
      </c>
      <c r="F429" s="51">
        <f>E429*KEZDŐLAP!$E$28</f>
        <v>532.20949065900015</v>
      </c>
      <c r="I429" s="20"/>
    </row>
    <row r="430" spans="1:9">
      <c r="A430" s="9" t="s">
        <v>11881</v>
      </c>
      <c r="B430" s="13" t="s">
        <v>2232</v>
      </c>
      <c r="C430" t="s">
        <v>3234</v>
      </c>
      <c r="D430" s="36">
        <v>2.1724254270000003</v>
      </c>
      <c r="E430" s="51">
        <f>KEZDŐLAP!$D$18*D430</f>
        <v>836.38378939500012</v>
      </c>
      <c r="F430" s="51">
        <f>E430*KEZDŐLAP!$E$28</f>
        <v>836.38378939500012</v>
      </c>
      <c r="I430" s="20"/>
    </row>
    <row r="431" spans="1:9">
      <c r="A431" s="9" t="s">
        <v>11881</v>
      </c>
      <c r="B431" s="13" t="s">
        <v>2233</v>
      </c>
      <c r="C431" t="s">
        <v>3435</v>
      </c>
      <c r="D431" s="36">
        <v>4.3163152830000007</v>
      </c>
      <c r="E431" s="51">
        <f>KEZDŐLAP!$D$18*D431</f>
        <v>1661.7813839550004</v>
      </c>
      <c r="F431" s="51">
        <f>E431*KEZDŐLAP!$E$28</f>
        <v>1661.7813839550004</v>
      </c>
      <c r="I431" s="20"/>
    </row>
    <row r="432" spans="1:9">
      <c r="A432" s="9" t="s">
        <v>11881</v>
      </c>
      <c r="B432" s="13" t="s">
        <v>2234</v>
      </c>
      <c r="C432" t="s">
        <v>3262</v>
      </c>
      <c r="D432" s="36">
        <v>7.3065949884000005</v>
      </c>
      <c r="E432" s="51">
        <f>KEZDŐLAP!$D$18*D432</f>
        <v>2813.0390705340001</v>
      </c>
      <c r="F432" s="51">
        <f>E432*KEZDŐLAP!$E$28</f>
        <v>2813.0390705340001</v>
      </c>
      <c r="I432" s="20"/>
    </row>
    <row r="433" spans="1:9">
      <c r="A433" s="9" t="s">
        <v>11881</v>
      </c>
      <c r="B433" s="13" t="s">
        <v>2235</v>
      </c>
      <c r="C433" t="s">
        <v>3263</v>
      </c>
      <c r="D433" s="36">
        <v>11.453930064</v>
      </c>
      <c r="E433" s="51">
        <f>KEZDŐLAP!$D$18*D433</f>
        <v>4409.76307464</v>
      </c>
      <c r="F433" s="51">
        <f>E433*KEZDŐLAP!$E$28</f>
        <v>4409.76307464</v>
      </c>
      <c r="I433" s="20"/>
    </row>
    <row r="434" spans="1:9">
      <c r="A434" s="9" t="s">
        <v>11881</v>
      </c>
      <c r="B434" s="13" t="s">
        <v>2236</v>
      </c>
      <c r="C434" t="s">
        <v>3235</v>
      </c>
      <c r="D434" s="36">
        <v>0.76152754260000022</v>
      </c>
      <c r="E434" s="51">
        <f>KEZDŐLAP!$D$18*D434</f>
        <v>293.18810390100009</v>
      </c>
      <c r="F434" s="51">
        <f>E434*KEZDŐLAP!$E$28</f>
        <v>293.18810390100009</v>
      </c>
      <c r="I434" s="20"/>
    </row>
    <row r="435" spans="1:9">
      <c r="A435" s="9" t="s">
        <v>11881</v>
      </c>
      <c r="B435" s="13" t="s">
        <v>2237</v>
      </c>
      <c r="C435" t="s">
        <v>3236</v>
      </c>
      <c r="D435" s="36">
        <v>1.1850946704</v>
      </c>
      <c r="E435" s="51">
        <f>KEZDŐLAP!$D$18*D435</f>
        <v>456.26144810400001</v>
      </c>
      <c r="F435" s="51">
        <f>E435*KEZDŐLAP!$E$28</f>
        <v>456.26144810400001</v>
      </c>
      <c r="I435" s="20"/>
    </row>
    <row r="436" spans="1:9">
      <c r="A436" s="9" t="s">
        <v>11881</v>
      </c>
      <c r="B436" s="13" t="s">
        <v>2238</v>
      </c>
      <c r="C436" t="s">
        <v>3436</v>
      </c>
      <c r="D436" s="36">
        <v>2.6518230198000001</v>
      </c>
      <c r="E436" s="51">
        <f>KEZDŐLAP!$D$18*D436</f>
        <v>1020.951862623</v>
      </c>
      <c r="F436" s="51">
        <f>E436*KEZDŐLAP!$E$28</f>
        <v>1020.951862623</v>
      </c>
      <c r="I436" s="20"/>
    </row>
    <row r="437" spans="1:9">
      <c r="A437" s="9" t="s">
        <v>11881</v>
      </c>
      <c r="B437" s="13" t="s">
        <v>2239</v>
      </c>
      <c r="C437" t="s">
        <v>3264</v>
      </c>
      <c r="D437" s="36">
        <v>3.4418861333999997</v>
      </c>
      <c r="E437" s="51">
        <f>KEZDŐLAP!$D$18*D437</f>
        <v>1325.126161359</v>
      </c>
      <c r="F437" s="51">
        <f>E437*KEZDŐLAP!$E$28</f>
        <v>1325.126161359</v>
      </c>
      <c r="I437" s="20"/>
    </row>
    <row r="438" spans="1:9">
      <c r="A438" s="9" t="s">
        <v>11881</v>
      </c>
      <c r="B438" s="13" t="s">
        <v>2773</v>
      </c>
      <c r="C438" t="s">
        <v>3265</v>
      </c>
      <c r="D438" s="36">
        <v>5.5294492536000011</v>
      </c>
      <c r="E438" s="51">
        <f>KEZDŐLAP!$D$18*D438</f>
        <v>2128.8379626360006</v>
      </c>
      <c r="F438" s="51">
        <f>E438*KEZDŐLAP!$E$28</f>
        <v>2128.8379626360006</v>
      </c>
      <c r="I438" s="20"/>
    </row>
    <row r="439" spans="1:9">
      <c r="A439" s="9" t="s">
        <v>11881</v>
      </c>
      <c r="B439" s="13" t="s">
        <v>2240</v>
      </c>
      <c r="C439" t="s">
        <v>3237</v>
      </c>
      <c r="D439" s="36">
        <v>0.64887407100000016</v>
      </c>
      <c r="E439" s="51">
        <f>KEZDŐLAP!$D$18*D439</f>
        <v>249.81651733500007</v>
      </c>
      <c r="F439" s="51">
        <f>E439*KEZDŐLAP!$E$28</f>
        <v>249.81651733500007</v>
      </c>
      <c r="I439" s="20"/>
    </row>
    <row r="440" spans="1:9">
      <c r="A440" s="9" t="s">
        <v>11881</v>
      </c>
      <c r="B440" s="13" t="s">
        <v>2241</v>
      </c>
      <c r="C440" t="s">
        <v>3291</v>
      </c>
      <c r="D440" s="36">
        <v>1.0156181922000003</v>
      </c>
      <c r="E440" s="51">
        <f>KEZDŐLAP!$D$18*D440</f>
        <v>391.01300399700011</v>
      </c>
      <c r="F440" s="51">
        <f>E440*KEZDŐLAP!$E$28</f>
        <v>391.01300399700011</v>
      </c>
      <c r="I440" s="20"/>
    </row>
    <row r="441" spans="1:9">
      <c r="A441" s="9" t="s">
        <v>11881</v>
      </c>
      <c r="B441" s="13" t="s">
        <v>2242</v>
      </c>
      <c r="C441" t="s">
        <v>3266</v>
      </c>
      <c r="D441" s="36">
        <v>1.6644922632000001</v>
      </c>
      <c r="E441" s="51">
        <f>KEZDŐLAP!$D$18*D441</f>
        <v>640.82952133200001</v>
      </c>
      <c r="F441" s="51">
        <f>E441*KEZDŐLAP!$E$28</f>
        <v>640.82952133200001</v>
      </c>
      <c r="I441" s="20"/>
    </row>
    <row r="442" spans="1:9">
      <c r="A442" s="9" t="s">
        <v>11881</v>
      </c>
      <c r="B442" s="13" t="s">
        <v>2243</v>
      </c>
      <c r="C442" t="s">
        <v>3267</v>
      </c>
      <c r="D442" s="36">
        <v>3.1312206126000008</v>
      </c>
      <c r="E442" s="51">
        <f>KEZDŐLAP!$D$18*D442</f>
        <v>1205.5199358510004</v>
      </c>
      <c r="F442" s="51">
        <f>E442*KEZDŐLAP!$E$28</f>
        <v>1205.5199358510004</v>
      </c>
      <c r="I442" s="20"/>
    </row>
    <row r="443" spans="1:9">
      <c r="A443" s="9" t="s">
        <v>11881</v>
      </c>
      <c r="B443" s="13" t="s">
        <v>2244</v>
      </c>
      <c r="C443" t="s">
        <v>3240</v>
      </c>
      <c r="D443" s="36">
        <v>2.5108821126000005</v>
      </c>
      <c r="E443" s="51">
        <f>KEZDŐLAP!$D$18*D443</f>
        <v>966.68961335100016</v>
      </c>
      <c r="F443" s="51">
        <f>E443*KEZDŐLAP!$E$28</f>
        <v>966.68961335100016</v>
      </c>
      <c r="I443" s="20"/>
    </row>
    <row r="444" spans="1:9">
      <c r="A444" s="9" t="s">
        <v>11881</v>
      </c>
      <c r="B444" s="13" t="s">
        <v>2245</v>
      </c>
      <c r="C444" t="s">
        <v>3241</v>
      </c>
      <c r="D444" s="36">
        <v>3.9778585974000005</v>
      </c>
      <c r="E444" s="51">
        <f>KEZDŐLAP!$D$18*D444</f>
        <v>1531.4755599990001</v>
      </c>
      <c r="F444" s="51">
        <f>E444*KEZDŐLAP!$E$28</f>
        <v>1531.4755599990001</v>
      </c>
      <c r="I444" s="20"/>
    </row>
    <row r="445" spans="1:9">
      <c r="A445" s="9" t="s">
        <v>2276</v>
      </c>
      <c r="B445" s="13" t="s">
        <v>2247</v>
      </c>
      <c r="C445" t="s">
        <v>3437</v>
      </c>
      <c r="D445" s="36">
        <v>2.849090662800001</v>
      </c>
      <c r="E445" s="51">
        <f>KEZDŐLAP!$D$18*D445</f>
        <v>1096.8999051780004</v>
      </c>
      <c r="F445" s="51">
        <f>E445*KEZDŐLAP!$E$28</f>
        <v>1096.8999051780004</v>
      </c>
      <c r="I445" s="20"/>
    </row>
    <row r="446" spans="1:9">
      <c r="A446" s="9" t="s">
        <v>2276</v>
      </c>
      <c r="B446" s="13" t="s">
        <v>2248</v>
      </c>
      <c r="C446" t="s">
        <v>3438</v>
      </c>
      <c r="D446" s="36">
        <v>4.3163152830000007</v>
      </c>
      <c r="E446" s="51">
        <f>KEZDŐLAP!$D$18*D446</f>
        <v>1661.7813839550004</v>
      </c>
      <c r="F446" s="51">
        <f>E446*KEZDŐLAP!$E$28</f>
        <v>1661.7813839550004</v>
      </c>
      <c r="I446" s="20"/>
    </row>
    <row r="447" spans="1:9">
      <c r="A447" s="9" t="s">
        <v>2276</v>
      </c>
      <c r="B447" s="13" t="s">
        <v>2249</v>
      </c>
      <c r="C447" t="s">
        <v>3242</v>
      </c>
      <c r="D447" s="36">
        <v>3.5265003047999999</v>
      </c>
      <c r="E447" s="51">
        <f>KEZDŐLAP!$D$18*D447</f>
        <v>1357.7026173479999</v>
      </c>
      <c r="F447" s="51">
        <f>E447*KEZDŐLAP!$E$28</f>
        <v>1357.7026173479999</v>
      </c>
      <c r="I447" s="20"/>
    </row>
    <row r="448" spans="1:9">
      <c r="A448" s="9" t="s">
        <v>2276</v>
      </c>
      <c r="B448" s="13" t="s">
        <v>2250</v>
      </c>
      <c r="C448" t="s">
        <v>3243</v>
      </c>
      <c r="D448" s="36">
        <v>2.7364371912000003</v>
      </c>
      <c r="E448" s="51">
        <f>KEZDŐLAP!$D$18*D448</f>
        <v>1053.528318612</v>
      </c>
      <c r="F448" s="51">
        <f>E448*KEZDŐLAP!$E$28</f>
        <v>1053.528318612</v>
      </c>
      <c r="I448" s="20"/>
    </row>
    <row r="449" spans="1:9">
      <c r="A449" s="9" t="s">
        <v>2276</v>
      </c>
      <c r="B449" s="13" t="s">
        <v>2251</v>
      </c>
      <c r="C449" t="s">
        <v>3244</v>
      </c>
      <c r="D449" s="36">
        <v>4.2602366826000004</v>
      </c>
      <c r="E449" s="51">
        <f>KEZDŐLAP!$D$18*D449</f>
        <v>1640.1911228010001</v>
      </c>
      <c r="F449" s="51">
        <f>E449*KEZDŐLAP!$E$28</f>
        <v>1640.1911228010001</v>
      </c>
      <c r="I449" s="20"/>
    </row>
    <row r="450" spans="1:9">
      <c r="A450" s="9" t="s">
        <v>2276</v>
      </c>
      <c r="B450" s="13" t="s">
        <v>2252</v>
      </c>
      <c r="C450" t="s">
        <v>3251</v>
      </c>
      <c r="D450" s="36">
        <v>0.81835054919999994</v>
      </c>
      <c r="E450" s="51">
        <f>KEZDŐLAP!$D$18*D450</f>
        <v>315.06496144199997</v>
      </c>
      <c r="F450" s="51">
        <f>E450*KEZDŐLAP!$E$28</f>
        <v>315.06496144199997</v>
      </c>
      <c r="I450" s="20"/>
    </row>
    <row r="451" spans="1:9">
      <c r="A451" s="9" t="s">
        <v>2276</v>
      </c>
      <c r="B451" s="13" t="s">
        <v>2253</v>
      </c>
      <c r="C451" t="s">
        <v>3252</v>
      </c>
      <c r="D451" s="36">
        <v>1.1002323636</v>
      </c>
      <c r="E451" s="51">
        <f>KEZDŐLAP!$D$18*D451</f>
        <v>423.58945998600001</v>
      </c>
      <c r="F451" s="51">
        <f>E451*KEZDŐLAP!$E$28</f>
        <v>423.58945998600001</v>
      </c>
      <c r="I451" s="20"/>
    </row>
    <row r="452" spans="1:9">
      <c r="A452" s="9" t="s">
        <v>2276</v>
      </c>
      <c r="B452" s="13" t="s">
        <v>2254</v>
      </c>
      <c r="C452" t="s">
        <v>3580</v>
      </c>
      <c r="D452" s="36">
        <v>2.0878112556000006</v>
      </c>
      <c r="E452" s="51">
        <f>KEZDŐLAP!$D$18*D452</f>
        <v>803.80733340600023</v>
      </c>
      <c r="F452" s="51">
        <f>E452*KEZDŐLAP!$E$28</f>
        <v>803.80733340600023</v>
      </c>
      <c r="I452" s="20"/>
    </row>
    <row r="453" spans="1:9">
      <c r="A453" s="9" t="s">
        <v>2276</v>
      </c>
      <c r="B453" s="13" t="s">
        <v>2255</v>
      </c>
      <c r="C453" t="s">
        <v>3268</v>
      </c>
      <c r="D453" s="36">
        <v>3.7518072480000004</v>
      </c>
      <c r="E453" s="51">
        <f>KEZDŐLAP!$D$18*D453</f>
        <v>1444.4457904800001</v>
      </c>
      <c r="F453" s="51">
        <f>E453*KEZDŐLAP!$E$28</f>
        <v>1444.4457904800001</v>
      </c>
      <c r="I453" s="20"/>
    </row>
    <row r="454" spans="1:9">
      <c r="A454" s="9" t="s">
        <v>2276</v>
      </c>
      <c r="B454" s="13" t="s">
        <v>2256</v>
      </c>
      <c r="C454" t="s">
        <v>3269</v>
      </c>
      <c r="D454" s="36">
        <v>6.629681617200001</v>
      </c>
      <c r="E454" s="51">
        <f>KEZDŐLAP!$D$18*D454</f>
        <v>2552.4274226220004</v>
      </c>
      <c r="F454" s="51">
        <f>E454*KEZDŐLAP!$E$28</f>
        <v>2552.4274226220004</v>
      </c>
      <c r="I454" s="20"/>
    </row>
    <row r="455" spans="1:9">
      <c r="A455" s="9" t="s">
        <v>2276</v>
      </c>
      <c r="B455" s="13" t="s">
        <v>2257</v>
      </c>
      <c r="C455" t="s">
        <v>3238</v>
      </c>
      <c r="D455" s="36">
        <v>0.81835054919999994</v>
      </c>
      <c r="E455" s="51">
        <f>KEZDŐLAP!$D$18*D455</f>
        <v>315.06496144199997</v>
      </c>
      <c r="F455" s="51">
        <f>E455*KEZDŐLAP!$E$28</f>
        <v>315.06496144199997</v>
      </c>
      <c r="I455" s="20"/>
    </row>
    <row r="456" spans="1:9">
      <c r="A456" s="9" t="s">
        <v>2276</v>
      </c>
      <c r="B456" s="13" t="s">
        <v>2258</v>
      </c>
      <c r="C456" t="s">
        <v>3239</v>
      </c>
      <c r="D456" s="36">
        <v>1.1287679346000001</v>
      </c>
      <c r="E456" s="51">
        <f>KEZDŐLAP!$D$18*D456</f>
        <v>434.57565482100006</v>
      </c>
      <c r="F456" s="51">
        <f>E456*KEZDŐLAP!$E$28</f>
        <v>434.57565482100006</v>
      </c>
      <c r="I456" s="20"/>
    </row>
    <row r="457" spans="1:9">
      <c r="A457" s="9" t="s">
        <v>2276</v>
      </c>
      <c r="B457" s="13" t="s">
        <v>2259</v>
      </c>
      <c r="C457" t="s">
        <v>3565</v>
      </c>
      <c r="D457" s="36">
        <v>5.0498035253999998</v>
      </c>
      <c r="E457" s="51">
        <f>KEZDŐLAP!$D$18*D457</f>
        <v>1944.1743572789999</v>
      </c>
      <c r="F457" s="51">
        <f>E457*KEZDŐLAP!$E$28</f>
        <v>1944.1743572789999</v>
      </c>
      <c r="I457" s="20"/>
    </row>
    <row r="458" spans="1:9">
      <c r="A458" s="9" t="s">
        <v>2276</v>
      </c>
      <c r="B458" s="13" t="s">
        <v>2260</v>
      </c>
      <c r="C458" t="s">
        <v>3566</v>
      </c>
      <c r="D458" s="36">
        <v>5.5577366891999995</v>
      </c>
      <c r="E458" s="51">
        <f>KEZDŐLAP!$D$18*D458</f>
        <v>2139.7286253419998</v>
      </c>
      <c r="F458" s="51">
        <f>E458*KEZDŐLAP!$E$28</f>
        <v>2139.7286253419998</v>
      </c>
      <c r="I458" s="20"/>
    </row>
    <row r="459" spans="1:9">
      <c r="A459" s="9" t="s">
        <v>2276</v>
      </c>
      <c r="B459" s="13" t="s">
        <v>2261</v>
      </c>
      <c r="C459" t="s">
        <v>3364</v>
      </c>
      <c r="D459" s="36">
        <v>7.2785556882000009</v>
      </c>
      <c r="E459" s="51">
        <f>KEZDŐLAP!$D$18*D459</f>
        <v>2802.2439399570003</v>
      </c>
      <c r="F459" s="51">
        <f>E459*KEZDŐLAP!$E$28</f>
        <v>2802.2439399570003</v>
      </c>
      <c r="I459" s="20"/>
    </row>
    <row r="460" spans="1:9">
      <c r="A460" s="9" t="s">
        <v>2276</v>
      </c>
      <c r="B460" s="13" t="s">
        <v>2262</v>
      </c>
      <c r="C460" t="s">
        <v>3547</v>
      </c>
      <c r="D460" s="36">
        <v>8.830146344400001</v>
      </c>
      <c r="E460" s="51">
        <f>KEZDŐLAP!$D$18*D460</f>
        <v>3399.6063425940006</v>
      </c>
      <c r="F460" s="51">
        <f>E460*KEZDŐLAP!$E$28</f>
        <v>3399.6063425940006</v>
      </c>
      <c r="I460" s="20"/>
    </row>
    <row r="461" spans="1:9">
      <c r="A461" s="9" t="s">
        <v>2276</v>
      </c>
      <c r="B461" s="13" t="s">
        <v>2263</v>
      </c>
      <c r="C461" t="s">
        <v>3245</v>
      </c>
      <c r="D461" s="36">
        <v>9.7896859362000015</v>
      </c>
      <c r="E461" s="51">
        <f>KEZDŐLAP!$D$18*D461</f>
        <v>3769.0290854370005</v>
      </c>
      <c r="F461" s="51">
        <f>E461*KEZDŐLAP!$E$28</f>
        <v>3769.0290854370005</v>
      </c>
      <c r="I461" s="20"/>
    </row>
    <row r="462" spans="1:9">
      <c r="A462" s="9" t="s">
        <v>2276</v>
      </c>
      <c r="B462" s="13" t="s">
        <v>2264</v>
      </c>
      <c r="C462" t="s">
        <v>3246</v>
      </c>
      <c r="D462" s="36">
        <v>15.177449876400001</v>
      </c>
      <c r="E462" s="51">
        <f>KEZDŐLAP!$D$18*D462</f>
        <v>5843.3182024140006</v>
      </c>
      <c r="F462" s="51">
        <f>E462*KEZDŐLAP!$E$28</f>
        <v>5843.3182024140006</v>
      </c>
      <c r="I462" s="20"/>
    </row>
    <row r="463" spans="1:9">
      <c r="A463" s="9" t="s">
        <v>2276</v>
      </c>
      <c r="B463" s="13" t="s">
        <v>2265</v>
      </c>
      <c r="C463" t="s">
        <v>3290</v>
      </c>
      <c r="D463" s="36">
        <v>52.754826717000007</v>
      </c>
      <c r="E463" s="51">
        <f>KEZDŐLAP!$D$18*D463</f>
        <v>20310.608286045004</v>
      </c>
      <c r="F463" s="51">
        <f>E463*KEZDŐLAP!$E$28</f>
        <v>20310.608286045004</v>
      </c>
      <c r="I463" s="20"/>
    </row>
    <row r="464" spans="1:9">
      <c r="A464" s="9" t="s">
        <v>2276</v>
      </c>
      <c r="B464" s="13" t="s">
        <v>2266</v>
      </c>
      <c r="C464" t="s">
        <v>3270</v>
      </c>
      <c r="D464" s="36">
        <v>76.734879908400018</v>
      </c>
      <c r="E464" s="51">
        <f>KEZDŐLAP!$D$18*D464</f>
        <v>29542.928764734006</v>
      </c>
      <c r="F464" s="51">
        <f>E464*KEZDŐLAP!$E$28</f>
        <v>29542.928764734006</v>
      </c>
      <c r="I464" s="20"/>
    </row>
    <row r="465" spans="1:9">
      <c r="A465" s="9" t="s">
        <v>2276</v>
      </c>
      <c r="B465" s="13" t="s">
        <v>2275</v>
      </c>
      <c r="C465" t="s">
        <v>3271</v>
      </c>
      <c r="D465" s="36">
        <v>81.614958820200002</v>
      </c>
      <c r="E465" s="51">
        <f>KEZDŐLAP!$D$18*D465</f>
        <v>31421.759145777</v>
      </c>
      <c r="F465" s="51">
        <f>E465*KEZDŐLAP!$E$28</f>
        <v>31421.759145777</v>
      </c>
      <c r="I465" s="20"/>
    </row>
    <row r="466" spans="1:9">
      <c r="A466" s="9" t="s">
        <v>2276</v>
      </c>
      <c r="B466" s="13" t="s">
        <v>2267</v>
      </c>
      <c r="C466" t="s">
        <v>3272</v>
      </c>
      <c r="D466" s="36">
        <v>5.3604690462000004</v>
      </c>
      <c r="E466" s="51">
        <f>KEZDŐLAP!$D$18*D466</f>
        <v>2063.7805827870002</v>
      </c>
      <c r="F466" s="51">
        <f>E466*KEZDŐLAP!$E$28</f>
        <v>2063.7805827870002</v>
      </c>
      <c r="I466" s="20"/>
    </row>
    <row r="467" spans="1:9">
      <c r="A467" s="9" t="s">
        <v>2276</v>
      </c>
      <c r="B467" s="13" t="s">
        <v>2268</v>
      </c>
      <c r="C467" t="s">
        <v>3273</v>
      </c>
      <c r="D467" s="36">
        <v>5.9244808104000004</v>
      </c>
      <c r="E467" s="51">
        <f>KEZDŐLAP!$D$18*D467</f>
        <v>2280.9251120040003</v>
      </c>
      <c r="F467" s="51">
        <f>E467*KEZDŐLAP!$E$28</f>
        <v>2280.9251120040003</v>
      </c>
      <c r="I467" s="20"/>
    </row>
    <row r="468" spans="1:9">
      <c r="A468" s="9" t="s">
        <v>2276</v>
      </c>
      <c r="B468" s="13" t="s">
        <v>2269</v>
      </c>
      <c r="C468" t="s">
        <v>3247</v>
      </c>
      <c r="D468" s="36">
        <v>7.7582014164000004</v>
      </c>
      <c r="E468" s="51">
        <f>KEZDŐLAP!$D$18*D468</f>
        <v>2986.9075453140003</v>
      </c>
      <c r="F468" s="51">
        <f>E468*KEZDŐLAP!$E$28</f>
        <v>2986.9075453140003</v>
      </c>
      <c r="I468" s="20"/>
    </row>
    <row r="469" spans="1:9">
      <c r="A469" s="9" t="s">
        <v>2276</v>
      </c>
      <c r="B469" s="13" t="s">
        <v>2270</v>
      </c>
      <c r="C469" t="s">
        <v>3274</v>
      </c>
      <c r="D469" s="36">
        <v>9.5070597155999987</v>
      </c>
      <c r="E469" s="51">
        <f>KEZDŐLAP!$D$18*D469</f>
        <v>3660.2179905059993</v>
      </c>
      <c r="F469" s="51">
        <f>E469*KEZDŐLAP!$E$28</f>
        <v>3660.2179905059993</v>
      </c>
      <c r="I469" s="20"/>
    </row>
    <row r="470" spans="1:9">
      <c r="A470" s="9" t="s">
        <v>2276</v>
      </c>
      <c r="B470" s="13" t="s">
        <v>2271</v>
      </c>
      <c r="C470" t="s">
        <v>3275</v>
      </c>
      <c r="D470" s="36">
        <v>10.607292079200001</v>
      </c>
      <c r="E470" s="51">
        <f>KEZDŐLAP!$D$18*D470</f>
        <v>4083.807450492</v>
      </c>
      <c r="F470" s="51">
        <f>E470*KEZDŐLAP!$E$28</f>
        <v>4083.807450492</v>
      </c>
      <c r="I470" s="20"/>
    </row>
    <row r="471" spans="1:9">
      <c r="A471" s="9" t="s">
        <v>2276</v>
      </c>
      <c r="B471" s="13" t="s">
        <v>2272</v>
      </c>
      <c r="C471" t="s">
        <v>3276</v>
      </c>
      <c r="D471" s="36">
        <v>16.277682240000001</v>
      </c>
      <c r="E471" s="51">
        <f>KEZDŐLAP!$D$18*D471</f>
        <v>6266.9076623999999</v>
      </c>
      <c r="F471" s="51">
        <f>E471*KEZDŐLAP!$E$28</f>
        <v>6266.9076623999999</v>
      </c>
      <c r="I471" s="20"/>
    </row>
    <row r="472" spans="1:9" ht="12.75" customHeight="1">
      <c r="A472" s="9" t="s">
        <v>2276</v>
      </c>
      <c r="B472" s="13" t="s">
        <v>2273</v>
      </c>
      <c r="C472" t="s">
        <v>3594</v>
      </c>
      <c r="D472" s="36">
        <v>55.773641993400005</v>
      </c>
      <c r="E472" s="51">
        <f>KEZDŐLAP!$D$18*D472</f>
        <v>21472.852167459001</v>
      </c>
      <c r="F472" s="51">
        <f>E472*KEZDŐLAP!$E$28</f>
        <v>21472.852167459001</v>
      </c>
      <c r="I472" s="20"/>
    </row>
    <row r="473" spans="1:9" ht="12.75" customHeight="1">
      <c r="A473" s="9" t="s">
        <v>2276</v>
      </c>
      <c r="B473" s="13" t="s">
        <v>2274</v>
      </c>
      <c r="C473" t="s">
        <v>3595</v>
      </c>
      <c r="D473" s="36">
        <v>79.753198913999995</v>
      </c>
      <c r="E473" s="51">
        <f>KEZDŐLAP!$D$18*D473</f>
        <v>30704.981581889999</v>
      </c>
      <c r="F473" s="51">
        <f>E473*KEZDŐLAP!$E$28</f>
        <v>30704.981581889999</v>
      </c>
      <c r="I473" s="20"/>
    </row>
    <row r="474" spans="1:9" ht="12.75" customHeight="1">
      <c r="A474" s="9" t="s">
        <v>2276</v>
      </c>
      <c r="B474" s="13" t="s">
        <v>2772</v>
      </c>
      <c r="C474" t="s">
        <v>3596</v>
      </c>
      <c r="D474" s="36">
        <v>87.821569580400009</v>
      </c>
      <c r="E474" s="51">
        <f>KEZDŐLAP!$D$18*D474</f>
        <v>33811.304288454005</v>
      </c>
      <c r="F474" s="51">
        <f>E474*KEZDŐLAP!$E$28</f>
        <v>33811.304288454005</v>
      </c>
      <c r="I474" s="20"/>
    </row>
  </sheetData>
  <autoFilter ref="A6:F6" xr:uid="{69EE3C7B-01CE-4FF8-B6F5-D3F44F6462D1}">
    <sortState xmlns:xlrd2="http://schemas.microsoft.com/office/spreadsheetml/2017/richdata2" ref="A7:F476">
      <sortCondition ref="A6"/>
    </sortState>
  </autoFilter>
  <mergeCells count="1">
    <mergeCell ref="A5:F5"/>
  </mergeCells>
  <phoneticPr fontId="12" type="noConversion"/>
  <hyperlinks>
    <hyperlink ref="A4" r:id="rId1" xr:uid="{6FC28661-E33E-46B3-A7AF-1CCB914EE8E6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2443D-DEC1-411C-9DBD-47DB3CBA2AB2}">
  <sheetPr>
    <tabColor theme="5" tint="-0.249977111117893"/>
  </sheetPr>
  <dimension ref="A1:I331"/>
  <sheetViews>
    <sheetView zoomScaleNormal="100" zoomScaleSheetLayoutView="100" workbookViewId="0">
      <pane ySplit="6" topLeftCell="A253" activePane="bottomLeft" state="frozen"/>
      <selection pane="bottomLeft" activeCell="B262" sqref="B262"/>
    </sheetView>
  </sheetViews>
  <sheetFormatPr defaultColWidth="8.54296875" defaultRowHeight="12.5"/>
  <cols>
    <col min="1" max="1" width="6.54296875" style="1" customWidth="1"/>
    <col min="2" max="2" width="18.81640625" style="6" bestFit="1" customWidth="1"/>
    <col min="3" max="3" width="51.453125" style="1" customWidth="1"/>
    <col min="4" max="4" width="17.81640625" style="2" customWidth="1"/>
    <col min="5" max="5" width="15.54296875" style="1" customWidth="1"/>
    <col min="6" max="6" width="13.81640625" style="1" customWidth="1"/>
    <col min="7" max="7" width="8.54296875" style="1"/>
    <col min="8" max="8" width="11.453125" style="1" bestFit="1" customWidth="1"/>
    <col min="9" max="9" width="10" style="1" bestFit="1" customWidth="1"/>
    <col min="10" max="16384" width="8.54296875" style="1"/>
  </cols>
  <sheetData>
    <row r="1" spans="1:9" ht="18">
      <c r="A1" s="7" t="s">
        <v>7</v>
      </c>
      <c r="C1" s="5"/>
    </row>
    <row r="2" spans="1:9">
      <c r="A2" s="1" t="s">
        <v>6</v>
      </c>
    </row>
    <row r="3" spans="1:9">
      <c r="A3" s="1" t="s">
        <v>5</v>
      </c>
    </row>
    <row r="4" spans="1:9" ht="13">
      <c r="A4" s="14" t="s">
        <v>4</v>
      </c>
      <c r="B4" s="11"/>
      <c r="D4" s="3" t="s">
        <v>3</v>
      </c>
      <c r="E4" s="55" t="s">
        <v>11849</v>
      </c>
      <c r="F4" s="56" t="str">
        <f>KEZDŐLAP!$D$11</f>
        <v>2023-02-27 V4</v>
      </c>
    </row>
    <row r="5" spans="1:9" ht="18" customHeight="1">
      <c r="A5" s="136" t="s">
        <v>12142</v>
      </c>
      <c r="B5" s="136"/>
      <c r="C5" s="136"/>
      <c r="D5" s="136"/>
      <c r="E5" s="136"/>
      <c r="F5" s="136"/>
    </row>
    <row r="6" spans="1:9" ht="13">
      <c r="A6" s="108" t="s">
        <v>28</v>
      </c>
      <c r="B6" s="109" t="s">
        <v>1</v>
      </c>
      <c r="C6" s="108" t="s">
        <v>1197</v>
      </c>
      <c r="D6" s="108" t="s">
        <v>0</v>
      </c>
      <c r="E6" s="108" t="s">
        <v>4188</v>
      </c>
      <c r="F6" s="108" t="s">
        <v>4181</v>
      </c>
    </row>
    <row r="7" spans="1:9" ht="13">
      <c r="A7" s="9" t="s">
        <v>2293</v>
      </c>
      <c r="B7" s="13" t="s">
        <v>4212</v>
      </c>
      <c r="C7" t="s">
        <v>4244</v>
      </c>
      <c r="D7" s="36">
        <v>2471.44</v>
      </c>
      <c r="E7" s="51">
        <f>KEZDŐLAP!$D$18*D7</f>
        <v>951504.4</v>
      </c>
      <c r="F7" s="51">
        <f>E7*KEZDŐLAP!$E$21</f>
        <v>951504.4</v>
      </c>
      <c r="I7" s="20"/>
    </row>
    <row r="8" spans="1:9" ht="13">
      <c r="A8" s="9" t="s">
        <v>2293</v>
      </c>
      <c r="B8" s="13" t="s">
        <v>4213</v>
      </c>
      <c r="C8" t="s">
        <v>4245</v>
      </c>
      <c r="D8" s="36">
        <v>2731.98</v>
      </c>
      <c r="E8" s="51">
        <f>KEZDŐLAP!$D$18*D8</f>
        <v>1051812.3</v>
      </c>
      <c r="F8" s="51">
        <f>E8*KEZDŐLAP!$E$21</f>
        <v>1051812.3</v>
      </c>
      <c r="I8" s="20"/>
    </row>
    <row r="9" spans="1:9" ht="13">
      <c r="A9" s="9" t="s">
        <v>2293</v>
      </c>
      <c r="B9" s="13" t="s">
        <v>2277</v>
      </c>
      <c r="C9" t="s">
        <v>4246</v>
      </c>
      <c r="D9" s="36">
        <v>4171.33</v>
      </c>
      <c r="E9" s="51">
        <f>KEZDŐLAP!$D$18*D9</f>
        <v>1605962.05</v>
      </c>
      <c r="F9" s="51">
        <f>E9*KEZDŐLAP!$E$21</f>
        <v>1605962.05</v>
      </c>
      <c r="I9" s="20"/>
    </row>
    <row r="10" spans="1:9" ht="13">
      <c r="A10" s="9" t="s">
        <v>2293</v>
      </c>
      <c r="B10" s="13" t="s">
        <v>2278</v>
      </c>
      <c r="C10" t="s">
        <v>4247</v>
      </c>
      <c r="D10" s="36">
        <v>5842.22</v>
      </c>
      <c r="E10" s="51">
        <f>KEZDŐLAP!$D$18*D10</f>
        <v>2249254.7000000002</v>
      </c>
      <c r="F10" s="51">
        <f>E10*KEZDŐLAP!$E$21</f>
        <v>2249254.7000000002</v>
      </c>
      <c r="I10" s="20"/>
    </row>
    <row r="11" spans="1:9" ht="13">
      <c r="A11" s="9" t="s">
        <v>2293</v>
      </c>
      <c r="B11" s="13" t="s">
        <v>2279</v>
      </c>
      <c r="C11" t="s">
        <v>4248</v>
      </c>
      <c r="D11" s="36">
        <v>6695.67</v>
      </c>
      <c r="E11" s="51">
        <f>KEZDŐLAP!$D$18*D11</f>
        <v>2577832.9500000002</v>
      </c>
      <c r="F11" s="51">
        <f>E11*KEZDŐLAP!$E$21</f>
        <v>2577832.9500000002</v>
      </c>
      <c r="I11" s="20"/>
    </row>
    <row r="12" spans="1:9" ht="13">
      <c r="A12" s="9" t="s">
        <v>2293</v>
      </c>
      <c r="B12" s="13"/>
      <c r="C12" t="s">
        <v>11953</v>
      </c>
      <c r="D12" s="36">
        <v>1338.88</v>
      </c>
      <c r="E12" s="51">
        <f>KEZDŐLAP!$D$18*D12</f>
        <v>515468.80000000005</v>
      </c>
      <c r="F12" s="51">
        <f>E12*KEZDŐLAP!$E$21</f>
        <v>515468.80000000005</v>
      </c>
      <c r="I12" s="20"/>
    </row>
    <row r="13" spans="1:9" ht="13">
      <c r="A13" s="9" t="s">
        <v>2293</v>
      </c>
      <c r="B13" s="13"/>
      <c r="C13" t="s">
        <v>11954</v>
      </c>
      <c r="D13" s="36">
        <v>1687.79</v>
      </c>
      <c r="E13" s="51">
        <f>KEZDŐLAP!$D$18*D13</f>
        <v>649799.15</v>
      </c>
      <c r="F13" s="51">
        <f>E13*KEZDŐLAP!$E$21</f>
        <v>649799.15</v>
      </c>
      <c r="I13" s="20"/>
    </row>
    <row r="14" spans="1:9" ht="13">
      <c r="A14" s="9" t="s">
        <v>2293</v>
      </c>
      <c r="B14" s="13"/>
      <c r="C14" t="s">
        <v>11955</v>
      </c>
      <c r="D14" s="36">
        <v>1875.29</v>
      </c>
      <c r="E14" s="51">
        <f>KEZDŐLAP!$D$18*D14</f>
        <v>721986.65</v>
      </c>
      <c r="F14" s="51">
        <f>E14*KEZDŐLAP!$E$21</f>
        <v>721986.65</v>
      </c>
      <c r="I14" s="20"/>
    </row>
    <row r="15" spans="1:9" ht="13">
      <c r="A15" s="9" t="s">
        <v>2293</v>
      </c>
      <c r="B15" s="13"/>
      <c r="C15" t="s">
        <v>11956</v>
      </c>
      <c r="D15" s="36">
        <v>1914.61</v>
      </c>
      <c r="E15" s="51">
        <f>KEZDŐLAP!$D$18*D15</f>
        <v>737124.85</v>
      </c>
      <c r="F15" s="51">
        <f>E15*KEZDŐLAP!$E$21</f>
        <v>737124.85</v>
      </c>
      <c r="I15" s="20"/>
    </row>
    <row r="16" spans="1:9" ht="13">
      <c r="A16" s="9" t="s">
        <v>2293</v>
      </c>
      <c r="B16" s="13"/>
      <c r="C16" t="s">
        <v>11957</v>
      </c>
      <c r="D16" s="36">
        <v>1979.56</v>
      </c>
      <c r="E16" s="51">
        <f>KEZDŐLAP!$D$18*D16</f>
        <v>762130.6</v>
      </c>
      <c r="F16" s="51">
        <f>E16*KEZDŐLAP!$E$21</f>
        <v>762130.6</v>
      </c>
      <c r="I16" s="20"/>
    </row>
    <row r="17" spans="1:9" ht="13">
      <c r="A17" s="9" t="s">
        <v>2317</v>
      </c>
      <c r="B17" s="13" t="s">
        <v>2280</v>
      </c>
      <c r="C17" t="s">
        <v>4249</v>
      </c>
      <c r="D17" s="36">
        <v>7441.47</v>
      </c>
      <c r="E17" s="51">
        <f>KEZDŐLAP!$D$18*D17</f>
        <v>2864965.95</v>
      </c>
      <c r="F17" s="51">
        <f>E17*KEZDŐLAP!$E$21</f>
        <v>2864965.95</v>
      </c>
      <c r="I17" s="20"/>
    </row>
    <row r="18" spans="1:9" ht="13">
      <c r="A18" s="9" t="s">
        <v>2317</v>
      </c>
      <c r="B18" s="13" t="s">
        <v>2281</v>
      </c>
      <c r="C18" t="s">
        <v>4250</v>
      </c>
      <c r="D18" s="36">
        <v>9124.57</v>
      </c>
      <c r="E18" s="51">
        <f>KEZDŐLAP!$D$18*D18</f>
        <v>3512959.4499999997</v>
      </c>
      <c r="F18" s="51">
        <f>E18*KEZDŐLAP!$E$21</f>
        <v>3512959.4499999997</v>
      </c>
      <c r="I18" s="20"/>
    </row>
    <row r="19" spans="1:9" ht="13">
      <c r="A19" s="9" t="s">
        <v>2317</v>
      </c>
      <c r="B19" s="13" t="s">
        <v>2282</v>
      </c>
      <c r="C19" t="s">
        <v>4251</v>
      </c>
      <c r="D19" s="36">
        <v>9259.89</v>
      </c>
      <c r="E19" s="51">
        <f>KEZDŐLAP!$D$18*D19</f>
        <v>3565057.65</v>
      </c>
      <c r="F19" s="51">
        <f>E19*KEZDŐLAP!$E$21</f>
        <v>3565057.65</v>
      </c>
      <c r="I19" s="20"/>
    </row>
    <row r="20" spans="1:9" ht="13">
      <c r="A20" s="9" t="s">
        <v>2317</v>
      </c>
      <c r="B20" s="13" t="s">
        <v>2283</v>
      </c>
      <c r="C20" t="s">
        <v>4252</v>
      </c>
      <c r="D20" s="36">
        <v>11989.62</v>
      </c>
      <c r="E20" s="51">
        <f>KEZDŐLAP!$D$18*D20</f>
        <v>4616003.7</v>
      </c>
      <c r="F20" s="51">
        <f>E20*KEZDŐLAP!$E$21</f>
        <v>4616003.7</v>
      </c>
      <c r="I20" s="20"/>
    </row>
    <row r="21" spans="1:9" ht="13">
      <c r="A21" s="9" t="s">
        <v>2317</v>
      </c>
      <c r="B21" s="13" t="s">
        <v>4243</v>
      </c>
      <c r="C21" t="s">
        <v>4253</v>
      </c>
      <c r="D21" s="36">
        <v>14719.94</v>
      </c>
      <c r="E21" s="51">
        <f>KEZDŐLAP!$D$18*D21</f>
        <v>5667176.9000000004</v>
      </c>
      <c r="F21" s="51">
        <f>E21*KEZDŐLAP!$E$21</f>
        <v>5667176.9000000004</v>
      </c>
      <c r="I21" s="20"/>
    </row>
    <row r="22" spans="1:9" ht="13">
      <c r="A22" s="9" t="s">
        <v>2317</v>
      </c>
      <c r="B22" s="13" t="s">
        <v>2284</v>
      </c>
      <c r="C22" t="s">
        <v>4254</v>
      </c>
      <c r="D22" s="36">
        <v>17143.2</v>
      </c>
      <c r="E22" s="51">
        <f>KEZDŐLAP!$D$18*D22</f>
        <v>6600132</v>
      </c>
      <c r="F22" s="51">
        <f>E22*KEZDŐLAP!$E$21</f>
        <v>6600132</v>
      </c>
      <c r="I22" s="20"/>
    </row>
    <row r="23" spans="1:9" ht="13">
      <c r="A23" s="9" t="s">
        <v>2317</v>
      </c>
      <c r="B23" s="13" t="s">
        <v>2285</v>
      </c>
      <c r="C23" t="s">
        <v>4255</v>
      </c>
      <c r="D23" s="36">
        <v>21420.39</v>
      </c>
      <c r="E23" s="51">
        <f>KEZDŐLAP!$D$18*D23</f>
        <v>8246850.1499999994</v>
      </c>
      <c r="F23" s="51">
        <f>E23*KEZDŐLAP!$E$21</f>
        <v>8246850.1499999994</v>
      </c>
      <c r="I23" s="20"/>
    </row>
    <row r="24" spans="1:9" ht="13">
      <c r="A24" s="9" t="s">
        <v>2317</v>
      </c>
      <c r="B24" s="13"/>
      <c r="C24" t="s">
        <v>11939</v>
      </c>
      <c r="D24" s="36">
        <v>3100.02</v>
      </c>
      <c r="E24" s="51">
        <f>KEZDŐLAP!$D$18*D24</f>
        <v>1193507.7</v>
      </c>
      <c r="F24" s="51">
        <f>E24*KEZDŐLAP!$E$21</f>
        <v>1193507.7</v>
      </c>
      <c r="I24" s="20"/>
    </row>
    <row r="25" spans="1:9" ht="13">
      <c r="A25" s="9" t="s">
        <v>2317</v>
      </c>
      <c r="B25" s="13"/>
      <c r="C25" t="s">
        <v>11940</v>
      </c>
      <c r="D25" s="36">
        <v>3931.47</v>
      </c>
      <c r="E25" s="51">
        <f>KEZDŐLAP!$D$18*D25</f>
        <v>1513615.95</v>
      </c>
      <c r="F25" s="51">
        <f>E25*KEZDŐLAP!$E$21</f>
        <v>1513615.95</v>
      </c>
      <c r="I25" s="20"/>
    </row>
    <row r="26" spans="1:9" ht="13">
      <c r="A26" s="9" t="s">
        <v>2317</v>
      </c>
      <c r="B26" s="13"/>
      <c r="C26" t="s">
        <v>11941</v>
      </c>
      <c r="D26" s="36">
        <v>4630.25</v>
      </c>
      <c r="E26" s="51">
        <f>KEZDŐLAP!$D$18*D26</f>
        <v>1782646.25</v>
      </c>
      <c r="F26" s="51">
        <f>E26*KEZDŐLAP!$E$21</f>
        <v>1782646.25</v>
      </c>
      <c r="I26" s="20"/>
    </row>
    <row r="27" spans="1:9" ht="13">
      <c r="A27" s="9" t="s">
        <v>2317</v>
      </c>
      <c r="B27" s="13"/>
      <c r="C27" t="s">
        <v>11942</v>
      </c>
      <c r="D27" s="36">
        <v>5376.36</v>
      </c>
      <c r="E27" s="51">
        <f>KEZDŐLAP!$D$18*D27</f>
        <v>2069898.5999999999</v>
      </c>
      <c r="F27" s="51">
        <f>E27*KEZDŐLAP!$E$21</f>
        <v>2069898.5999999999</v>
      </c>
      <c r="I27" s="20"/>
    </row>
    <row r="28" spans="1:9" ht="13">
      <c r="A28" s="9" t="s">
        <v>2317</v>
      </c>
      <c r="B28" s="13"/>
      <c r="C28" t="s">
        <v>11943</v>
      </c>
      <c r="D28" s="36">
        <v>6227.82</v>
      </c>
      <c r="E28" s="51">
        <f>KEZDŐLAP!$D$18*D28</f>
        <v>2397710.6999999997</v>
      </c>
      <c r="F28" s="51">
        <f>E28*KEZDŐLAP!$E$21</f>
        <v>2397710.6999999997</v>
      </c>
      <c r="I28" s="20"/>
    </row>
    <row r="29" spans="1:9" ht="13">
      <c r="A29" s="9" t="s">
        <v>2317</v>
      </c>
      <c r="B29" s="13"/>
      <c r="C29" t="s">
        <v>11944</v>
      </c>
      <c r="D29" s="36">
        <v>6355.08</v>
      </c>
      <c r="E29" s="51">
        <f>KEZDŐLAP!$D$18*D29</f>
        <v>2446705.7999999998</v>
      </c>
      <c r="F29" s="51">
        <f>E29*KEZDŐLAP!$E$21</f>
        <v>2446705.7999999998</v>
      </c>
      <c r="I29" s="20"/>
    </row>
    <row r="30" spans="1:9" ht="13">
      <c r="A30" s="9" t="s">
        <v>2317</v>
      </c>
      <c r="B30" s="13"/>
      <c r="C30" t="s">
        <v>11945</v>
      </c>
      <c r="D30" s="36">
        <v>7306.93</v>
      </c>
      <c r="E30" s="51">
        <f>KEZDŐLAP!$D$18*D30</f>
        <v>2813168.0500000003</v>
      </c>
      <c r="F30" s="51">
        <f>E30*KEZDŐLAP!$E$21</f>
        <v>2813168.0500000003</v>
      </c>
      <c r="I30" s="20"/>
    </row>
    <row r="31" spans="1:9" ht="13">
      <c r="A31" s="9" t="s">
        <v>2317</v>
      </c>
      <c r="B31" s="13"/>
      <c r="C31" t="s">
        <v>11946</v>
      </c>
      <c r="D31" s="36">
        <v>556.67999999999995</v>
      </c>
      <c r="E31" s="51">
        <f>KEZDŐLAP!$D$18*D31</f>
        <v>214321.8</v>
      </c>
      <c r="F31" s="51">
        <f>E31*KEZDŐLAP!$E$21</f>
        <v>214321.8</v>
      </c>
      <c r="I31" s="20"/>
    </row>
    <row r="32" spans="1:9" ht="13">
      <c r="A32" s="9" t="s">
        <v>2317</v>
      </c>
      <c r="B32" s="13"/>
      <c r="C32" t="s">
        <v>11947</v>
      </c>
      <c r="D32" s="36">
        <v>1445.6</v>
      </c>
      <c r="E32" s="51">
        <f>KEZDŐLAP!$D$18*D32</f>
        <v>556556</v>
      </c>
      <c r="F32" s="51">
        <f>E32*KEZDŐLAP!$E$21</f>
        <v>556556</v>
      </c>
      <c r="I32" s="20"/>
    </row>
    <row r="33" spans="1:9" ht="13">
      <c r="A33" s="9" t="s">
        <v>2317</v>
      </c>
      <c r="B33" s="13"/>
      <c r="C33" t="s">
        <v>11948</v>
      </c>
      <c r="D33" s="36">
        <v>2158.0700000000002</v>
      </c>
      <c r="E33" s="51">
        <f>KEZDŐLAP!$D$18*D33</f>
        <v>830856.95000000007</v>
      </c>
      <c r="F33" s="51">
        <f>E33*KEZDŐLAP!$E$21</f>
        <v>830856.95000000007</v>
      </c>
      <c r="I33" s="20"/>
    </row>
    <row r="34" spans="1:9" ht="13">
      <c r="A34" s="9" t="s">
        <v>2317</v>
      </c>
      <c r="B34" s="13"/>
      <c r="C34" t="s">
        <v>11949</v>
      </c>
      <c r="D34" s="36">
        <v>503.98</v>
      </c>
      <c r="E34" s="51">
        <f>KEZDŐLAP!$D$18*D34</f>
        <v>194032.30000000002</v>
      </c>
      <c r="F34" s="51">
        <f>E34*KEZDŐLAP!$E$21</f>
        <v>194032.30000000002</v>
      </c>
      <c r="I34" s="20"/>
    </row>
    <row r="35" spans="1:9" ht="13">
      <c r="A35" s="9" t="s">
        <v>2317</v>
      </c>
      <c r="B35" s="13"/>
      <c r="C35" t="s">
        <v>11950</v>
      </c>
      <c r="D35" s="36">
        <v>1556.56</v>
      </c>
      <c r="E35" s="51">
        <f>KEZDŐLAP!$D$18*D35</f>
        <v>599275.6</v>
      </c>
      <c r="F35" s="51">
        <f>E35*KEZDŐLAP!$E$21</f>
        <v>599275.6</v>
      </c>
      <c r="I35" s="20"/>
    </row>
    <row r="36" spans="1:9" ht="13">
      <c r="A36" s="9" t="s">
        <v>2317</v>
      </c>
      <c r="B36" s="13"/>
      <c r="C36" t="s">
        <v>11951</v>
      </c>
      <c r="D36" s="36">
        <v>1481.97</v>
      </c>
      <c r="E36" s="51">
        <f>KEZDŐLAP!$D$18*D36</f>
        <v>570558.44999999995</v>
      </c>
      <c r="F36" s="51">
        <f>E36*KEZDŐLAP!$E$21</f>
        <v>570558.44999999995</v>
      </c>
      <c r="I36" s="20"/>
    </row>
    <row r="37" spans="1:9" ht="13">
      <c r="A37" s="9" t="s">
        <v>2317</v>
      </c>
      <c r="B37" s="13"/>
      <c r="C37" t="s">
        <v>11952</v>
      </c>
      <c r="D37" s="77" t="s">
        <v>4364</v>
      </c>
      <c r="E37" s="51" t="str">
        <f>IFERROR(KEZDŐLAP!$D$18*D37,"")</f>
        <v/>
      </c>
      <c r="F37" s="51" t="str">
        <f>IFERROR(E37*KEZDŐLAP!$E$21,"")</f>
        <v/>
      </c>
      <c r="I37" s="20"/>
    </row>
    <row r="38" spans="1:9" ht="13">
      <c r="A38" s="9" t="s">
        <v>2318</v>
      </c>
      <c r="B38" s="13" t="s">
        <v>100</v>
      </c>
      <c r="C38" t="s">
        <v>4106</v>
      </c>
      <c r="D38" s="36">
        <v>35.214260000000003</v>
      </c>
      <c r="E38" s="51">
        <f>KEZDŐLAP!$D$18*D38</f>
        <v>13557.490100000001</v>
      </c>
      <c r="F38" s="51">
        <f>E38*KEZDŐLAP!$E$21</f>
        <v>13557.490100000001</v>
      </c>
      <c r="I38" s="20"/>
    </row>
    <row r="39" spans="1:9" ht="13">
      <c r="A39" s="9" t="s">
        <v>2318</v>
      </c>
      <c r="B39" s="13" t="s">
        <v>2286</v>
      </c>
      <c r="C39" t="s">
        <v>4107</v>
      </c>
      <c r="D39" s="36">
        <v>50.61</v>
      </c>
      <c r="E39" s="51">
        <f>KEZDŐLAP!$D$18*D39</f>
        <v>19484.849999999999</v>
      </c>
      <c r="F39" s="51">
        <f>E39*KEZDŐLAP!$E$21</f>
        <v>19484.849999999999</v>
      </c>
      <c r="I39" s="20"/>
    </row>
    <row r="40" spans="1:9" ht="13">
      <c r="A40" s="9" t="s">
        <v>2318</v>
      </c>
      <c r="B40" s="13" t="s">
        <v>2287</v>
      </c>
      <c r="C40" t="s">
        <v>4108</v>
      </c>
      <c r="D40" s="36">
        <v>29.779400000000003</v>
      </c>
      <c r="E40" s="51">
        <f>KEZDŐLAP!$D$18*D40</f>
        <v>11465.069000000001</v>
      </c>
      <c r="F40" s="51">
        <f>E40*KEZDŐLAP!$E$21</f>
        <v>11465.069000000001</v>
      </c>
      <c r="I40" s="20"/>
    </row>
    <row r="41" spans="1:9" ht="13">
      <c r="A41" s="9" t="s">
        <v>2318</v>
      </c>
      <c r="B41" s="13" t="s">
        <v>2288</v>
      </c>
      <c r="C41" t="s">
        <v>4108</v>
      </c>
      <c r="D41" s="36">
        <v>63.7652</v>
      </c>
      <c r="E41" s="51">
        <f>KEZDŐLAP!$D$18*D41</f>
        <v>24549.601999999999</v>
      </c>
      <c r="F41" s="51">
        <f>E41*KEZDŐLAP!$E$21</f>
        <v>24549.601999999999</v>
      </c>
      <c r="I41" s="20"/>
    </row>
    <row r="42" spans="1:9" ht="13">
      <c r="A42" s="9" t="s">
        <v>2318</v>
      </c>
      <c r="B42" s="13" t="s">
        <v>1073</v>
      </c>
      <c r="C42" t="s">
        <v>4109</v>
      </c>
      <c r="D42" s="36">
        <v>18.387</v>
      </c>
      <c r="E42" s="51">
        <f>KEZDŐLAP!$D$18*D42</f>
        <v>7078.9949999999999</v>
      </c>
      <c r="F42" s="51">
        <f>E42*KEZDŐLAP!$E$21</f>
        <v>7078.9949999999999</v>
      </c>
      <c r="H42" s="20"/>
      <c r="I42" s="20"/>
    </row>
    <row r="43" spans="1:9" ht="13">
      <c r="A43" s="9" t="s">
        <v>2318</v>
      </c>
      <c r="B43" s="13" t="s">
        <v>1074</v>
      </c>
      <c r="C43" t="s">
        <v>4110</v>
      </c>
      <c r="D43" s="36">
        <v>18.387</v>
      </c>
      <c r="E43" s="51">
        <f>KEZDŐLAP!$D$18*D43</f>
        <v>7078.9949999999999</v>
      </c>
      <c r="F43" s="51">
        <f>E43*KEZDŐLAP!$E$21</f>
        <v>7078.9949999999999</v>
      </c>
      <c r="H43" s="20"/>
      <c r="I43" s="20"/>
    </row>
    <row r="44" spans="1:9" ht="13">
      <c r="A44" s="9" t="s">
        <v>2318</v>
      </c>
      <c r="B44" s="13" t="s">
        <v>1075</v>
      </c>
      <c r="C44" t="s">
        <v>3194</v>
      </c>
      <c r="D44" s="36">
        <v>18.387</v>
      </c>
      <c r="E44" s="51">
        <f>KEZDŐLAP!$D$18*D44</f>
        <v>7078.9949999999999</v>
      </c>
      <c r="F44" s="51">
        <f>E44*KEZDŐLAP!$E$21</f>
        <v>7078.9949999999999</v>
      </c>
      <c r="H44" s="20"/>
      <c r="I44" s="20"/>
    </row>
    <row r="45" spans="1:9" ht="13">
      <c r="A45" s="9" t="s">
        <v>2318</v>
      </c>
      <c r="B45" s="13" t="s">
        <v>1076</v>
      </c>
      <c r="C45" t="s">
        <v>2789</v>
      </c>
      <c r="D45" s="36">
        <v>0.31360000000000005</v>
      </c>
      <c r="E45" s="51">
        <f>KEZDŐLAP!$D$18*D45</f>
        <v>120.73600000000002</v>
      </c>
      <c r="F45" s="51">
        <f>E45*KEZDŐLAP!$E$21</f>
        <v>120.73600000000002</v>
      </c>
      <c r="H45" s="20"/>
      <c r="I45" s="20"/>
    </row>
    <row r="46" spans="1:9" ht="13">
      <c r="A46" s="9" t="s">
        <v>2318</v>
      </c>
      <c r="B46" s="13" t="s">
        <v>2289</v>
      </c>
      <c r="C46" t="s">
        <v>3078</v>
      </c>
      <c r="D46" s="36">
        <v>0.31360000000000005</v>
      </c>
      <c r="E46" s="51">
        <f>KEZDŐLAP!$D$18*D46</f>
        <v>120.73600000000002</v>
      </c>
      <c r="F46" s="51">
        <f>E46*KEZDŐLAP!$E$21</f>
        <v>120.73600000000002</v>
      </c>
      <c r="I46" s="20"/>
    </row>
    <row r="47" spans="1:9" ht="13">
      <c r="A47" s="9" t="s">
        <v>2318</v>
      </c>
      <c r="B47" s="13" t="s">
        <v>2290</v>
      </c>
      <c r="C47" t="s">
        <v>3080</v>
      </c>
      <c r="D47" s="36">
        <v>0.31360000000000005</v>
      </c>
      <c r="E47" s="51">
        <f>KEZDŐLAP!$D$18*D47</f>
        <v>120.73600000000002</v>
      </c>
      <c r="F47" s="51">
        <f>E47*KEZDŐLAP!$E$21</f>
        <v>120.73600000000002</v>
      </c>
      <c r="I47" s="20"/>
    </row>
    <row r="48" spans="1:9" ht="13">
      <c r="A48" s="9" t="s">
        <v>2318</v>
      </c>
      <c r="B48" s="13" t="s">
        <v>446</v>
      </c>
      <c r="C48" t="s">
        <v>2790</v>
      </c>
      <c r="D48" s="36">
        <v>106.88414600000002</v>
      </c>
      <c r="E48" s="51">
        <f>KEZDŐLAP!$D$18*D48</f>
        <v>41150.396210000006</v>
      </c>
      <c r="F48" s="51">
        <f>E48*KEZDŐLAP!$E$21</f>
        <v>41150.396210000006</v>
      </c>
      <c r="I48" s="20"/>
    </row>
    <row r="49" spans="1:9" ht="13">
      <c r="A49" s="9" t="s">
        <v>2318</v>
      </c>
      <c r="B49" s="13" t="s">
        <v>447</v>
      </c>
      <c r="C49" t="s">
        <v>2791</v>
      </c>
      <c r="D49" s="36">
        <v>106.88414600000002</v>
      </c>
      <c r="E49" s="51">
        <f>KEZDŐLAP!$D$18*D49</f>
        <v>41150.396210000006</v>
      </c>
      <c r="F49" s="51">
        <f>E49*KEZDŐLAP!$E$21</f>
        <v>41150.396210000006</v>
      </c>
      <c r="I49" s="20"/>
    </row>
    <row r="50" spans="1:9" ht="13">
      <c r="A50" s="9" t="s">
        <v>2318</v>
      </c>
      <c r="B50" s="13" t="s">
        <v>2291</v>
      </c>
      <c r="C50" t="s">
        <v>3135</v>
      </c>
      <c r="D50" s="36">
        <v>42.585816000000008</v>
      </c>
      <c r="E50" s="51">
        <f>KEZDŐLAP!$D$18*D50</f>
        <v>16395.539160000004</v>
      </c>
      <c r="F50" s="51">
        <f>E50*KEZDŐLAP!$E$21</f>
        <v>16395.539160000004</v>
      </c>
      <c r="I50" s="20"/>
    </row>
    <row r="51" spans="1:9" ht="13">
      <c r="A51" s="9" t="s">
        <v>2318</v>
      </c>
      <c r="B51" s="13" t="s">
        <v>2292</v>
      </c>
      <c r="C51" t="s">
        <v>4228</v>
      </c>
      <c r="D51" s="36">
        <v>41.739671999999999</v>
      </c>
      <c r="E51" s="51">
        <f>KEZDŐLAP!$D$18*D51</f>
        <v>16069.773719999999</v>
      </c>
      <c r="F51" s="51">
        <f>E51*KEZDŐLAP!$E$21</f>
        <v>16069.773719999999</v>
      </c>
      <c r="I51" s="20"/>
    </row>
    <row r="52" spans="1:9" ht="13">
      <c r="A52" s="9" t="s">
        <v>11882</v>
      </c>
      <c r="B52" s="13" t="s">
        <v>2294</v>
      </c>
      <c r="C52" t="s">
        <v>3590</v>
      </c>
      <c r="D52" s="77">
        <v>374.63249999999999</v>
      </c>
      <c r="E52" s="51">
        <f>KEZDŐLAP!$D$18*D52</f>
        <v>144233.51250000001</v>
      </c>
      <c r="F52" s="51">
        <f>E52*KEZDŐLAP!$E$21</f>
        <v>144233.51250000001</v>
      </c>
      <c r="I52" s="20"/>
    </row>
    <row r="53" spans="1:9" ht="13">
      <c r="A53" s="9" t="s">
        <v>11882</v>
      </c>
      <c r="B53" s="13" t="s">
        <v>2295</v>
      </c>
      <c r="C53" t="s">
        <v>3590</v>
      </c>
      <c r="D53" s="77">
        <v>424.58350000000002</v>
      </c>
      <c r="E53" s="51">
        <f>KEZDŐLAP!$D$18*D53</f>
        <v>163464.64749999999</v>
      </c>
      <c r="F53" s="51">
        <f>E53*KEZDŐLAP!$E$21</f>
        <v>163464.64749999999</v>
      </c>
      <c r="I53" s="20"/>
    </row>
    <row r="54" spans="1:9" ht="13">
      <c r="A54" s="9" t="s">
        <v>11882</v>
      </c>
      <c r="B54" s="13" t="s">
        <v>2296</v>
      </c>
      <c r="C54" t="s">
        <v>3590</v>
      </c>
      <c r="D54" s="77">
        <v>683.42049999999995</v>
      </c>
      <c r="E54" s="51">
        <f>KEZDŐLAP!$D$18*D54</f>
        <v>263116.89249999996</v>
      </c>
      <c r="F54" s="51">
        <f>E54*KEZDŐLAP!$E$21</f>
        <v>263116.89249999996</v>
      </c>
      <c r="I54" s="20"/>
    </row>
    <row r="55" spans="1:9" ht="13">
      <c r="A55" s="9" t="s">
        <v>11882</v>
      </c>
      <c r="B55" s="13" t="s">
        <v>2297</v>
      </c>
      <c r="C55" t="s">
        <v>3590</v>
      </c>
      <c r="D55" s="77">
        <v>1051.2415000000001</v>
      </c>
      <c r="E55" s="51">
        <f>KEZDŐLAP!$D$18*D55</f>
        <v>404727.97750000004</v>
      </c>
      <c r="F55" s="51">
        <f>E55*KEZDŐLAP!$E$21</f>
        <v>404727.97750000004</v>
      </c>
      <c r="I55" s="20"/>
    </row>
    <row r="56" spans="1:9" ht="13">
      <c r="A56" s="9" t="s">
        <v>11882</v>
      </c>
      <c r="B56" s="13" t="s">
        <v>2298</v>
      </c>
      <c r="C56" t="s">
        <v>3590</v>
      </c>
      <c r="D56" s="77">
        <v>374.63249999999999</v>
      </c>
      <c r="E56" s="51">
        <f>KEZDŐLAP!$D$18*D56</f>
        <v>144233.51250000001</v>
      </c>
      <c r="F56" s="51">
        <f>E56*KEZDŐLAP!$E$21</f>
        <v>144233.51250000001</v>
      </c>
      <c r="I56" s="20"/>
    </row>
    <row r="57" spans="1:9" ht="13">
      <c r="A57" s="9" t="s">
        <v>11882</v>
      </c>
      <c r="B57" s="13" t="s">
        <v>2299</v>
      </c>
      <c r="C57" t="s">
        <v>3590</v>
      </c>
      <c r="D57" s="77">
        <v>522.21500000000003</v>
      </c>
      <c r="E57" s="51">
        <f>KEZDŐLAP!$D$18*D57</f>
        <v>201052.77500000002</v>
      </c>
      <c r="F57" s="51">
        <f>E57*KEZDŐLAP!$E$21</f>
        <v>201052.77500000002</v>
      </c>
      <c r="I57" s="20"/>
    </row>
    <row r="58" spans="1:9" ht="13">
      <c r="A58" s="9" t="s">
        <v>11882</v>
      </c>
      <c r="B58" s="13" t="s">
        <v>2300</v>
      </c>
      <c r="C58" t="s">
        <v>3590</v>
      </c>
      <c r="D58" s="77">
        <v>683.42049999999995</v>
      </c>
      <c r="E58" s="51">
        <f>KEZDŐLAP!$D$18*D58</f>
        <v>263116.89249999996</v>
      </c>
      <c r="F58" s="51">
        <f>E58*KEZDŐLAP!$E$21</f>
        <v>263116.89249999996</v>
      </c>
      <c r="I58" s="20"/>
    </row>
    <row r="59" spans="1:9" ht="13">
      <c r="A59" s="9" t="s">
        <v>11882</v>
      </c>
      <c r="B59" s="13" t="s">
        <v>2301</v>
      </c>
      <c r="C59" t="s">
        <v>3590</v>
      </c>
      <c r="D59" s="77">
        <v>735.64199999999994</v>
      </c>
      <c r="E59" s="51">
        <f>KEZDŐLAP!$D$18*D59</f>
        <v>283222.17</v>
      </c>
      <c r="F59" s="51">
        <f>E59*KEZDŐLAP!$E$21</f>
        <v>283222.17</v>
      </c>
      <c r="I59" s="20"/>
    </row>
    <row r="60" spans="1:9" ht="13">
      <c r="A60" s="9" t="s">
        <v>11882</v>
      </c>
      <c r="B60" s="13" t="s">
        <v>2302</v>
      </c>
      <c r="C60" t="s">
        <v>3590</v>
      </c>
      <c r="D60" s="77">
        <v>976.31499999999994</v>
      </c>
      <c r="E60" s="51">
        <f>KEZDŐLAP!$D$18*D60</f>
        <v>375881.27499999997</v>
      </c>
      <c r="F60" s="51">
        <f>E60*KEZDŐLAP!$E$21</f>
        <v>375881.27499999997</v>
      </c>
      <c r="I60" s="20"/>
    </row>
    <row r="61" spans="1:9" ht="13">
      <c r="A61" s="9" t="s">
        <v>11882</v>
      </c>
      <c r="B61" s="13" t="s">
        <v>2303</v>
      </c>
      <c r="C61" t="s">
        <v>3590</v>
      </c>
      <c r="D61" s="77">
        <v>1087.5695000000001</v>
      </c>
      <c r="E61" s="51">
        <f>KEZDŐLAP!$D$18*D61</f>
        <v>418714.25750000001</v>
      </c>
      <c r="F61" s="51">
        <f>E61*KEZDŐLAP!$E$21</f>
        <v>418714.25750000001</v>
      </c>
      <c r="I61" s="20"/>
    </row>
    <row r="62" spans="1:9" ht="13">
      <c r="A62" s="9" t="s">
        <v>11882</v>
      </c>
      <c r="B62" s="13" t="s">
        <v>4229</v>
      </c>
      <c r="C62" t="s">
        <v>3590</v>
      </c>
      <c r="D62" s="77">
        <v>1339.595</v>
      </c>
      <c r="E62" s="51">
        <f>KEZDŐLAP!$D$18*D62</f>
        <v>515744.07500000001</v>
      </c>
      <c r="F62" s="51">
        <f>E62*KEZDŐLAP!$E$21</f>
        <v>515744.07500000001</v>
      </c>
      <c r="I62" s="20"/>
    </row>
    <row r="63" spans="1:9" ht="13">
      <c r="A63" s="9" t="s">
        <v>11882</v>
      </c>
      <c r="B63" s="13" t="s">
        <v>2304</v>
      </c>
      <c r="C63" t="s">
        <v>3590</v>
      </c>
      <c r="D63" s="77">
        <v>2352.2379999999998</v>
      </c>
      <c r="E63" s="51">
        <f>KEZDŐLAP!$D$18*D63</f>
        <v>905611.62999999989</v>
      </c>
      <c r="F63" s="51">
        <f>E63*KEZDŐLAP!$E$21</f>
        <v>905611.62999999989</v>
      </c>
      <c r="I63" s="20"/>
    </row>
    <row r="64" spans="1:9" ht="13">
      <c r="A64" s="9" t="s">
        <v>11882</v>
      </c>
      <c r="B64" s="13" t="s">
        <v>2305</v>
      </c>
      <c r="C64" t="s">
        <v>3590</v>
      </c>
      <c r="D64" s="77">
        <v>2781.3624999999997</v>
      </c>
      <c r="E64" s="51">
        <f>KEZDŐLAP!$D$18*D64</f>
        <v>1070824.5625</v>
      </c>
      <c r="F64" s="51">
        <f>E64*KEZDŐLAP!$E$21</f>
        <v>1070824.5625</v>
      </c>
      <c r="I64" s="20"/>
    </row>
    <row r="65" spans="1:9" ht="13">
      <c r="A65" s="9" t="s">
        <v>11882</v>
      </c>
      <c r="B65" s="13" t="s">
        <v>2306</v>
      </c>
      <c r="C65" t="s">
        <v>3590</v>
      </c>
      <c r="D65" s="77">
        <v>522.21500000000003</v>
      </c>
      <c r="E65" s="51">
        <f>KEZDŐLAP!$D$18*D65</f>
        <v>201052.77500000002</v>
      </c>
      <c r="F65" s="51">
        <f>E65*KEZDŐLAP!$E$21</f>
        <v>201052.77500000002</v>
      </c>
      <c r="I65" s="20"/>
    </row>
    <row r="66" spans="1:9" ht="13">
      <c r="A66" s="9" t="s">
        <v>11882</v>
      </c>
      <c r="B66" s="13" t="s">
        <v>2307</v>
      </c>
      <c r="C66" t="s">
        <v>3590</v>
      </c>
      <c r="D66" s="77">
        <v>712.93700000000001</v>
      </c>
      <c r="E66" s="51">
        <f>KEZDŐLAP!$D$18*D66</f>
        <v>274480.745</v>
      </c>
      <c r="F66" s="51">
        <f>E66*KEZDŐLAP!$E$21</f>
        <v>274480.745</v>
      </c>
      <c r="I66" s="20"/>
    </row>
    <row r="67" spans="1:9" ht="13">
      <c r="A67" s="9" t="s">
        <v>11882</v>
      </c>
      <c r="B67" s="13" t="s">
        <v>2308</v>
      </c>
      <c r="C67" t="s">
        <v>3590</v>
      </c>
      <c r="D67" s="77">
        <v>828.73249999999996</v>
      </c>
      <c r="E67" s="51">
        <f>KEZDŐLAP!$D$18*D67</f>
        <v>319062.01250000001</v>
      </c>
      <c r="F67" s="51">
        <f>E67*KEZDŐLAP!$E$21</f>
        <v>319062.01250000001</v>
      </c>
      <c r="I67" s="20"/>
    </row>
    <row r="68" spans="1:9" ht="13">
      <c r="A68" s="9" t="s">
        <v>11882</v>
      </c>
      <c r="B68" s="13" t="s">
        <v>2309</v>
      </c>
      <c r="C68" t="s">
        <v>3590</v>
      </c>
      <c r="D68" s="77">
        <v>522.21500000000003</v>
      </c>
      <c r="E68" s="51">
        <f>KEZDŐLAP!$D$18*D68</f>
        <v>201052.77500000002</v>
      </c>
      <c r="F68" s="51">
        <f>E68*KEZDŐLAP!$E$21</f>
        <v>201052.77500000002</v>
      </c>
      <c r="I68" s="20"/>
    </row>
    <row r="69" spans="1:9" ht="13">
      <c r="A69" s="9" t="s">
        <v>11882</v>
      </c>
      <c r="B69" s="13" t="s">
        <v>2310</v>
      </c>
      <c r="C69" t="s">
        <v>3590</v>
      </c>
      <c r="D69" s="77">
        <v>687.9615</v>
      </c>
      <c r="E69" s="51">
        <f>KEZDŐLAP!$D$18*D69</f>
        <v>264865.17749999999</v>
      </c>
      <c r="F69" s="51">
        <f>E69*KEZDŐLAP!$E$21</f>
        <v>264865.17749999999</v>
      </c>
      <c r="I69" s="20"/>
    </row>
    <row r="70" spans="1:9" ht="13">
      <c r="A70" s="9" t="s">
        <v>11882</v>
      </c>
      <c r="B70" s="13" t="s">
        <v>2311</v>
      </c>
      <c r="C70" t="s">
        <v>3590</v>
      </c>
      <c r="D70" s="77">
        <v>867.33100000000002</v>
      </c>
      <c r="E70" s="51">
        <f>KEZDŐLAP!$D$18*D70</f>
        <v>333922.435</v>
      </c>
      <c r="F70" s="51">
        <f>E70*KEZDŐLAP!$E$21</f>
        <v>333922.435</v>
      </c>
      <c r="I70" s="20"/>
    </row>
    <row r="71" spans="1:9" ht="13">
      <c r="A71" s="9" t="s">
        <v>11882</v>
      </c>
      <c r="B71" s="13" t="s">
        <v>2312</v>
      </c>
      <c r="C71" t="s">
        <v>3590</v>
      </c>
      <c r="D71" s="77">
        <v>976.31499999999994</v>
      </c>
      <c r="E71" s="51">
        <f>KEZDŐLAP!$D$18*D71</f>
        <v>375881.27499999997</v>
      </c>
      <c r="F71" s="51">
        <f>E71*KEZDŐLAP!$E$21</f>
        <v>375881.27499999997</v>
      </c>
      <c r="H71" s="20"/>
      <c r="I71" s="20"/>
    </row>
    <row r="72" spans="1:9" ht="13">
      <c r="A72" s="9" t="s">
        <v>11882</v>
      </c>
      <c r="B72" s="13" t="s">
        <v>2313</v>
      </c>
      <c r="C72" t="s">
        <v>3590</v>
      </c>
      <c r="D72" s="77">
        <v>1339.595</v>
      </c>
      <c r="E72" s="51">
        <f>KEZDŐLAP!$D$18*D72</f>
        <v>515744.07500000001</v>
      </c>
      <c r="F72" s="51">
        <f>E72*KEZDŐLAP!$E$21</f>
        <v>515744.07500000001</v>
      </c>
      <c r="H72" s="20"/>
      <c r="I72" s="20"/>
    </row>
    <row r="73" spans="1:9" ht="13">
      <c r="A73" s="9" t="s">
        <v>11882</v>
      </c>
      <c r="B73" s="13" t="s">
        <v>2313</v>
      </c>
      <c r="C73" t="s">
        <v>3590</v>
      </c>
      <c r="D73" s="77">
        <v>1736.9325000000001</v>
      </c>
      <c r="E73" s="51">
        <f>KEZDŐLAP!$D$18*D73</f>
        <v>668719.01250000007</v>
      </c>
      <c r="F73" s="51">
        <f>E73*KEZDŐLAP!$E$21</f>
        <v>668719.01250000007</v>
      </c>
      <c r="H73" s="20"/>
      <c r="I73" s="20"/>
    </row>
    <row r="74" spans="1:9" ht="13">
      <c r="A74" s="9" t="s">
        <v>11882</v>
      </c>
      <c r="B74" s="13" t="s">
        <v>2314</v>
      </c>
      <c r="C74" t="s">
        <v>3590</v>
      </c>
      <c r="D74" s="77">
        <v>1988.9580000000003</v>
      </c>
      <c r="E74" s="51">
        <f>KEZDŐLAP!$D$18*D74</f>
        <v>765748.83000000007</v>
      </c>
      <c r="F74" s="51">
        <f>E74*KEZDŐLAP!$E$21</f>
        <v>765748.83000000007</v>
      </c>
      <c r="H74" s="20"/>
      <c r="I74" s="20"/>
    </row>
    <row r="75" spans="1:9" ht="13">
      <c r="A75" s="9" t="s">
        <v>11882</v>
      </c>
      <c r="B75" s="13" t="s">
        <v>2315</v>
      </c>
      <c r="C75" t="s">
        <v>3590</v>
      </c>
      <c r="D75" s="77">
        <v>3971.1045000000004</v>
      </c>
      <c r="E75" s="51">
        <f>KEZDŐLAP!$D$18*D75</f>
        <v>1528875.2325000002</v>
      </c>
      <c r="F75" s="51">
        <f>E75*KEZDŐLAP!$E$21</f>
        <v>1528875.2325000002</v>
      </c>
      <c r="H75" s="20"/>
      <c r="I75" s="20"/>
    </row>
    <row r="76" spans="1:9" ht="13">
      <c r="A76" s="9" t="s">
        <v>11882</v>
      </c>
      <c r="B76" s="13" t="s">
        <v>2316</v>
      </c>
      <c r="C76" t="s">
        <v>3590</v>
      </c>
      <c r="D76" s="77">
        <v>4225.4004999999997</v>
      </c>
      <c r="E76" s="51">
        <f>KEZDŐLAP!$D$18*D76</f>
        <v>1626779.1924999999</v>
      </c>
      <c r="F76" s="51">
        <f>E76*KEZDŐLAP!$E$21</f>
        <v>1626779.1924999999</v>
      </c>
      <c r="H76" s="20"/>
      <c r="I76" s="20"/>
    </row>
    <row r="77" spans="1:9" ht="13">
      <c r="A77" s="9" t="s">
        <v>2319</v>
      </c>
      <c r="B77" s="13" t="s">
        <v>133</v>
      </c>
      <c r="C77" t="s">
        <v>1284</v>
      </c>
      <c r="D77" s="36">
        <v>1278.0496320000002</v>
      </c>
      <c r="E77" s="51">
        <f>KEZDŐLAP!$D$18*D77</f>
        <v>492049.10832000006</v>
      </c>
      <c r="F77" s="51">
        <f>E77*KEZDŐLAP!$E$21</f>
        <v>492049.10832000006</v>
      </c>
      <c r="H77" s="20"/>
      <c r="I77" s="20"/>
    </row>
    <row r="78" spans="1:9" ht="13">
      <c r="A78" s="9" t="s">
        <v>2319</v>
      </c>
      <c r="B78" s="13" t="s">
        <v>134</v>
      </c>
      <c r="C78" t="s">
        <v>1285</v>
      </c>
      <c r="D78" s="36">
        <v>1383.6164100000001</v>
      </c>
      <c r="E78" s="51">
        <f>KEZDŐLAP!$D$18*D78</f>
        <v>532692.31784999999</v>
      </c>
      <c r="F78" s="51">
        <f>E78*KEZDŐLAP!$E$21</f>
        <v>532692.31784999999</v>
      </c>
      <c r="H78" s="20"/>
      <c r="I78" s="20"/>
    </row>
    <row r="79" spans="1:9" ht="13">
      <c r="A79" s="9" t="s">
        <v>2319</v>
      </c>
      <c r="B79" s="13" t="s">
        <v>135</v>
      </c>
      <c r="C79" t="s">
        <v>1286</v>
      </c>
      <c r="D79" s="36">
        <v>1389.0885539999999</v>
      </c>
      <c r="E79" s="51">
        <f>KEZDŐLAP!$D$18*D79</f>
        <v>534799.09328999999</v>
      </c>
      <c r="F79" s="51">
        <f>E79*KEZDŐLAP!$E$21</f>
        <v>534799.09328999999</v>
      </c>
      <c r="H79" s="20"/>
      <c r="I79" s="20"/>
    </row>
    <row r="80" spans="1:9" ht="13">
      <c r="A80" s="9" t="s">
        <v>2319</v>
      </c>
      <c r="B80" s="13" t="s">
        <v>1201</v>
      </c>
      <c r="C80" t="s">
        <v>1291</v>
      </c>
      <c r="D80" s="36">
        <v>85.85</v>
      </c>
      <c r="E80" s="51">
        <f>KEZDŐLAP!$D$18*D80</f>
        <v>33052.25</v>
      </c>
      <c r="F80" s="51">
        <f>E80*KEZDŐLAP!$E$21</f>
        <v>33052.25</v>
      </c>
      <c r="H80" s="20"/>
      <c r="I80" s="20"/>
    </row>
    <row r="81" spans="1:9" ht="13">
      <c r="A81" s="9" t="s">
        <v>2319</v>
      </c>
      <c r="B81" s="13" t="s">
        <v>1202</v>
      </c>
      <c r="C81" t="s">
        <v>1292</v>
      </c>
      <c r="D81" s="36">
        <v>42.05</v>
      </c>
      <c r="E81" s="51">
        <f>KEZDŐLAP!$D$18*D81</f>
        <v>16189.249999999998</v>
      </c>
      <c r="F81" s="51">
        <f>E81*KEZDŐLAP!$E$21</f>
        <v>16189.249999999998</v>
      </c>
      <c r="H81" s="20"/>
      <c r="I81" s="20"/>
    </row>
    <row r="82" spans="1:9" ht="13">
      <c r="A82" s="9" t="s">
        <v>2319</v>
      </c>
      <c r="B82" s="13" t="s">
        <v>1203</v>
      </c>
      <c r="C82" t="s">
        <v>1293</v>
      </c>
      <c r="D82" s="36">
        <v>18.989999999999998</v>
      </c>
      <c r="E82" s="51">
        <f>KEZDŐLAP!$D$18*D82</f>
        <v>7311.15</v>
      </c>
      <c r="F82" s="51">
        <f>E82*KEZDŐLAP!$E$21</f>
        <v>7311.15</v>
      </c>
      <c r="H82" s="20"/>
      <c r="I82" s="20"/>
    </row>
    <row r="83" spans="1:9" ht="13">
      <c r="A83" s="9" t="s">
        <v>2319</v>
      </c>
      <c r="B83" s="13" t="s">
        <v>1204</v>
      </c>
      <c r="C83" t="s">
        <v>1294</v>
      </c>
      <c r="D83" s="36">
        <v>2.97</v>
      </c>
      <c r="E83" s="51">
        <f>KEZDŐLAP!$D$18*D83</f>
        <v>1143.45</v>
      </c>
      <c r="F83" s="51">
        <f>E83*KEZDŐLAP!$E$21</f>
        <v>1143.45</v>
      </c>
      <c r="H83" s="20"/>
      <c r="I83" s="20"/>
    </row>
    <row r="84" spans="1:9" ht="13">
      <c r="A84" s="9" t="s">
        <v>2320</v>
      </c>
      <c r="B84" s="13" t="s">
        <v>273</v>
      </c>
      <c r="C84" t="s">
        <v>4256</v>
      </c>
      <c r="D84" s="36">
        <v>2536.9720940000002</v>
      </c>
      <c r="E84" s="51">
        <f>KEZDŐLAP!$D$18*D84</f>
        <v>976734.2561900001</v>
      </c>
      <c r="F84" s="51">
        <f>E84*KEZDŐLAP!$E$21</f>
        <v>976734.2561900001</v>
      </c>
      <c r="H84" s="20"/>
      <c r="I84" s="20"/>
    </row>
    <row r="85" spans="1:9" ht="13">
      <c r="A85" s="9" t="s">
        <v>2320</v>
      </c>
      <c r="B85" s="13" t="s">
        <v>249</v>
      </c>
      <c r="C85" t="s">
        <v>4257</v>
      </c>
      <c r="D85" s="36">
        <v>2536.9720940000002</v>
      </c>
      <c r="E85" s="51">
        <f>KEZDŐLAP!$D$18*D85</f>
        <v>976734.2561900001</v>
      </c>
      <c r="F85" s="51">
        <f>E85*KEZDŐLAP!$E$21</f>
        <v>976734.2561900001</v>
      </c>
      <c r="H85" s="20"/>
      <c r="I85" s="20"/>
    </row>
    <row r="86" spans="1:9" ht="13">
      <c r="A86" s="9" t="s">
        <v>2320</v>
      </c>
      <c r="B86" s="13" t="s">
        <v>275</v>
      </c>
      <c r="C86" t="s">
        <v>4258</v>
      </c>
      <c r="D86" s="36">
        <v>2689.5841100000007</v>
      </c>
      <c r="E86" s="51">
        <f>KEZDŐLAP!$D$18*D86</f>
        <v>1035489.8823500003</v>
      </c>
      <c r="F86" s="51">
        <f>E86*KEZDŐLAP!$E$21</f>
        <v>1035489.8823500003</v>
      </c>
      <c r="H86" s="20"/>
      <c r="I86" s="20"/>
    </row>
    <row r="87" spans="1:9" ht="13">
      <c r="A87" s="9" t="s">
        <v>2320</v>
      </c>
      <c r="B87" s="13" t="s">
        <v>251</v>
      </c>
      <c r="C87" t="s">
        <v>4259</v>
      </c>
      <c r="D87" s="36">
        <v>2689.5841100000007</v>
      </c>
      <c r="E87" s="51">
        <f>KEZDŐLAP!$D$18*D87</f>
        <v>1035489.8823500003</v>
      </c>
      <c r="F87" s="51">
        <f>E87*KEZDŐLAP!$E$21</f>
        <v>1035489.8823500003</v>
      </c>
      <c r="H87" s="20"/>
      <c r="I87" s="20"/>
    </row>
    <row r="88" spans="1:9" ht="13">
      <c r="A88" s="9" t="s">
        <v>2320</v>
      </c>
      <c r="B88" s="13" t="s">
        <v>277</v>
      </c>
      <c r="C88" t="s">
        <v>4260</v>
      </c>
      <c r="D88" s="36">
        <v>3077.4476500000001</v>
      </c>
      <c r="E88" s="51">
        <f>KEZDŐLAP!$D$18*D88</f>
        <v>1184817.34525</v>
      </c>
      <c r="F88" s="51">
        <f>E88*KEZDŐLAP!$E$21</f>
        <v>1184817.34525</v>
      </c>
      <c r="H88" s="20"/>
      <c r="I88" s="20"/>
    </row>
    <row r="89" spans="1:9" ht="13">
      <c r="A89" s="9" t="s">
        <v>2320</v>
      </c>
      <c r="B89" s="13" t="s">
        <v>252</v>
      </c>
      <c r="C89" t="s">
        <v>4261</v>
      </c>
      <c r="D89" s="36">
        <v>3077.4476500000001</v>
      </c>
      <c r="E89" s="51">
        <f>KEZDŐLAP!$D$18*D89</f>
        <v>1184817.34525</v>
      </c>
      <c r="F89" s="51">
        <f>E89*KEZDŐLAP!$E$21</f>
        <v>1184817.34525</v>
      </c>
      <c r="H89" s="20"/>
      <c r="I89" s="20"/>
    </row>
    <row r="90" spans="1:9" ht="13">
      <c r="A90" s="9" t="s">
        <v>2320</v>
      </c>
      <c r="B90" s="13" t="s">
        <v>274</v>
      </c>
      <c r="C90" t="s">
        <v>4262</v>
      </c>
      <c r="D90" s="36">
        <v>2298.5538200000001</v>
      </c>
      <c r="E90" s="51">
        <f>KEZDŐLAP!$D$18*D90</f>
        <v>884943.22070000006</v>
      </c>
      <c r="F90" s="51">
        <f>E90*KEZDŐLAP!$E$21</f>
        <v>884943.22070000006</v>
      </c>
      <c r="H90" s="20"/>
      <c r="I90" s="20"/>
    </row>
    <row r="91" spans="1:9" ht="13">
      <c r="A91" s="9" t="s">
        <v>2320</v>
      </c>
      <c r="B91" s="13" t="s">
        <v>250</v>
      </c>
      <c r="C91" t="s">
        <v>4263</v>
      </c>
      <c r="D91" s="36">
        <v>2298.5538200000001</v>
      </c>
      <c r="E91" s="51">
        <f>KEZDŐLAP!$D$18*D91</f>
        <v>884943.22070000006</v>
      </c>
      <c r="F91" s="51">
        <f>E91*KEZDŐLAP!$E$21</f>
        <v>884943.22070000006</v>
      </c>
      <c r="H91" s="20"/>
      <c r="I91" s="20"/>
    </row>
    <row r="92" spans="1:9" ht="13">
      <c r="A92" s="9" t="s">
        <v>2320</v>
      </c>
      <c r="B92" s="13" t="s">
        <v>276</v>
      </c>
      <c r="C92" t="s">
        <v>4264</v>
      </c>
      <c r="D92" s="36">
        <v>2451.1911700000005</v>
      </c>
      <c r="E92" s="51">
        <f>KEZDŐLAP!$D$18*D92</f>
        <v>943708.60045000014</v>
      </c>
      <c r="F92" s="51">
        <f>E92*KEZDŐLAP!$E$21</f>
        <v>943708.60045000014</v>
      </c>
      <c r="H92" s="20"/>
      <c r="I92" s="20"/>
    </row>
    <row r="93" spans="1:9" ht="13">
      <c r="A93" s="9" t="s">
        <v>2320</v>
      </c>
      <c r="B93" s="13" t="s">
        <v>4214</v>
      </c>
      <c r="C93" t="s">
        <v>4264</v>
      </c>
      <c r="D93" s="36">
        <v>2451.1911700000005</v>
      </c>
      <c r="E93" s="51">
        <f>KEZDŐLAP!$D$18*D93</f>
        <v>943708.60045000014</v>
      </c>
      <c r="F93" s="51">
        <f>E93*KEZDŐLAP!$E$21</f>
        <v>943708.60045000014</v>
      </c>
      <c r="H93" s="20"/>
      <c r="I93" s="20"/>
    </row>
    <row r="94" spans="1:9" ht="13">
      <c r="A94" s="9" t="s">
        <v>2320</v>
      </c>
      <c r="B94" s="13" t="s">
        <v>278</v>
      </c>
      <c r="C94" t="s">
        <v>4265</v>
      </c>
      <c r="D94" s="36">
        <v>2839.0293760000004</v>
      </c>
      <c r="E94" s="51">
        <f>KEZDŐLAP!$D$18*D94</f>
        <v>1093026.3097600001</v>
      </c>
      <c r="F94" s="51">
        <f>E94*KEZDŐLAP!$E$21</f>
        <v>1093026.3097600001</v>
      </c>
      <c r="H94" s="20"/>
      <c r="I94" s="20"/>
    </row>
    <row r="95" spans="1:9" ht="13">
      <c r="A95" s="9" t="s">
        <v>2320</v>
      </c>
      <c r="B95" s="13" t="s">
        <v>253</v>
      </c>
      <c r="C95" t="s">
        <v>4266</v>
      </c>
      <c r="D95" s="36">
        <v>2839.0293760000004</v>
      </c>
      <c r="E95" s="51">
        <f>KEZDŐLAP!$D$18*D95</f>
        <v>1093026.3097600001</v>
      </c>
      <c r="F95" s="51">
        <f>E95*KEZDŐLAP!$E$21</f>
        <v>1093026.3097600001</v>
      </c>
      <c r="H95" s="20"/>
      <c r="I95" s="20"/>
    </row>
    <row r="96" spans="1:9" ht="13">
      <c r="A96" s="9" t="s">
        <v>2321</v>
      </c>
      <c r="B96" s="13" t="s">
        <v>229</v>
      </c>
      <c r="C96" t="s">
        <v>4267</v>
      </c>
      <c r="D96" s="36">
        <v>4584.364638</v>
      </c>
      <c r="E96" s="51">
        <f>KEZDŐLAP!$D$18*D96</f>
        <v>1764980.3856299999</v>
      </c>
      <c r="F96" s="51">
        <f>E96*KEZDŐLAP!$E$21</f>
        <v>1764980.3856299999</v>
      </c>
      <c r="H96" s="20"/>
      <c r="I96" s="20"/>
    </row>
    <row r="97" spans="1:9" ht="13">
      <c r="A97" s="9" t="s">
        <v>2321</v>
      </c>
      <c r="B97" s="13" t="s">
        <v>230</v>
      </c>
      <c r="C97" t="s">
        <v>4268</v>
      </c>
      <c r="D97" s="36">
        <v>4584.364638</v>
      </c>
      <c r="E97" s="51">
        <f>KEZDŐLAP!$D$18*D97</f>
        <v>1764980.3856299999</v>
      </c>
      <c r="F97" s="51">
        <f>E97*KEZDŐLAP!$E$21</f>
        <v>1764980.3856299999</v>
      </c>
      <c r="H97" s="20"/>
      <c r="I97" s="20"/>
    </row>
    <row r="98" spans="1:9" ht="13">
      <c r="A98" s="9" t="s">
        <v>2321</v>
      </c>
      <c r="B98" s="13" t="s">
        <v>232</v>
      </c>
      <c r="C98" t="s">
        <v>4269</v>
      </c>
      <c r="D98" s="36">
        <v>6057.9420820000005</v>
      </c>
      <c r="E98" s="51">
        <f>KEZDŐLAP!$D$18*D98</f>
        <v>2332307.70157</v>
      </c>
      <c r="F98" s="51">
        <f>E98*KEZDŐLAP!$E$21</f>
        <v>2332307.70157</v>
      </c>
      <c r="H98" s="20"/>
      <c r="I98" s="20"/>
    </row>
    <row r="99" spans="1:9" ht="13">
      <c r="A99" s="9" t="s">
        <v>2321</v>
      </c>
      <c r="B99" s="13" t="s">
        <v>234</v>
      </c>
      <c r="C99" t="s">
        <v>4270</v>
      </c>
      <c r="D99" s="36">
        <v>6057.9420820000005</v>
      </c>
      <c r="E99" s="51">
        <f>KEZDŐLAP!$D$18*D99</f>
        <v>2332307.70157</v>
      </c>
      <c r="F99" s="51">
        <f>E99*KEZDŐLAP!$E$21</f>
        <v>2332307.70157</v>
      </c>
      <c r="H99" s="20"/>
      <c r="I99" s="20"/>
    </row>
    <row r="100" spans="1:9" ht="13">
      <c r="A100" s="9" t="s">
        <v>2321</v>
      </c>
      <c r="B100" s="13" t="s">
        <v>236</v>
      </c>
      <c r="C100" t="s">
        <v>4271</v>
      </c>
      <c r="D100" s="36">
        <v>7367.7605500000009</v>
      </c>
      <c r="E100" s="51">
        <f>KEZDŐLAP!$D$18*D100</f>
        <v>2836587.8117500003</v>
      </c>
      <c r="F100" s="51">
        <f>E100*KEZDŐLAP!$E$21</f>
        <v>2836587.8117500003</v>
      </c>
      <c r="H100" s="20"/>
      <c r="I100" s="20"/>
    </row>
    <row r="101" spans="1:9" ht="13">
      <c r="A101" s="9" t="s">
        <v>2321</v>
      </c>
      <c r="B101" s="13" t="s">
        <v>237</v>
      </c>
      <c r="C101" t="s">
        <v>4272</v>
      </c>
      <c r="D101" s="36">
        <v>7367.7605500000009</v>
      </c>
      <c r="E101" s="51">
        <f>KEZDŐLAP!$D$18*D101</f>
        <v>2836587.8117500003</v>
      </c>
      <c r="F101" s="51">
        <f>E101*KEZDŐLAP!$E$21</f>
        <v>2836587.8117500003</v>
      </c>
      <c r="H101" s="20"/>
      <c r="I101" s="20"/>
    </row>
    <row r="102" spans="1:9" ht="13">
      <c r="A102" s="9" t="s">
        <v>2321</v>
      </c>
      <c r="B102" s="13" t="s">
        <v>231</v>
      </c>
      <c r="C102" t="s">
        <v>4273</v>
      </c>
      <c r="D102" s="36">
        <v>4230.7526660000003</v>
      </c>
      <c r="E102" s="51">
        <f>KEZDŐLAP!$D$18*D102</f>
        <v>1628839.7764100002</v>
      </c>
      <c r="F102" s="51">
        <f>E102*KEZDŐLAP!$E$21</f>
        <v>1628839.7764100002</v>
      </c>
      <c r="H102" s="20"/>
      <c r="I102" s="20"/>
    </row>
    <row r="103" spans="1:9" ht="13">
      <c r="A103" s="9" t="s">
        <v>2321</v>
      </c>
      <c r="B103" s="13" t="s">
        <v>233</v>
      </c>
      <c r="C103" t="s">
        <v>4274</v>
      </c>
      <c r="D103" s="36">
        <v>5704.3047760000009</v>
      </c>
      <c r="E103" s="51">
        <f>KEZDŐLAP!$D$18*D103</f>
        <v>2196157.3387600002</v>
      </c>
      <c r="F103" s="51">
        <f>E103*KEZDŐLAP!$E$21</f>
        <v>2196157.3387600002</v>
      </c>
      <c r="H103" s="20"/>
      <c r="I103" s="20"/>
    </row>
    <row r="104" spans="1:9" ht="13">
      <c r="A104" s="9" t="s">
        <v>2321</v>
      </c>
      <c r="B104" s="13" t="s">
        <v>235</v>
      </c>
      <c r="C104" t="s">
        <v>4275</v>
      </c>
      <c r="D104" s="36">
        <v>5704.3047760000009</v>
      </c>
      <c r="E104" s="51">
        <f>KEZDŐLAP!$D$18*D104</f>
        <v>2196157.3387600002</v>
      </c>
      <c r="F104" s="51">
        <f>E104*KEZDŐLAP!$E$21</f>
        <v>2196157.3387600002</v>
      </c>
      <c r="H104" s="20"/>
      <c r="I104" s="20"/>
    </row>
    <row r="105" spans="1:9" ht="13">
      <c r="A105" s="9" t="s">
        <v>2321</v>
      </c>
      <c r="B105" s="13" t="s">
        <v>238</v>
      </c>
      <c r="C105" t="s">
        <v>4276</v>
      </c>
      <c r="D105" s="36">
        <v>7014.0725760000005</v>
      </c>
      <c r="E105" s="51">
        <f>KEZDŐLAP!$D$18*D105</f>
        <v>2700417.9417600003</v>
      </c>
      <c r="F105" s="51">
        <f>E105*KEZDŐLAP!$E$21</f>
        <v>2700417.9417600003</v>
      </c>
      <c r="H105" s="20"/>
      <c r="I105" s="20"/>
    </row>
    <row r="106" spans="1:9" ht="13">
      <c r="A106" s="9" t="s">
        <v>2324</v>
      </c>
      <c r="B106" s="13" t="s">
        <v>67</v>
      </c>
      <c r="C106" t="s">
        <v>2792</v>
      </c>
      <c r="D106" s="36">
        <v>1800.563382</v>
      </c>
      <c r="E106" s="51">
        <f>KEZDŐLAP!$D$18*D106</f>
        <v>693216.90207000007</v>
      </c>
      <c r="F106" s="51">
        <f>E106*KEZDŐLAP!$E$21</f>
        <v>693216.90207000007</v>
      </c>
      <c r="H106" s="20"/>
      <c r="I106" s="20"/>
    </row>
    <row r="107" spans="1:9" ht="13">
      <c r="A107" s="9" t="s">
        <v>2324</v>
      </c>
      <c r="B107" s="13" t="s">
        <v>68</v>
      </c>
      <c r="C107" t="s">
        <v>2792</v>
      </c>
      <c r="D107" s="36">
        <v>2018.2077760000002</v>
      </c>
      <c r="E107" s="51">
        <f>KEZDŐLAP!$D$18*D107</f>
        <v>777009.9937600001</v>
      </c>
      <c r="F107" s="51">
        <f>E107*KEZDŐLAP!$E$21</f>
        <v>777009.9937600001</v>
      </c>
      <c r="H107" s="20"/>
      <c r="I107" s="20"/>
    </row>
    <row r="108" spans="1:9" ht="13">
      <c r="A108" s="9" t="s">
        <v>2324</v>
      </c>
      <c r="B108" s="13" t="s">
        <v>69</v>
      </c>
      <c r="C108" t="s">
        <v>2792</v>
      </c>
      <c r="D108" s="36">
        <v>2397.2297500000004</v>
      </c>
      <c r="E108" s="51">
        <f>KEZDŐLAP!$D$18*D108</f>
        <v>922933.45375000022</v>
      </c>
      <c r="F108" s="51">
        <f>E108*KEZDŐLAP!$E$21</f>
        <v>922933.45375000022</v>
      </c>
      <c r="H108" s="20"/>
      <c r="I108" s="20"/>
    </row>
    <row r="109" spans="1:9" ht="13">
      <c r="A109" s="9" t="s">
        <v>2324</v>
      </c>
      <c r="B109" s="13" t="s">
        <v>70</v>
      </c>
      <c r="C109" t="s">
        <v>2792</v>
      </c>
      <c r="D109" s="36">
        <v>2621.05564</v>
      </c>
      <c r="E109" s="51">
        <f>KEZDŐLAP!$D$18*D109</f>
        <v>1009106.4214</v>
      </c>
      <c r="F109" s="51">
        <f>E109*KEZDŐLAP!$E$21</f>
        <v>1009106.4214</v>
      </c>
      <c r="H109" s="20"/>
      <c r="I109" s="20"/>
    </row>
    <row r="110" spans="1:9" ht="13">
      <c r="A110" s="9" t="s">
        <v>2324</v>
      </c>
      <c r="B110" s="13" t="s">
        <v>71</v>
      </c>
      <c r="C110" t="s">
        <v>2792</v>
      </c>
      <c r="D110" s="36">
        <v>2866.7954399999999</v>
      </c>
      <c r="E110" s="51">
        <f>KEZDŐLAP!$D$18*D110</f>
        <v>1103716.2444</v>
      </c>
      <c r="F110" s="51">
        <f>E110*KEZDŐLAP!$E$21</f>
        <v>1103716.2444</v>
      </c>
      <c r="H110" s="20"/>
      <c r="I110" s="20"/>
    </row>
    <row r="111" spans="1:9" ht="13">
      <c r="A111" s="9" t="s">
        <v>2324</v>
      </c>
      <c r="B111" s="13" t="s">
        <v>72</v>
      </c>
      <c r="C111" t="s">
        <v>2792</v>
      </c>
      <c r="D111" s="36">
        <v>3023.790238</v>
      </c>
      <c r="E111" s="51">
        <f>KEZDŐLAP!$D$18*D111</f>
        <v>1164159.2416300001</v>
      </c>
      <c r="F111" s="51">
        <f>E111*KEZDŐLAP!$E$21</f>
        <v>1164159.2416300001</v>
      </c>
      <c r="H111" s="20"/>
      <c r="I111" s="20"/>
    </row>
    <row r="112" spans="1:9" ht="13">
      <c r="A112" s="9" t="s">
        <v>2324</v>
      </c>
      <c r="B112" s="13" t="s">
        <v>73</v>
      </c>
      <c r="C112" t="s">
        <v>2792</v>
      </c>
      <c r="D112" s="36">
        <v>3213.4405620000002</v>
      </c>
      <c r="E112" s="51">
        <f>KEZDŐLAP!$D$18*D112</f>
        <v>1237174.6163700002</v>
      </c>
      <c r="F112" s="51">
        <f>E112*KEZDŐLAP!$E$21</f>
        <v>1237174.6163700002</v>
      </c>
      <c r="H112" s="20"/>
      <c r="I112" s="20"/>
    </row>
    <row r="113" spans="1:9" ht="13">
      <c r="A113" s="9" t="s">
        <v>2324</v>
      </c>
      <c r="B113" s="13" t="s">
        <v>74</v>
      </c>
      <c r="C113" t="s">
        <v>2792</v>
      </c>
      <c r="D113" s="36">
        <v>3555.196222</v>
      </c>
      <c r="E113" s="51">
        <f>KEZDŐLAP!$D$18*D113</f>
        <v>1368750.54547</v>
      </c>
      <c r="F113" s="51">
        <f>E113*KEZDŐLAP!$E$21</f>
        <v>1368750.54547</v>
      </c>
      <c r="H113" s="20"/>
      <c r="I113" s="20"/>
    </row>
    <row r="114" spans="1:9" ht="13">
      <c r="A114" s="9" t="s">
        <v>2331</v>
      </c>
      <c r="B114" s="13" t="s">
        <v>67</v>
      </c>
      <c r="C114" t="s">
        <v>2792</v>
      </c>
      <c r="D114" s="36">
        <v>1800.5633820000003</v>
      </c>
      <c r="E114" s="51">
        <f>KEZDŐLAP!$D$18*D114</f>
        <v>693216.90207000007</v>
      </c>
      <c r="F114" s="51">
        <f>E114*KEZDŐLAP!$E$21</f>
        <v>693216.90207000007</v>
      </c>
      <c r="H114" s="20"/>
      <c r="I114" s="20"/>
    </row>
    <row r="115" spans="1:9" ht="13">
      <c r="A115" s="9" t="s">
        <v>2331</v>
      </c>
      <c r="B115" s="13" t="s">
        <v>68</v>
      </c>
      <c r="C115" t="s">
        <v>2792</v>
      </c>
      <c r="D115" s="36">
        <v>2018.2077760000002</v>
      </c>
      <c r="E115" s="51">
        <f>KEZDŐLAP!$D$18*D115</f>
        <v>777009.9937600001</v>
      </c>
      <c r="F115" s="51">
        <f>E115*KEZDŐLAP!$E$21</f>
        <v>777009.9937600001</v>
      </c>
      <c r="H115" s="20"/>
      <c r="I115" s="20"/>
    </row>
    <row r="116" spans="1:9" ht="13">
      <c r="A116" s="9" t="s">
        <v>2331</v>
      </c>
      <c r="B116" s="13" t="s">
        <v>69</v>
      </c>
      <c r="C116" t="s">
        <v>2792</v>
      </c>
      <c r="D116" s="36">
        <v>2397.2297500000004</v>
      </c>
      <c r="E116" s="51">
        <f>KEZDŐLAP!$D$18*D116</f>
        <v>922933.45375000022</v>
      </c>
      <c r="F116" s="51">
        <f>E116*KEZDŐLAP!$E$21</f>
        <v>922933.45375000022</v>
      </c>
      <c r="H116" s="20"/>
      <c r="I116" s="20"/>
    </row>
    <row r="117" spans="1:9" ht="13">
      <c r="A117" s="9" t="s">
        <v>2331</v>
      </c>
      <c r="B117" s="13" t="s">
        <v>70</v>
      </c>
      <c r="C117" t="s">
        <v>2792</v>
      </c>
      <c r="D117" s="36">
        <v>2621.05564</v>
      </c>
      <c r="E117" s="51">
        <f>KEZDŐLAP!$D$18*D117</f>
        <v>1009106.4214</v>
      </c>
      <c r="F117" s="51">
        <f>E117*KEZDŐLAP!$E$21</f>
        <v>1009106.4214</v>
      </c>
      <c r="I117" s="20"/>
    </row>
    <row r="118" spans="1:9" ht="13">
      <c r="A118" s="9" t="s">
        <v>2331</v>
      </c>
      <c r="B118" s="13" t="s">
        <v>71</v>
      </c>
      <c r="C118" t="s">
        <v>2792</v>
      </c>
      <c r="D118" s="36">
        <v>2866.7954399999999</v>
      </c>
      <c r="E118" s="51">
        <f>KEZDŐLAP!$D$18*D118</f>
        <v>1103716.2444</v>
      </c>
      <c r="F118" s="51">
        <f>E118*KEZDŐLAP!$E$21</f>
        <v>1103716.2444</v>
      </c>
      <c r="H118" s="20"/>
      <c r="I118" s="20"/>
    </row>
    <row r="119" spans="1:9" ht="13">
      <c r="A119" s="9" t="s">
        <v>2331</v>
      </c>
      <c r="B119" s="13" t="s">
        <v>72</v>
      </c>
      <c r="C119" t="s">
        <v>2792</v>
      </c>
      <c r="D119" s="36">
        <v>3023.790238</v>
      </c>
      <c r="E119" s="51">
        <f>KEZDŐLAP!$D$18*D119</f>
        <v>1164159.2416300001</v>
      </c>
      <c r="F119" s="51">
        <f>E119*KEZDŐLAP!$E$21</f>
        <v>1164159.2416300001</v>
      </c>
      <c r="H119" s="20"/>
      <c r="I119" s="20"/>
    </row>
    <row r="120" spans="1:9" ht="13">
      <c r="A120" s="9" t="s">
        <v>2331</v>
      </c>
      <c r="B120" s="13" t="s">
        <v>73</v>
      </c>
      <c r="C120" t="s">
        <v>2792</v>
      </c>
      <c r="D120" s="36">
        <v>3213.4405620000002</v>
      </c>
      <c r="E120" s="51">
        <f>KEZDŐLAP!$D$18*D120</f>
        <v>1237174.6163700002</v>
      </c>
      <c r="F120" s="51">
        <f>E120*KEZDŐLAP!$E$21</f>
        <v>1237174.6163700002</v>
      </c>
      <c r="H120" s="20"/>
      <c r="I120" s="20"/>
    </row>
    <row r="121" spans="1:9" ht="13">
      <c r="A121" s="9" t="s">
        <v>2331</v>
      </c>
      <c r="B121" s="13" t="s">
        <v>74</v>
      </c>
      <c r="C121" t="s">
        <v>2792</v>
      </c>
      <c r="D121" s="36">
        <v>3555.196222</v>
      </c>
      <c r="E121" s="51">
        <f>KEZDŐLAP!$D$18*D121</f>
        <v>1368750.54547</v>
      </c>
      <c r="F121" s="51">
        <f>E121*KEZDŐLAP!$E$21</f>
        <v>1368750.54547</v>
      </c>
      <c r="I121" s="20"/>
    </row>
    <row r="122" spans="1:9" ht="13">
      <c r="A122" s="9" t="s">
        <v>2334</v>
      </c>
      <c r="B122" s="13" t="s">
        <v>75</v>
      </c>
      <c r="C122" t="s">
        <v>4277</v>
      </c>
      <c r="D122" s="36">
        <v>2121.5704960000003</v>
      </c>
      <c r="E122" s="51">
        <f>KEZDŐLAP!$D$18*D122</f>
        <v>816804.64096000011</v>
      </c>
      <c r="F122" s="51">
        <f>E122*KEZDŐLAP!$E$21</f>
        <v>816804.64096000011</v>
      </c>
      <c r="H122" s="20"/>
      <c r="I122" s="20"/>
    </row>
    <row r="123" spans="1:9" ht="13">
      <c r="A123" s="9" t="s">
        <v>2334</v>
      </c>
      <c r="B123" s="13" t="s">
        <v>2322</v>
      </c>
      <c r="C123" t="s">
        <v>4278</v>
      </c>
      <c r="D123" s="77" t="s">
        <v>4364</v>
      </c>
      <c r="E123" s="51" t="str">
        <f>IFERROR(KEZDŐLAP!$D$18*D123,"")</f>
        <v/>
      </c>
      <c r="F123" s="51" t="str">
        <f>IFERROR(E123*KEZDŐLAP!$E$21,"")</f>
        <v/>
      </c>
      <c r="H123" s="20"/>
      <c r="I123" s="20"/>
    </row>
    <row r="124" spans="1:9" ht="13">
      <c r="A124" s="9" t="s">
        <v>2334</v>
      </c>
      <c r="B124" s="13" t="s">
        <v>76</v>
      </c>
      <c r="C124" t="s">
        <v>2793</v>
      </c>
      <c r="D124" s="36">
        <v>2417.9022940000004</v>
      </c>
      <c r="E124" s="51">
        <f>KEZDŐLAP!$D$18*D124</f>
        <v>930892.3831900002</v>
      </c>
      <c r="F124" s="51">
        <f>E124*KEZDŐLAP!$E$21</f>
        <v>930892.3831900002</v>
      </c>
      <c r="H124" s="20"/>
      <c r="I124" s="20"/>
    </row>
    <row r="125" spans="1:9" ht="13">
      <c r="A125" s="9" t="s">
        <v>2334</v>
      </c>
      <c r="B125" s="13" t="s">
        <v>77</v>
      </c>
      <c r="C125" t="s">
        <v>2793</v>
      </c>
      <c r="D125" s="36">
        <v>2253.4086320000001</v>
      </c>
      <c r="E125" s="51">
        <f>KEZDŐLAP!$D$18*D125</f>
        <v>867562.32332000008</v>
      </c>
      <c r="F125" s="51">
        <f>E125*KEZDŐLAP!$E$21</f>
        <v>867562.32332000008</v>
      </c>
      <c r="H125" s="20"/>
      <c r="I125" s="20"/>
    </row>
    <row r="126" spans="1:9" ht="13">
      <c r="A126" s="9" t="s">
        <v>2334</v>
      </c>
      <c r="B126" s="13" t="s">
        <v>78</v>
      </c>
      <c r="C126" t="s">
        <v>2793</v>
      </c>
      <c r="D126" s="36">
        <v>3223.194152</v>
      </c>
      <c r="E126" s="51">
        <f>KEZDŐLAP!$D$18*D126</f>
        <v>1240929.7485199999</v>
      </c>
      <c r="F126" s="51">
        <f>E126*KEZDŐLAP!$E$21</f>
        <v>1240929.7485199999</v>
      </c>
      <c r="H126" s="20"/>
      <c r="I126" s="20"/>
    </row>
    <row r="127" spans="1:9" ht="13">
      <c r="A127" s="9" t="s">
        <v>2334</v>
      </c>
      <c r="B127" s="13" t="s">
        <v>4363</v>
      </c>
      <c r="C127" t="s">
        <v>2793</v>
      </c>
      <c r="D127" s="77" t="s">
        <v>4364</v>
      </c>
      <c r="E127" s="51" t="str">
        <f>IFERROR(KEZDŐLAP!$D$18*D127,"")</f>
        <v/>
      </c>
      <c r="F127" s="51" t="str">
        <f>IFERROR(E127*KEZDŐLAP!$E$21,"")</f>
        <v/>
      </c>
      <c r="H127" s="20"/>
      <c r="I127" s="20"/>
    </row>
    <row r="128" spans="1:9" ht="13">
      <c r="A128" s="9" t="s">
        <v>2334</v>
      </c>
      <c r="B128" s="13" t="s">
        <v>79</v>
      </c>
      <c r="C128" t="s">
        <v>2793</v>
      </c>
      <c r="D128" s="36">
        <v>3602.5201340000003</v>
      </c>
      <c r="E128" s="51">
        <f>KEZDŐLAP!$D$18*D128</f>
        <v>1386970.2515900002</v>
      </c>
      <c r="F128" s="51">
        <f>E128*KEZDŐLAP!$E$21</f>
        <v>1386970.2515900002</v>
      </c>
      <c r="H128" s="20"/>
      <c r="I128" s="20"/>
    </row>
    <row r="129" spans="1:9" ht="13">
      <c r="A129" s="9" t="s">
        <v>2334</v>
      </c>
      <c r="B129" s="13" t="s">
        <v>80</v>
      </c>
      <c r="C129" t="s">
        <v>2793</v>
      </c>
      <c r="D129" s="36">
        <v>3029.7437280000004</v>
      </c>
      <c r="E129" s="51">
        <f>KEZDŐLAP!$D$18*D129</f>
        <v>1166451.3352800002</v>
      </c>
      <c r="F129" s="51">
        <f>E129*KEZDŐLAP!$E$21</f>
        <v>1166451.3352800002</v>
      </c>
      <c r="I129" s="20"/>
    </row>
    <row r="130" spans="1:9" ht="13">
      <c r="A130" s="9" t="s">
        <v>2334</v>
      </c>
      <c r="B130" s="13" t="s">
        <v>81</v>
      </c>
      <c r="C130" t="s">
        <v>2793</v>
      </c>
      <c r="D130" s="36">
        <v>3725.9473820000007</v>
      </c>
      <c r="E130" s="51">
        <f>KEZDŐLAP!$D$18*D130</f>
        <v>1434489.7420700004</v>
      </c>
      <c r="F130" s="51">
        <f>E130*KEZDŐLAP!$E$21</f>
        <v>1434489.7420700004</v>
      </c>
      <c r="H130" s="20"/>
      <c r="I130" s="20"/>
    </row>
    <row r="131" spans="1:9" ht="13">
      <c r="A131" s="9" t="s">
        <v>2334</v>
      </c>
      <c r="B131" s="13" t="s">
        <v>82</v>
      </c>
      <c r="C131" t="s">
        <v>2793</v>
      </c>
      <c r="D131" s="36">
        <v>3433.0103400000003</v>
      </c>
      <c r="E131" s="51">
        <f>KEZDŐLAP!$D$18*D131</f>
        <v>1321708.9809000001</v>
      </c>
      <c r="F131" s="51">
        <f>E131*KEZDŐLAP!$E$21</f>
        <v>1321708.9809000001</v>
      </c>
      <c r="H131" s="20"/>
      <c r="I131" s="20"/>
    </row>
    <row r="132" spans="1:9" ht="13">
      <c r="A132" s="9" t="s">
        <v>2334</v>
      </c>
      <c r="B132" s="13" t="s">
        <v>83</v>
      </c>
      <c r="C132" t="s">
        <v>2793</v>
      </c>
      <c r="D132" s="36">
        <v>4661.0759900000003</v>
      </c>
      <c r="E132" s="51">
        <f>KEZDŐLAP!$D$18*D132</f>
        <v>1794514.25615</v>
      </c>
      <c r="F132" s="51">
        <f>E132*KEZDŐLAP!$E$21</f>
        <v>1794514.25615</v>
      </c>
      <c r="H132" s="20"/>
      <c r="I132" s="20"/>
    </row>
    <row r="133" spans="1:9" ht="13">
      <c r="A133" s="9" t="s">
        <v>2334</v>
      </c>
      <c r="B133" s="13" t="s">
        <v>84</v>
      </c>
      <c r="C133" t="s">
        <v>2793</v>
      </c>
      <c r="D133" s="36">
        <v>3746.9999360000002</v>
      </c>
      <c r="E133" s="51">
        <f>KEZDŐLAP!$D$18*D133</f>
        <v>1442594.97536</v>
      </c>
      <c r="F133" s="51">
        <f>E133*KEZDŐLAP!$E$21</f>
        <v>1442594.97536</v>
      </c>
      <c r="H133" s="20"/>
      <c r="I133" s="20"/>
    </row>
    <row r="134" spans="1:9" ht="13">
      <c r="A134" s="9" t="s">
        <v>2334</v>
      </c>
      <c r="B134" s="13" t="s">
        <v>85</v>
      </c>
      <c r="C134" t="s">
        <v>2793</v>
      </c>
      <c r="D134" s="36">
        <v>6312.6754520000013</v>
      </c>
      <c r="E134" s="51">
        <f>KEZDŐLAP!$D$18*D134</f>
        <v>2430380.0490200007</v>
      </c>
      <c r="F134" s="51">
        <f>E134*KEZDŐLAP!$E$21</f>
        <v>2430380.0490200007</v>
      </c>
      <c r="H134" s="20"/>
      <c r="I134" s="20"/>
    </row>
    <row r="135" spans="1:9" ht="13">
      <c r="A135" s="9" t="s">
        <v>2334</v>
      </c>
      <c r="B135" s="13" t="s">
        <v>2323</v>
      </c>
      <c r="C135" t="s">
        <v>2793</v>
      </c>
      <c r="D135" s="77" t="s">
        <v>4364</v>
      </c>
      <c r="E135" s="51" t="str">
        <f>IFERROR(KEZDŐLAP!$D$18*D135,"")</f>
        <v/>
      </c>
      <c r="F135" s="51" t="str">
        <f>IFERROR(E135*KEZDŐLAP!$E$21,"")</f>
        <v/>
      </c>
      <c r="H135" s="20"/>
      <c r="I135" s="20"/>
    </row>
    <row r="136" spans="1:9" ht="13">
      <c r="A136" s="9" t="s">
        <v>2334</v>
      </c>
      <c r="B136" s="13" t="s">
        <v>86</v>
      </c>
      <c r="C136" t="s">
        <v>2793</v>
      </c>
      <c r="D136" s="36">
        <v>8717.9867480000012</v>
      </c>
      <c r="E136" s="51">
        <f>KEZDŐLAP!$D$18*D136</f>
        <v>3356424.8979800004</v>
      </c>
      <c r="F136" s="51">
        <f>E136*KEZDŐLAP!$E$21</f>
        <v>3356424.8979800004</v>
      </c>
      <c r="H136" s="20"/>
      <c r="I136" s="20"/>
    </row>
    <row r="137" spans="1:9" ht="13">
      <c r="A137" s="9" t="s">
        <v>2334</v>
      </c>
      <c r="B137" s="13" t="s">
        <v>87</v>
      </c>
      <c r="C137" t="s">
        <v>2793</v>
      </c>
      <c r="D137" s="36">
        <v>6970.1180860000004</v>
      </c>
      <c r="E137" s="51">
        <f>KEZDŐLAP!$D$18*D137</f>
        <v>2683495.4631100004</v>
      </c>
      <c r="F137" s="51">
        <f>E137*KEZDŐLAP!$E$21</f>
        <v>2683495.4631100004</v>
      </c>
      <c r="H137" s="20"/>
      <c r="I137" s="20"/>
    </row>
    <row r="138" spans="1:9" ht="13">
      <c r="A138" s="9" t="s">
        <v>2334</v>
      </c>
      <c r="B138" s="13" t="s">
        <v>88</v>
      </c>
      <c r="C138" t="s">
        <v>2793</v>
      </c>
      <c r="D138" s="36">
        <v>10819.644720000002</v>
      </c>
      <c r="E138" s="51">
        <f>KEZDŐLAP!$D$18*D138</f>
        <v>4165563.2172000008</v>
      </c>
      <c r="F138" s="51">
        <f>E138*KEZDŐLAP!$E$21</f>
        <v>4165563.2172000008</v>
      </c>
      <c r="H138" s="20"/>
      <c r="I138" s="20"/>
    </row>
    <row r="139" spans="1:9" ht="13">
      <c r="A139" s="9" t="s">
        <v>2334</v>
      </c>
      <c r="B139" s="13" t="s">
        <v>89</v>
      </c>
      <c r="C139" t="s">
        <v>2793</v>
      </c>
      <c r="D139" s="36">
        <v>8802.6023080000014</v>
      </c>
      <c r="E139" s="51">
        <f>KEZDŐLAP!$D$18*D139</f>
        <v>3389001.8885800005</v>
      </c>
      <c r="F139" s="51">
        <f>E139*KEZDŐLAP!$E$21</f>
        <v>3389001.8885800005</v>
      </c>
      <c r="H139" s="20"/>
      <c r="I139" s="20"/>
    </row>
    <row r="140" spans="1:9" ht="13">
      <c r="A140" s="9" t="s">
        <v>2350</v>
      </c>
      <c r="B140" s="13" t="s">
        <v>75</v>
      </c>
      <c r="C140" t="s">
        <v>2793</v>
      </c>
      <c r="D140" s="36">
        <v>2121.5704960000003</v>
      </c>
      <c r="E140" s="51">
        <f>KEZDŐLAP!$D$18*D140</f>
        <v>816804.64096000011</v>
      </c>
      <c r="F140" s="51">
        <f>E140*KEZDŐLAP!$E$21</f>
        <v>816804.64096000011</v>
      </c>
      <c r="H140" s="20"/>
      <c r="I140" s="20"/>
    </row>
    <row r="141" spans="1:9" ht="13">
      <c r="A141" s="9" t="s">
        <v>2350</v>
      </c>
      <c r="B141" s="13" t="s">
        <v>76</v>
      </c>
      <c r="C141" t="s">
        <v>2793</v>
      </c>
      <c r="D141" s="36">
        <v>2417.9022940000004</v>
      </c>
      <c r="E141" s="51">
        <f>KEZDŐLAP!$D$18*D141</f>
        <v>930892.3831900002</v>
      </c>
      <c r="F141" s="51">
        <f>E141*KEZDŐLAP!$E$21</f>
        <v>930892.3831900002</v>
      </c>
      <c r="H141" s="20"/>
      <c r="I141" s="20"/>
    </row>
    <row r="142" spans="1:9" ht="13">
      <c r="A142" s="9" t="s">
        <v>2350</v>
      </c>
      <c r="B142" s="13" t="s">
        <v>78</v>
      </c>
      <c r="C142" t="s">
        <v>2793</v>
      </c>
      <c r="D142" s="36">
        <v>3223.194152</v>
      </c>
      <c r="E142" s="51">
        <f>KEZDŐLAP!$D$18*D142</f>
        <v>1240929.7485199999</v>
      </c>
      <c r="F142" s="51">
        <f>E142*KEZDŐLAP!$E$21</f>
        <v>1240929.7485199999</v>
      </c>
      <c r="H142" s="20"/>
      <c r="I142" s="20"/>
    </row>
    <row r="143" spans="1:9" ht="13">
      <c r="A143" s="9" t="s">
        <v>2350</v>
      </c>
      <c r="B143" s="13" t="s">
        <v>79</v>
      </c>
      <c r="C143" t="s">
        <v>2793</v>
      </c>
      <c r="D143" s="36">
        <v>3602.5201340000003</v>
      </c>
      <c r="E143" s="51">
        <f>KEZDŐLAP!$D$18*D143</f>
        <v>1386970.2515900002</v>
      </c>
      <c r="F143" s="51">
        <f>E143*KEZDŐLAP!$E$21</f>
        <v>1386970.2515900002</v>
      </c>
      <c r="H143" s="20"/>
      <c r="I143" s="20"/>
    </row>
    <row r="144" spans="1:9" ht="13">
      <c r="A144" s="9" t="s">
        <v>2350</v>
      </c>
      <c r="B144" s="13" t="s">
        <v>81</v>
      </c>
      <c r="C144" t="s">
        <v>2793</v>
      </c>
      <c r="D144" s="36">
        <v>3725.9473820000007</v>
      </c>
      <c r="E144" s="51">
        <f>KEZDŐLAP!$D$18*D144</f>
        <v>1434489.7420700004</v>
      </c>
      <c r="F144" s="51">
        <f>E144*KEZDŐLAP!$E$21</f>
        <v>1434489.7420700004</v>
      </c>
      <c r="H144" s="20"/>
      <c r="I144" s="20"/>
    </row>
    <row r="145" spans="1:9" ht="13">
      <c r="A145" s="9" t="s">
        <v>2350</v>
      </c>
      <c r="B145" s="13" t="s">
        <v>83</v>
      </c>
      <c r="C145" t="s">
        <v>2793</v>
      </c>
      <c r="D145" s="36">
        <v>4661.0759900000003</v>
      </c>
      <c r="E145" s="51">
        <f>KEZDŐLAP!$D$18*D145</f>
        <v>1794514.25615</v>
      </c>
      <c r="F145" s="51">
        <f>E145*KEZDŐLAP!$E$21</f>
        <v>1794514.25615</v>
      </c>
      <c r="H145" s="20"/>
      <c r="I145" s="20"/>
    </row>
    <row r="146" spans="1:9" ht="13">
      <c r="A146" s="9" t="s">
        <v>2350</v>
      </c>
      <c r="B146" s="13" t="s">
        <v>85</v>
      </c>
      <c r="C146" t="s">
        <v>2793</v>
      </c>
      <c r="D146" s="36">
        <v>6312.6754520000013</v>
      </c>
      <c r="E146" s="51">
        <f>KEZDŐLAP!$D$18*D146</f>
        <v>2430380.0490200007</v>
      </c>
      <c r="F146" s="51">
        <f>E146*KEZDŐLAP!$E$21</f>
        <v>2430380.0490200007</v>
      </c>
      <c r="H146" s="20"/>
      <c r="I146" s="20"/>
    </row>
    <row r="147" spans="1:9" ht="13">
      <c r="A147" s="9" t="s">
        <v>2350</v>
      </c>
      <c r="B147" s="13" t="s">
        <v>86</v>
      </c>
      <c r="C147" t="s">
        <v>2793</v>
      </c>
      <c r="D147" s="36">
        <v>8717.9867480000012</v>
      </c>
      <c r="E147" s="51">
        <f>KEZDŐLAP!$D$18*D147</f>
        <v>3356424.8979800004</v>
      </c>
      <c r="F147" s="51">
        <f>E147*KEZDŐLAP!$E$21</f>
        <v>3356424.8979800004</v>
      </c>
      <c r="H147" s="20"/>
      <c r="I147" s="20"/>
    </row>
    <row r="148" spans="1:9" ht="13">
      <c r="A148" s="9" t="s">
        <v>2350</v>
      </c>
      <c r="B148" s="13" t="s">
        <v>88</v>
      </c>
      <c r="C148" t="s">
        <v>2793</v>
      </c>
      <c r="D148" s="36">
        <v>10819.644720000002</v>
      </c>
      <c r="E148" s="51">
        <f>KEZDŐLAP!$D$18*D148</f>
        <v>4165563.2172000008</v>
      </c>
      <c r="F148" s="51">
        <f>E148*KEZDŐLAP!$E$21</f>
        <v>4165563.2172000008</v>
      </c>
      <c r="H148" s="20"/>
      <c r="I148" s="20"/>
    </row>
    <row r="149" spans="1:9" ht="13">
      <c r="A149" s="9" t="s">
        <v>11885</v>
      </c>
      <c r="B149" s="13" t="s">
        <v>143</v>
      </c>
      <c r="C149" t="s">
        <v>3077</v>
      </c>
      <c r="D149" s="36">
        <v>229.19669800000003</v>
      </c>
      <c r="E149" s="51">
        <f>KEZDŐLAP!$D$18*D149</f>
        <v>88240.728730000017</v>
      </c>
      <c r="F149" s="51">
        <f>E149*KEZDŐLAP!$E$21</f>
        <v>88240.728730000017</v>
      </c>
      <c r="H149" s="20"/>
      <c r="I149" s="20"/>
    </row>
    <row r="150" spans="1:9" ht="13">
      <c r="A150" s="9" t="s">
        <v>11885</v>
      </c>
      <c r="B150" s="13" t="s">
        <v>448</v>
      </c>
      <c r="C150" t="s">
        <v>4111</v>
      </c>
      <c r="D150" s="36">
        <v>1362.133178</v>
      </c>
      <c r="E150" s="51">
        <f>KEZDŐLAP!$D$18*D150</f>
        <v>524421.27353000001</v>
      </c>
      <c r="F150" s="51">
        <f>E150*KEZDŐLAP!$E$21</f>
        <v>524421.27353000001</v>
      </c>
      <c r="H150" s="20"/>
      <c r="I150" s="20"/>
    </row>
    <row r="151" spans="1:9" ht="13">
      <c r="A151" s="9" t="s">
        <v>11885</v>
      </c>
      <c r="B151" s="13" t="s">
        <v>449</v>
      </c>
      <c r="C151" t="s">
        <v>4112</v>
      </c>
      <c r="D151" s="36">
        <v>1419.1600120000001</v>
      </c>
      <c r="E151" s="51">
        <f>KEZDŐLAP!$D$18*D151</f>
        <v>546376.60462</v>
      </c>
      <c r="F151" s="51">
        <f>E151*KEZDŐLAP!$E$21</f>
        <v>546376.60462</v>
      </c>
      <c r="I151" s="20"/>
    </row>
    <row r="152" spans="1:9" ht="13">
      <c r="A152" s="9" t="s">
        <v>11885</v>
      </c>
      <c r="B152" s="13" t="s">
        <v>450</v>
      </c>
      <c r="C152" t="s">
        <v>4113</v>
      </c>
      <c r="D152" s="36">
        <v>1437.3751580000001</v>
      </c>
      <c r="E152" s="51">
        <f>KEZDŐLAP!$D$18*D152</f>
        <v>553389.43582999997</v>
      </c>
      <c r="F152" s="51">
        <f>E152*KEZDŐLAP!$E$21</f>
        <v>553389.43582999997</v>
      </c>
      <c r="I152" s="20"/>
    </row>
    <row r="153" spans="1:9" ht="13">
      <c r="A153" s="9" t="s">
        <v>11885</v>
      </c>
      <c r="B153" s="13" t="s">
        <v>451</v>
      </c>
      <c r="C153" t="s">
        <v>4114</v>
      </c>
      <c r="D153" s="36">
        <v>1535.1390640000004</v>
      </c>
      <c r="E153" s="51">
        <f>KEZDŐLAP!$D$18*D153</f>
        <v>591028.53964000021</v>
      </c>
      <c r="F153" s="51">
        <f>E153*KEZDŐLAP!$E$21</f>
        <v>591028.53964000021</v>
      </c>
      <c r="I153" s="20"/>
    </row>
    <row r="154" spans="1:9" ht="13">
      <c r="A154" s="9" t="s">
        <v>11885</v>
      </c>
      <c r="B154" s="13" t="s">
        <v>454</v>
      </c>
      <c r="C154" t="s">
        <v>4115</v>
      </c>
      <c r="D154" s="36">
        <v>2265.923628</v>
      </c>
      <c r="E154" s="51">
        <f>KEZDŐLAP!$D$18*D154</f>
        <v>872380.59678000002</v>
      </c>
      <c r="F154" s="51">
        <f>E154*KEZDŐLAP!$E$21</f>
        <v>872380.59678000002</v>
      </c>
      <c r="I154" s="20"/>
    </row>
    <row r="155" spans="1:9" ht="13">
      <c r="A155" s="9" t="s">
        <v>11885</v>
      </c>
      <c r="B155" s="13" t="s">
        <v>455</v>
      </c>
      <c r="C155" t="s">
        <v>4116</v>
      </c>
      <c r="D155" s="36">
        <v>2318.2383380000006</v>
      </c>
      <c r="E155" s="51">
        <f>KEZDŐLAP!$D$18*D155</f>
        <v>892521.76013000018</v>
      </c>
      <c r="F155" s="51">
        <f>E155*KEZDŐLAP!$E$21</f>
        <v>892521.76013000018</v>
      </c>
      <c r="I155" s="20"/>
    </row>
    <row r="156" spans="1:9" ht="13">
      <c r="A156" s="9" t="s">
        <v>11885</v>
      </c>
      <c r="B156" s="13" t="s">
        <v>456</v>
      </c>
      <c r="C156" t="s">
        <v>4117</v>
      </c>
      <c r="D156" s="36">
        <v>2370.7303860000002</v>
      </c>
      <c r="E156" s="51">
        <f>KEZDŐLAP!$D$18*D156</f>
        <v>912731.19861000008</v>
      </c>
      <c r="F156" s="51">
        <f>E156*KEZDŐLAP!$E$21</f>
        <v>912731.19861000008</v>
      </c>
      <c r="I156" s="20"/>
    </row>
    <row r="157" spans="1:9" ht="13">
      <c r="A157" s="9" t="s">
        <v>11885</v>
      </c>
      <c r="B157" s="13">
        <v>412509</v>
      </c>
      <c r="C157" t="s">
        <v>4279</v>
      </c>
      <c r="D157" s="36">
        <v>3561.1000000000004</v>
      </c>
      <c r="E157" s="51">
        <f>KEZDŐLAP!$D$18*D157</f>
        <v>1371023.5000000002</v>
      </c>
      <c r="F157" s="51">
        <f>E157*KEZDŐLAP!$E$21</f>
        <v>1371023.5000000002</v>
      </c>
      <c r="I157" s="20"/>
    </row>
    <row r="158" spans="1:9" ht="13">
      <c r="A158" s="9" t="s">
        <v>11885</v>
      </c>
      <c r="B158" s="13">
        <v>412511</v>
      </c>
      <c r="C158" t="s">
        <v>4280</v>
      </c>
      <c r="D158" s="36">
        <v>3590.9750000000004</v>
      </c>
      <c r="E158" s="51">
        <f>KEZDŐLAP!$D$18*D158</f>
        <v>1382525.3750000002</v>
      </c>
      <c r="F158" s="51">
        <f>E158*KEZDŐLAP!$E$21</f>
        <v>1382525.3750000002</v>
      </c>
      <c r="I158" s="20"/>
    </row>
    <row r="159" spans="1:9" ht="13">
      <c r="A159" s="9" t="s">
        <v>11885</v>
      </c>
      <c r="B159" s="13">
        <v>412512</v>
      </c>
      <c r="C159" t="s">
        <v>4281</v>
      </c>
      <c r="D159" s="36">
        <v>3614.875</v>
      </c>
      <c r="E159" s="51">
        <f>KEZDŐLAP!$D$18*D159</f>
        <v>1391726.875</v>
      </c>
      <c r="F159" s="51">
        <f>E159*KEZDŐLAP!$E$21</f>
        <v>1391726.875</v>
      </c>
      <c r="I159" s="20"/>
    </row>
    <row r="160" spans="1:9" ht="13">
      <c r="A160" s="9" t="s">
        <v>11885</v>
      </c>
      <c r="B160" s="13">
        <v>412514</v>
      </c>
      <c r="C160" t="s">
        <v>4282</v>
      </c>
      <c r="D160" s="36">
        <v>3650.7250000000004</v>
      </c>
      <c r="E160" s="51">
        <f>KEZDŐLAP!$D$18*D160</f>
        <v>1405529.1250000002</v>
      </c>
      <c r="F160" s="51">
        <f>E160*KEZDŐLAP!$E$21</f>
        <v>1405529.1250000002</v>
      </c>
      <c r="I160" s="20"/>
    </row>
    <row r="161" spans="1:9" ht="13">
      <c r="A161" s="9" t="s">
        <v>11885</v>
      </c>
      <c r="B161" s="13">
        <v>412516</v>
      </c>
      <c r="C161" t="s">
        <v>4283</v>
      </c>
      <c r="D161" s="36">
        <v>3698.5250000000001</v>
      </c>
      <c r="E161" s="51">
        <f>KEZDŐLAP!$D$18*D161</f>
        <v>1423932.125</v>
      </c>
      <c r="F161" s="51">
        <f>E161*KEZDŐLAP!$E$21</f>
        <v>1423932.125</v>
      </c>
      <c r="I161" s="20"/>
    </row>
    <row r="162" spans="1:9" ht="13">
      <c r="A162" s="9" t="s">
        <v>11885</v>
      </c>
      <c r="B162" s="13">
        <v>412520</v>
      </c>
      <c r="C162" t="s">
        <v>4284</v>
      </c>
      <c r="D162" s="36">
        <v>3752.3</v>
      </c>
      <c r="E162" s="51">
        <f>KEZDŐLAP!$D$18*D162</f>
        <v>1444635.5</v>
      </c>
      <c r="F162" s="51">
        <f>E162*KEZDŐLAP!$E$21</f>
        <v>1444635.5</v>
      </c>
      <c r="I162" s="20"/>
    </row>
    <row r="163" spans="1:9" ht="13">
      <c r="A163" s="9" t="s">
        <v>11885</v>
      </c>
      <c r="B163" s="13">
        <v>412522</v>
      </c>
      <c r="C163" t="s">
        <v>4285</v>
      </c>
      <c r="D163" s="36">
        <v>3794.125</v>
      </c>
      <c r="E163" s="51">
        <f>KEZDŐLAP!$D$18*D163</f>
        <v>1460738.125</v>
      </c>
      <c r="F163" s="51">
        <f>E163*KEZDŐLAP!$E$21</f>
        <v>1460738.125</v>
      </c>
      <c r="I163" s="20"/>
    </row>
    <row r="164" spans="1:9" ht="13">
      <c r="A164" s="9" t="s">
        <v>11885</v>
      </c>
      <c r="B164" s="13">
        <v>412525</v>
      </c>
      <c r="C164" t="s">
        <v>4286</v>
      </c>
      <c r="D164" s="36">
        <v>3865.8250000000003</v>
      </c>
      <c r="E164" s="51">
        <f>KEZDŐLAP!$D$18*D164</f>
        <v>1488342.625</v>
      </c>
      <c r="F164" s="51">
        <f>E164*KEZDŐLAP!$E$21</f>
        <v>1488342.625</v>
      </c>
      <c r="I164" s="20"/>
    </row>
    <row r="165" spans="1:9" ht="13">
      <c r="A165" s="9" t="s">
        <v>11885</v>
      </c>
      <c r="B165" s="13">
        <v>416012</v>
      </c>
      <c r="C165" t="s">
        <v>4287</v>
      </c>
      <c r="D165" s="36">
        <v>4785.9750000000004</v>
      </c>
      <c r="E165" s="51">
        <f>KEZDŐLAP!$D$18*D165</f>
        <v>1842600.3750000002</v>
      </c>
      <c r="F165" s="51">
        <f>E165*KEZDŐLAP!$E$21</f>
        <v>1842600.3750000002</v>
      </c>
      <c r="I165" s="20"/>
    </row>
    <row r="166" spans="1:9" ht="13">
      <c r="A166" s="9" t="s">
        <v>11885</v>
      </c>
      <c r="B166" s="13">
        <v>416014</v>
      </c>
      <c r="C166" t="s">
        <v>4288</v>
      </c>
      <c r="D166" s="36">
        <v>4827.8</v>
      </c>
      <c r="E166" s="51">
        <f>KEZDŐLAP!$D$18*D166</f>
        <v>1858703</v>
      </c>
      <c r="F166" s="51">
        <f>E166*KEZDŐLAP!$E$21</f>
        <v>1858703</v>
      </c>
      <c r="I166" s="20"/>
    </row>
    <row r="167" spans="1:9" ht="13">
      <c r="A167" s="9" t="s">
        <v>11885</v>
      </c>
      <c r="B167" s="13">
        <v>416016</v>
      </c>
      <c r="C167" t="s">
        <v>4289</v>
      </c>
      <c r="D167" s="36">
        <v>4875.6000000000004</v>
      </c>
      <c r="E167" s="51">
        <f>KEZDŐLAP!$D$18*D167</f>
        <v>1877106.0000000002</v>
      </c>
      <c r="F167" s="51">
        <f>E167*KEZDŐLAP!$E$21</f>
        <v>1877106.0000000002</v>
      </c>
      <c r="I167" s="20"/>
    </row>
    <row r="168" spans="1:9" ht="13">
      <c r="A168" s="9" t="s">
        <v>11885</v>
      </c>
      <c r="B168" s="13">
        <v>416020</v>
      </c>
      <c r="C168" t="s">
        <v>4290</v>
      </c>
      <c r="D168" s="36">
        <v>4929.375</v>
      </c>
      <c r="E168" s="51">
        <f>KEZDŐLAP!$D$18*D168</f>
        <v>1897809.375</v>
      </c>
      <c r="F168" s="51">
        <f>E168*KEZDŐLAP!$E$21</f>
        <v>1897809.375</v>
      </c>
      <c r="I168" s="20"/>
    </row>
    <row r="169" spans="1:9" ht="13">
      <c r="A169" s="9" t="s">
        <v>11885</v>
      </c>
      <c r="B169" s="13">
        <v>416022</v>
      </c>
      <c r="C169" t="s">
        <v>4291</v>
      </c>
      <c r="D169" s="36">
        <v>4971.2</v>
      </c>
      <c r="E169" s="51">
        <f>KEZDŐLAP!$D$18*D169</f>
        <v>1913912</v>
      </c>
      <c r="F169" s="51">
        <f>E169*KEZDŐLAP!$E$21</f>
        <v>1913912</v>
      </c>
      <c r="I169" s="20"/>
    </row>
    <row r="170" spans="1:9" ht="13">
      <c r="A170" s="9" t="s">
        <v>11885</v>
      </c>
      <c r="B170" s="13">
        <v>416025</v>
      </c>
      <c r="C170" t="s">
        <v>4292</v>
      </c>
      <c r="D170" s="36">
        <v>5036.9250000000002</v>
      </c>
      <c r="E170" s="51">
        <f>KEZDŐLAP!$D$18*D170</f>
        <v>1939216.125</v>
      </c>
      <c r="F170" s="51">
        <f>E170*KEZDŐLAP!$E$21</f>
        <v>1939216.125</v>
      </c>
      <c r="I170" s="20"/>
    </row>
    <row r="171" spans="1:9" ht="13">
      <c r="A171" s="9" t="s">
        <v>11885</v>
      </c>
      <c r="B171" s="13">
        <v>416030</v>
      </c>
      <c r="C171" t="s">
        <v>4293</v>
      </c>
      <c r="D171" s="36">
        <v>5126.55</v>
      </c>
      <c r="E171" s="51">
        <f>KEZDŐLAP!$D$18*D171</f>
        <v>1973721.75</v>
      </c>
      <c r="F171" s="51">
        <f>E171*KEZDŐLAP!$E$21</f>
        <v>1973721.75</v>
      </c>
      <c r="I171" s="20"/>
    </row>
    <row r="172" spans="1:9" ht="13">
      <c r="A172" s="9" t="s">
        <v>11885</v>
      </c>
      <c r="B172" s="13">
        <v>416035</v>
      </c>
      <c r="C172" t="s">
        <v>4294</v>
      </c>
      <c r="D172" s="36">
        <v>5216.1750000000002</v>
      </c>
      <c r="E172" s="51">
        <f>KEZDŐLAP!$D$18*D172</f>
        <v>2008227.375</v>
      </c>
      <c r="F172" s="51">
        <f>E172*KEZDŐLAP!$E$21</f>
        <v>2008227.375</v>
      </c>
      <c r="I172" s="20"/>
    </row>
    <row r="173" spans="1:9" ht="13">
      <c r="A173" s="9" t="s">
        <v>11885</v>
      </c>
      <c r="B173" s="13" t="s">
        <v>2325</v>
      </c>
      <c r="C173" t="s">
        <v>4295</v>
      </c>
      <c r="D173" s="36">
        <v>5467.125</v>
      </c>
      <c r="E173" s="51">
        <f>KEZDŐLAP!$D$18*D173</f>
        <v>2104843.125</v>
      </c>
      <c r="F173" s="51">
        <f>E173*KEZDŐLAP!$E$21</f>
        <v>2104843.125</v>
      </c>
      <c r="I173" s="20"/>
    </row>
    <row r="174" spans="1:9" ht="13">
      <c r="A174" s="9" t="s">
        <v>11885</v>
      </c>
      <c r="B174" s="13" t="s">
        <v>2326</v>
      </c>
      <c r="C174" t="s">
        <v>4296</v>
      </c>
      <c r="D174" s="36">
        <v>5550.7750000000005</v>
      </c>
      <c r="E174" s="51">
        <f>KEZDŐLAP!$D$18*D174</f>
        <v>2137048.375</v>
      </c>
      <c r="F174" s="51">
        <f>E174*KEZDŐLAP!$E$21</f>
        <v>2137048.375</v>
      </c>
      <c r="I174" s="20"/>
    </row>
    <row r="175" spans="1:9" ht="13">
      <c r="A175" s="9" t="s">
        <v>11885</v>
      </c>
      <c r="B175" s="13" t="s">
        <v>2327</v>
      </c>
      <c r="C175" t="s">
        <v>4297</v>
      </c>
      <c r="D175" s="36">
        <v>5640.4000000000005</v>
      </c>
      <c r="E175" s="51">
        <f>KEZDŐLAP!$D$18*D175</f>
        <v>2171554</v>
      </c>
      <c r="F175" s="51">
        <f>E175*KEZDŐLAP!$E$21</f>
        <v>2171554</v>
      </c>
      <c r="I175" s="20"/>
    </row>
    <row r="176" spans="1:9" ht="13">
      <c r="A176" s="9" t="s">
        <v>11885</v>
      </c>
      <c r="B176" s="13" t="s">
        <v>2328</v>
      </c>
      <c r="C176" t="s">
        <v>4298</v>
      </c>
      <c r="D176" s="36">
        <v>5849.5250000000005</v>
      </c>
      <c r="E176" s="51">
        <f>KEZDŐLAP!$D$18*D176</f>
        <v>2252067.125</v>
      </c>
      <c r="F176" s="51">
        <f>E176*KEZDŐLAP!$E$21</f>
        <v>2252067.125</v>
      </c>
      <c r="I176" s="20"/>
    </row>
    <row r="177" spans="1:9" ht="13">
      <c r="A177" s="9" t="s">
        <v>11885</v>
      </c>
      <c r="B177" s="13" t="s">
        <v>2329</v>
      </c>
      <c r="C177" t="s">
        <v>4299</v>
      </c>
      <c r="D177" s="36">
        <v>5986.9500000000007</v>
      </c>
      <c r="E177" s="51">
        <f>KEZDŐLAP!$D$18*D177</f>
        <v>2304975.7500000005</v>
      </c>
      <c r="F177" s="51">
        <f>E177*KEZDŐLAP!$E$21</f>
        <v>2304975.7500000005</v>
      </c>
      <c r="I177" s="20"/>
    </row>
    <row r="178" spans="1:9" ht="13">
      <c r="A178" s="9" t="s">
        <v>11885</v>
      </c>
      <c r="B178" s="13" t="s">
        <v>2330</v>
      </c>
      <c r="C178" t="s">
        <v>4300</v>
      </c>
      <c r="D178" s="36">
        <v>6333.5</v>
      </c>
      <c r="E178" s="51">
        <f>KEZDŐLAP!$D$18*D178</f>
        <v>2438397.5</v>
      </c>
      <c r="F178" s="51">
        <f>E178*KEZDŐLAP!$E$21</f>
        <v>2438397.5</v>
      </c>
      <c r="I178" s="20"/>
    </row>
    <row r="179" spans="1:9" ht="13">
      <c r="A179" s="9" t="s">
        <v>11883</v>
      </c>
      <c r="B179" s="13" t="s">
        <v>2332</v>
      </c>
      <c r="C179" t="s">
        <v>4118</v>
      </c>
      <c r="D179" s="36">
        <v>9.36</v>
      </c>
      <c r="E179" s="51">
        <f>KEZDŐLAP!$D$18*D179</f>
        <v>3603.6</v>
      </c>
      <c r="F179" s="51">
        <f>E179*KEZDŐLAP!$E$21</f>
        <v>3603.6</v>
      </c>
      <c r="I179" s="20"/>
    </row>
    <row r="180" spans="1:9" ht="13">
      <c r="A180" s="9" t="s">
        <v>11883</v>
      </c>
      <c r="B180" s="13" t="s">
        <v>2333</v>
      </c>
      <c r="C180" t="s">
        <v>4119</v>
      </c>
      <c r="D180" s="36">
        <v>26.42</v>
      </c>
      <c r="E180" s="51">
        <f>KEZDŐLAP!$D$18*D180</f>
        <v>10171.700000000001</v>
      </c>
      <c r="F180" s="51">
        <f>E180*KEZDŐLAP!$E$21</f>
        <v>10171.700000000001</v>
      </c>
      <c r="I180" s="20"/>
    </row>
    <row r="181" spans="1:9" ht="13">
      <c r="A181" s="9" t="s">
        <v>11883</v>
      </c>
      <c r="B181" s="110" t="s">
        <v>4223</v>
      </c>
      <c r="C181" s="111" t="s">
        <v>4301</v>
      </c>
      <c r="D181" s="36">
        <v>977.4</v>
      </c>
      <c r="E181" s="51">
        <f>KEZDŐLAP!$D$18*D181</f>
        <v>376299</v>
      </c>
      <c r="F181" s="51">
        <f>E181*KEZDŐLAP!$E$21</f>
        <v>376299</v>
      </c>
      <c r="I181" s="20"/>
    </row>
    <row r="182" spans="1:9" ht="13">
      <c r="A182" s="9" t="s">
        <v>11883</v>
      </c>
      <c r="B182" s="110" t="s">
        <v>4224</v>
      </c>
      <c r="C182" s="111" t="s">
        <v>4302</v>
      </c>
      <c r="D182" s="36">
        <v>1559.2</v>
      </c>
      <c r="E182" s="51">
        <f>KEZDŐLAP!$D$18*D182</f>
        <v>600292</v>
      </c>
      <c r="F182" s="51">
        <f>E182*KEZDŐLAP!$E$21</f>
        <v>600292</v>
      </c>
      <c r="I182" s="20"/>
    </row>
    <row r="183" spans="1:9" ht="13">
      <c r="A183" s="9" t="s">
        <v>11883</v>
      </c>
      <c r="B183" s="110" t="s">
        <v>4225</v>
      </c>
      <c r="C183" s="111" t="s">
        <v>4303</v>
      </c>
      <c r="D183" s="36">
        <v>2394.8000000000002</v>
      </c>
      <c r="E183" s="51">
        <f>KEZDŐLAP!$D$18*D183</f>
        <v>921998.00000000012</v>
      </c>
      <c r="F183" s="51">
        <f>E183*KEZDŐLAP!$E$21</f>
        <v>921998.00000000012</v>
      </c>
      <c r="I183" s="20"/>
    </row>
    <row r="184" spans="1:9" ht="13">
      <c r="A184" s="9" t="s">
        <v>11883</v>
      </c>
      <c r="B184" s="110" t="s">
        <v>4226</v>
      </c>
      <c r="C184" s="111" t="s">
        <v>4304</v>
      </c>
      <c r="D184" s="36">
        <v>2953.4</v>
      </c>
      <c r="E184" s="51">
        <f>KEZDŐLAP!$D$18*D184</f>
        <v>1137059</v>
      </c>
      <c r="F184" s="51">
        <f>E184*KEZDŐLAP!$E$21</f>
        <v>1137059</v>
      </c>
      <c r="I184" s="20"/>
    </row>
    <row r="185" spans="1:9" ht="13">
      <c r="A185" s="9" t="s">
        <v>11883</v>
      </c>
      <c r="B185" s="110" t="s">
        <v>4227</v>
      </c>
      <c r="C185" s="111" t="s">
        <v>4305</v>
      </c>
      <c r="D185" s="36">
        <v>3994.1</v>
      </c>
      <c r="E185" s="51">
        <f>KEZDŐLAP!$D$18*D185</f>
        <v>1537728.5</v>
      </c>
      <c r="F185" s="51">
        <f>E185*KEZDŐLAP!$E$21</f>
        <v>1537728.5</v>
      </c>
      <c r="I185" s="20"/>
    </row>
    <row r="186" spans="1:9" ht="13">
      <c r="A186" s="9" t="s">
        <v>11883</v>
      </c>
      <c r="B186" s="13" t="s">
        <v>4215</v>
      </c>
      <c r="C186" t="s">
        <v>4306</v>
      </c>
      <c r="D186" s="77" t="s">
        <v>4364</v>
      </c>
      <c r="E186" s="51" t="str">
        <f>IFERROR(KEZDŐLAP!$D$18*D186,"")</f>
        <v/>
      </c>
      <c r="F186" s="51" t="str">
        <f>IFERROR(E186*KEZDŐLAP!$E$21,"")</f>
        <v/>
      </c>
      <c r="I186" s="20"/>
    </row>
    <row r="187" spans="1:9" ht="13">
      <c r="A187" s="9" t="s">
        <v>11883</v>
      </c>
      <c r="B187" s="13" t="s">
        <v>4216</v>
      </c>
      <c r="C187" t="s">
        <v>4307</v>
      </c>
      <c r="D187" s="77" t="s">
        <v>4364</v>
      </c>
      <c r="E187" s="51" t="str">
        <f>IFERROR(KEZDŐLAP!$D$18*D187,"")</f>
        <v/>
      </c>
      <c r="F187" s="51" t="str">
        <f>IFERROR(E187*KEZDŐLAP!$E$21,"")</f>
        <v/>
      </c>
      <c r="I187" s="20"/>
    </row>
    <row r="188" spans="1:9" ht="13">
      <c r="A188" s="9" t="s">
        <v>11883</v>
      </c>
      <c r="B188" s="13" t="s">
        <v>4217</v>
      </c>
      <c r="C188" t="s">
        <v>4308</v>
      </c>
      <c r="D188" s="36">
        <v>324.75</v>
      </c>
      <c r="E188" s="51">
        <f>KEZDŐLAP!$D$18*D188</f>
        <v>125028.75</v>
      </c>
      <c r="F188" s="51">
        <f>E188*KEZDŐLAP!$E$21</f>
        <v>125028.75</v>
      </c>
      <c r="I188" s="20"/>
    </row>
    <row r="189" spans="1:9" ht="13">
      <c r="A189" s="9" t="s">
        <v>11883</v>
      </c>
      <c r="B189" s="13" t="s">
        <v>4218</v>
      </c>
      <c r="C189" t="s">
        <v>4309</v>
      </c>
      <c r="D189" s="77" t="s">
        <v>4364</v>
      </c>
      <c r="E189" s="51" t="str">
        <f>IFERROR(KEZDŐLAP!$D$18*D189,"")</f>
        <v/>
      </c>
      <c r="F189" s="51" t="str">
        <f>IFERROR(E189*KEZDŐLAP!$E$21,"")</f>
        <v/>
      </c>
      <c r="I189" s="20"/>
    </row>
    <row r="190" spans="1:9" ht="13">
      <c r="A190" s="9" t="s">
        <v>11883</v>
      </c>
      <c r="B190" s="13" t="s">
        <v>4219</v>
      </c>
      <c r="C190" t="s">
        <v>4310</v>
      </c>
      <c r="D190" s="36">
        <v>914.6</v>
      </c>
      <c r="E190" s="51">
        <f>KEZDŐLAP!$D$18*D190</f>
        <v>352121</v>
      </c>
      <c r="F190" s="51">
        <f>E190*KEZDŐLAP!$E$21</f>
        <v>352121</v>
      </c>
      <c r="I190" s="20"/>
    </row>
    <row r="191" spans="1:9" ht="13">
      <c r="A191" s="9" t="s">
        <v>11883</v>
      </c>
      <c r="B191" s="13" t="s">
        <v>4220</v>
      </c>
      <c r="C191" t="s">
        <v>4311</v>
      </c>
      <c r="D191" s="77" t="s">
        <v>4364</v>
      </c>
      <c r="E191" s="51" t="str">
        <f>IFERROR(KEZDŐLAP!$D$18*D191,"")</f>
        <v/>
      </c>
      <c r="F191" s="51" t="str">
        <f>IFERROR(E191*KEZDŐLAP!$E$21,"")</f>
        <v/>
      </c>
      <c r="I191" s="20"/>
    </row>
    <row r="192" spans="1:9" ht="13">
      <c r="A192" s="9" t="s">
        <v>11883</v>
      </c>
      <c r="B192" s="13" t="s">
        <v>4221</v>
      </c>
      <c r="C192" t="s">
        <v>4312</v>
      </c>
      <c r="D192" s="36">
        <v>1113.42</v>
      </c>
      <c r="E192" s="51">
        <f>KEZDŐLAP!$D$18*D192</f>
        <v>428666.7</v>
      </c>
      <c r="F192" s="51">
        <f>E192*KEZDŐLAP!$E$21</f>
        <v>428666.7</v>
      </c>
      <c r="I192" s="20"/>
    </row>
    <row r="193" spans="1:9" ht="13">
      <c r="A193" s="9" t="s">
        <v>11883</v>
      </c>
      <c r="B193" s="13" t="s">
        <v>4222</v>
      </c>
      <c r="C193" t="s">
        <v>4313</v>
      </c>
      <c r="D193" s="77" t="s">
        <v>4364</v>
      </c>
      <c r="E193" s="51" t="str">
        <f>IFERROR(KEZDŐLAP!$D$18*D193,"")</f>
        <v/>
      </c>
      <c r="F193" s="51" t="str">
        <f>IFERROR(E193*KEZDŐLAP!$E$21,"")</f>
        <v/>
      </c>
      <c r="I193" s="20"/>
    </row>
    <row r="194" spans="1:9" ht="13">
      <c r="A194" s="9" t="s">
        <v>11888</v>
      </c>
      <c r="B194" s="13" t="s">
        <v>11889</v>
      </c>
      <c r="C194" t="s">
        <v>11892</v>
      </c>
      <c r="D194" s="36">
        <v>1781</v>
      </c>
      <c r="E194" s="51">
        <f>KEZDŐLAP!$D$18*D194</f>
        <v>685685</v>
      </c>
      <c r="F194" s="51">
        <f>E194*KEZDŐLAP!$E$21</f>
        <v>685685</v>
      </c>
      <c r="I194" s="20"/>
    </row>
    <row r="195" spans="1:9" ht="13">
      <c r="A195" s="9" t="s">
        <v>11888</v>
      </c>
      <c r="B195" s="13" t="s">
        <v>11890</v>
      </c>
      <c r="C195" t="s">
        <v>11893</v>
      </c>
      <c r="D195" s="36">
        <v>1921</v>
      </c>
      <c r="E195" s="51">
        <f>KEZDŐLAP!$D$18*D195</f>
        <v>739585</v>
      </c>
      <c r="F195" s="51">
        <f>E195*KEZDŐLAP!$E$21</f>
        <v>739585</v>
      </c>
      <c r="I195" s="20"/>
    </row>
    <row r="196" spans="1:9" ht="13">
      <c r="A196" s="9" t="s">
        <v>11888</v>
      </c>
      <c r="B196" s="13" t="s">
        <v>11891</v>
      </c>
      <c r="C196" t="s">
        <v>11894</v>
      </c>
      <c r="D196" s="36">
        <v>2051</v>
      </c>
      <c r="E196" s="51">
        <f>KEZDŐLAP!$D$18*D196</f>
        <v>789635</v>
      </c>
      <c r="F196" s="51">
        <f>E196*KEZDŐLAP!$E$21</f>
        <v>789635</v>
      </c>
      <c r="I196" s="20"/>
    </row>
    <row r="197" spans="1:9" ht="13">
      <c r="A197" s="9" t="s">
        <v>11888</v>
      </c>
      <c r="B197" s="13" t="s">
        <v>11895</v>
      </c>
      <c r="C197" t="s">
        <v>11901</v>
      </c>
      <c r="D197" s="36">
        <v>2820</v>
      </c>
      <c r="E197" s="51">
        <f>KEZDŐLAP!$D$18*D197</f>
        <v>1085700</v>
      </c>
      <c r="F197" s="51">
        <f>E197*KEZDŐLAP!$E$21</f>
        <v>1085700</v>
      </c>
      <c r="I197" s="20"/>
    </row>
    <row r="198" spans="1:9" ht="13">
      <c r="A198" s="9" t="s">
        <v>11888</v>
      </c>
      <c r="B198" s="13" t="s">
        <v>11896</v>
      </c>
      <c r="C198" t="s">
        <v>11902</v>
      </c>
      <c r="D198" s="36">
        <v>3051</v>
      </c>
      <c r="E198" s="51">
        <f>KEZDŐLAP!$D$18*D198</f>
        <v>1174635</v>
      </c>
      <c r="F198" s="51">
        <f>E198*KEZDŐLAP!$E$21</f>
        <v>1174635</v>
      </c>
      <c r="I198" s="20"/>
    </row>
    <row r="199" spans="1:9" ht="13">
      <c r="A199" s="9" t="s">
        <v>11888</v>
      </c>
      <c r="B199" s="13" t="s">
        <v>11897</v>
      </c>
      <c r="C199" t="s">
        <v>11903</v>
      </c>
      <c r="D199" s="36">
        <v>3405</v>
      </c>
      <c r="E199" s="51">
        <f>KEZDŐLAP!$D$18*D199</f>
        <v>1310925</v>
      </c>
      <c r="F199" s="51">
        <f>E199*KEZDŐLAP!$E$21</f>
        <v>1310925</v>
      </c>
      <c r="I199" s="20"/>
    </row>
    <row r="200" spans="1:9" ht="13">
      <c r="A200" s="9" t="s">
        <v>11888</v>
      </c>
      <c r="B200" s="13" t="s">
        <v>11898</v>
      </c>
      <c r="C200" t="s">
        <v>11904</v>
      </c>
      <c r="D200" s="36">
        <v>3639</v>
      </c>
      <c r="E200" s="51">
        <f>KEZDŐLAP!$D$18*D200</f>
        <v>1401015</v>
      </c>
      <c r="F200" s="51">
        <f>E200*KEZDŐLAP!$E$21</f>
        <v>1401015</v>
      </c>
      <c r="I200" s="20"/>
    </row>
    <row r="201" spans="1:9" ht="13">
      <c r="A201" s="9" t="s">
        <v>11888</v>
      </c>
      <c r="B201" s="13" t="s">
        <v>11899</v>
      </c>
      <c r="C201" t="s">
        <v>11905</v>
      </c>
      <c r="D201" s="36">
        <v>3921</v>
      </c>
      <c r="E201" s="51">
        <f>KEZDŐLAP!$D$18*D201</f>
        <v>1509585</v>
      </c>
      <c r="F201" s="51">
        <f>E201*KEZDŐLAP!$E$21</f>
        <v>1509585</v>
      </c>
      <c r="I201" s="20"/>
    </row>
    <row r="202" spans="1:9" ht="13">
      <c r="A202" s="9" t="s">
        <v>11888</v>
      </c>
      <c r="B202" s="13" t="s">
        <v>11900</v>
      </c>
      <c r="C202" t="s">
        <v>11906</v>
      </c>
      <c r="D202" s="36">
        <v>4133</v>
      </c>
      <c r="E202" s="51">
        <f>KEZDŐLAP!$D$18*D202</f>
        <v>1591205</v>
      </c>
      <c r="F202" s="51">
        <f>E202*KEZDŐLAP!$E$21</f>
        <v>1591205</v>
      </c>
      <c r="I202" s="20"/>
    </row>
    <row r="203" spans="1:9" ht="13">
      <c r="A203" s="9" t="s">
        <v>11907</v>
      </c>
      <c r="B203" s="13" t="s">
        <v>11908</v>
      </c>
      <c r="C203" t="s">
        <v>11923</v>
      </c>
      <c r="D203" s="36">
        <v>11611</v>
      </c>
      <c r="E203" s="51">
        <f>KEZDŐLAP!$D$18*D203</f>
        <v>4470235</v>
      </c>
      <c r="F203" s="51">
        <f>E203*KEZDŐLAP!$E$21</f>
        <v>4470235</v>
      </c>
      <c r="I203" s="20"/>
    </row>
    <row r="204" spans="1:9" ht="13">
      <c r="A204" s="9" t="s">
        <v>11907</v>
      </c>
      <c r="B204" s="13" t="s">
        <v>11909</v>
      </c>
      <c r="C204" t="s">
        <v>11924</v>
      </c>
      <c r="D204" s="36">
        <v>13710</v>
      </c>
      <c r="E204" s="51">
        <f>KEZDŐLAP!$D$18*D204</f>
        <v>5278350</v>
      </c>
      <c r="F204" s="51">
        <f>E204*KEZDŐLAP!$E$21</f>
        <v>5278350</v>
      </c>
      <c r="I204" s="20"/>
    </row>
    <row r="205" spans="1:9" ht="13">
      <c r="A205" s="9" t="s">
        <v>11907</v>
      </c>
      <c r="B205" s="13" t="s">
        <v>11910</v>
      </c>
      <c r="C205" t="s">
        <v>11925</v>
      </c>
      <c r="D205" s="36">
        <v>13703</v>
      </c>
      <c r="E205" s="51">
        <f>KEZDŐLAP!$D$18*D205</f>
        <v>5275655</v>
      </c>
      <c r="F205" s="51">
        <f>E205*KEZDŐLAP!$E$21</f>
        <v>5275655</v>
      </c>
      <c r="I205" s="20"/>
    </row>
    <row r="206" spans="1:9" ht="13">
      <c r="A206" s="9" t="s">
        <v>11907</v>
      </c>
      <c r="B206" s="13" t="s">
        <v>11911</v>
      </c>
      <c r="C206" t="s">
        <v>11926</v>
      </c>
      <c r="D206" s="36">
        <v>21353</v>
      </c>
      <c r="E206" s="51">
        <f>KEZDŐLAP!$D$18*D206</f>
        <v>8220905</v>
      </c>
      <c r="F206" s="51">
        <f>E206*KEZDŐLAP!$E$21</f>
        <v>8220905</v>
      </c>
      <c r="I206" s="20"/>
    </row>
    <row r="207" spans="1:9" s="18" customFormat="1" ht="25" customHeight="1">
      <c r="A207" s="9" t="s">
        <v>11907</v>
      </c>
      <c r="B207" s="19" t="s">
        <v>11912</v>
      </c>
      <c r="C207" s="17" t="s">
        <v>11927</v>
      </c>
      <c r="D207" s="114">
        <v>22485</v>
      </c>
      <c r="E207" s="112">
        <f>KEZDŐLAP!$D$18*D207</f>
        <v>8656725</v>
      </c>
      <c r="F207" s="112">
        <f>E207*KEZDŐLAP!$E$21</f>
        <v>8656725</v>
      </c>
      <c r="I207" s="50"/>
    </row>
    <row r="208" spans="1:9" ht="13">
      <c r="A208" s="9" t="s">
        <v>11907</v>
      </c>
      <c r="B208" s="13" t="s">
        <v>11913</v>
      </c>
      <c r="C208" t="s">
        <v>11928</v>
      </c>
      <c r="D208" s="36">
        <v>23536</v>
      </c>
      <c r="E208" s="51">
        <f>KEZDŐLAP!$D$18*D208</f>
        <v>9061360</v>
      </c>
      <c r="F208" s="51">
        <f>E208*KEZDŐLAP!$E$21</f>
        <v>9061360</v>
      </c>
      <c r="I208" s="20"/>
    </row>
    <row r="209" spans="1:9" s="18" customFormat="1" ht="25" customHeight="1">
      <c r="A209" s="9" t="s">
        <v>11907</v>
      </c>
      <c r="B209" s="19" t="s">
        <v>11914</v>
      </c>
      <c r="C209" s="17" t="s">
        <v>11929</v>
      </c>
      <c r="D209" s="114">
        <v>24295</v>
      </c>
      <c r="E209" s="112">
        <f>KEZDŐLAP!$D$18*D209</f>
        <v>9353575</v>
      </c>
      <c r="F209" s="112">
        <f>E209*KEZDŐLAP!$E$21</f>
        <v>9353575</v>
      </c>
      <c r="I209" s="50"/>
    </row>
    <row r="210" spans="1:9" ht="13">
      <c r="A210" s="9" t="s">
        <v>11907</v>
      </c>
      <c r="B210" s="13" t="s">
        <v>11915</v>
      </c>
      <c r="C210" t="s">
        <v>11930</v>
      </c>
      <c r="D210" s="36">
        <v>25329</v>
      </c>
      <c r="E210" s="51">
        <f>KEZDŐLAP!$D$18*D210</f>
        <v>9751665</v>
      </c>
      <c r="F210" s="51">
        <f>E210*KEZDŐLAP!$E$21</f>
        <v>9751665</v>
      </c>
      <c r="I210" s="20"/>
    </row>
    <row r="211" spans="1:9" s="18" customFormat="1" ht="15" customHeight="1">
      <c r="A211" s="9" t="s">
        <v>11907</v>
      </c>
      <c r="B211" s="19" t="s">
        <v>11916</v>
      </c>
      <c r="C211" s="17" t="s">
        <v>11931</v>
      </c>
      <c r="D211" s="114">
        <v>28754</v>
      </c>
      <c r="E211" s="112">
        <f>KEZDŐLAP!$D$18*D211</f>
        <v>11070290</v>
      </c>
      <c r="F211" s="112">
        <f>E211*KEZDŐLAP!$E$21</f>
        <v>11070290</v>
      </c>
      <c r="I211" s="50"/>
    </row>
    <row r="212" spans="1:9" s="18" customFormat="1" ht="13" customHeight="1">
      <c r="A212" s="9" t="s">
        <v>11907</v>
      </c>
      <c r="B212" s="19" t="s">
        <v>11917</v>
      </c>
      <c r="C212" s="113" t="s">
        <v>11932</v>
      </c>
      <c r="D212" s="114">
        <v>26433</v>
      </c>
      <c r="E212" s="112">
        <f>KEZDŐLAP!$D$18*D212</f>
        <v>10176705</v>
      </c>
      <c r="F212" s="112">
        <f>E212*KEZDŐLAP!$E$21</f>
        <v>10176705</v>
      </c>
      <c r="I212" s="50"/>
    </row>
    <row r="213" spans="1:9" s="18" customFormat="1" ht="16" customHeight="1">
      <c r="A213" s="9" t="s">
        <v>11907</v>
      </c>
      <c r="B213" s="19" t="s">
        <v>11918</v>
      </c>
      <c r="C213" s="17" t="s">
        <v>11933</v>
      </c>
      <c r="D213" s="114">
        <v>29853</v>
      </c>
      <c r="E213" s="112">
        <f>KEZDŐLAP!$D$18*D213</f>
        <v>11493405</v>
      </c>
      <c r="F213" s="112">
        <f>E213*KEZDŐLAP!$E$21</f>
        <v>11493405</v>
      </c>
      <c r="I213" s="50"/>
    </row>
    <row r="214" spans="1:9" s="18" customFormat="1" ht="13" customHeight="1">
      <c r="A214" s="9" t="s">
        <v>11907</v>
      </c>
      <c r="B214" s="19" t="s">
        <v>11919</v>
      </c>
      <c r="C214" s="113" t="s">
        <v>11934</v>
      </c>
      <c r="D214" s="114">
        <v>27532</v>
      </c>
      <c r="E214" s="112">
        <f>KEZDŐLAP!$D$18*D214</f>
        <v>10599820</v>
      </c>
      <c r="F214" s="112">
        <f>E214*KEZDŐLAP!$E$21</f>
        <v>10599820</v>
      </c>
      <c r="I214" s="50"/>
    </row>
    <row r="215" spans="1:9" s="18" customFormat="1" ht="16" customHeight="1">
      <c r="A215" s="9" t="s">
        <v>11907</v>
      </c>
      <c r="B215" s="19" t="s">
        <v>11920</v>
      </c>
      <c r="C215" s="17" t="s">
        <v>11937</v>
      </c>
      <c r="D215" s="114">
        <v>30952</v>
      </c>
      <c r="E215" s="112">
        <f>KEZDŐLAP!$D$18*D215</f>
        <v>11916520</v>
      </c>
      <c r="F215" s="112">
        <f>E215*KEZDŐLAP!$E$21</f>
        <v>11916520</v>
      </c>
      <c r="I215" s="50"/>
    </row>
    <row r="216" spans="1:9" s="18" customFormat="1" ht="13">
      <c r="A216" s="9" t="s">
        <v>11907</v>
      </c>
      <c r="B216" s="19" t="s">
        <v>11921</v>
      </c>
      <c r="C216" s="113" t="s">
        <v>11936</v>
      </c>
      <c r="D216" s="114">
        <v>39645</v>
      </c>
      <c r="E216" s="112">
        <f>KEZDŐLAP!$D$18*D216</f>
        <v>15263325</v>
      </c>
      <c r="F216" s="112">
        <f>E216*KEZDŐLAP!$E$21</f>
        <v>15263325</v>
      </c>
      <c r="I216" s="50"/>
    </row>
    <row r="217" spans="1:9" s="18" customFormat="1" ht="16" customHeight="1">
      <c r="A217" s="9" t="s">
        <v>11907</v>
      </c>
      <c r="B217" s="19" t="s">
        <v>11922</v>
      </c>
      <c r="C217" s="17" t="s">
        <v>11935</v>
      </c>
      <c r="D217" s="114">
        <v>43062</v>
      </c>
      <c r="E217" s="112">
        <f>KEZDŐLAP!$D$18*D217</f>
        <v>16578870</v>
      </c>
      <c r="F217" s="112">
        <f>E217*KEZDŐLAP!$E$21</f>
        <v>16578870</v>
      </c>
      <c r="I217" s="50"/>
    </row>
    <row r="218" spans="1:9" ht="13" customHeight="1">
      <c r="A218" s="9" t="s">
        <v>2376</v>
      </c>
      <c r="B218" s="13" t="s">
        <v>2335</v>
      </c>
      <c r="C218" t="s">
        <v>3195</v>
      </c>
      <c r="D218" s="36">
        <v>17624.146800000002</v>
      </c>
      <c r="E218" s="51">
        <f>KEZDŐLAP!$D$18*D218</f>
        <v>6785296.5180000011</v>
      </c>
      <c r="F218" s="51">
        <f>E218*KEZDŐLAP!$E$21</f>
        <v>6785296.5180000011</v>
      </c>
      <c r="I218" s="20"/>
    </row>
    <row r="219" spans="1:9" ht="13" customHeight="1">
      <c r="A219" s="9" t="s">
        <v>2376</v>
      </c>
      <c r="B219" s="13" t="s">
        <v>2336</v>
      </c>
      <c r="C219" t="s">
        <v>3450</v>
      </c>
      <c r="D219" s="36">
        <v>22338.756400000002</v>
      </c>
      <c r="E219" s="51">
        <f>KEZDŐLAP!$D$18*D219</f>
        <v>8600421.2140000015</v>
      </c>
      <c r="F219" s="51">
        <f>E219*KEZDŐLAP!$E$21</f>
        <v>8600421.2140000015</v>
      </c>
      <c r="I219" s="20"/>
    </row>
    <row r="220" spans="1:9" ht="13" customHeight="1">
      <c r="A220" s="9" t="s">
        <v>2376</v>
      </c>
      <c r="B220" s="13" t="s">
        <v>2337</v>
      </c>
      <c r="C220" t="s">
        <v>4314</v>
      </c>
      <c r="D220" s="36">
        <v>23228.218800000002</v>
      </c>
      <c r="E220" s="51">
        <f>KEZDŐLAP!$D$18*D220</f>
        <v>8942864.2380000018</v>
      </c>
      <c r="F220" s="51">
        <f>E220*KEZDŐLAP!$E$21</f>
        <v>8942864.2380000018</v>
      </c>
      <c r="I220" s="20"/>
    </row>
    <row r="221" spans="1:9" ht="13" customHeight="1">
      <c r="A221" s="9" t="s">
        <v>2376</v>
      </c>
      <c r="B221" s="13" t="s">
        <v>2338</v>
      </c>
      <c r="C221" t="s">
        <v>3196</v>
      </c>
      <c r="D221" s="36">
        <v>26497.499800000001</v>
      </c>
      <c r="E221" s="51">
        <f>KEZDŐLAP!$D$18*D221</f>
        <v>10201537.423</v>
      </c>
      <c r="F221" s="51">
        <f>E221*KEZDŐLAP!$E$21</f>
        <v>10201537.423</v>
      </c>
      <c r="I221" s="20"/>
    </row>
    <row r="222" spans="1:9" ht="13">
      <c r="A222" s="9" t="s">
        <v>2376</v>
      </c>
      <c r="B222" s="13" t="s">
        <v>2339</v>
      </c>
      <c r="C222" t="s">
        <v>4315</v>
      </c>
      <c r="D222" s="36">
        <v>32881.309300000001</v>
      </c>
      <c r="E222" s="51">
        <f>KEZDŐLAP!$D$18*D222</f>
        <v>12659304.080500001</v>
      </c>
      <c r="F222" s="51">
        <f>E222*KEZDŐLAP!$E$21</f>
        <v>12659304.080500001</v>
      </c>
      <c r="I222" s="20"/>
    </row>
    <row r="223" spans="1:9" ht="13">
      <c r="A223" s="9" t="s">
        <v>2376</v>
      </c>
      <c r="B223" s="13" t="s">
        <v>2340</v>
      </c>
      <c r="C223" t="s">
        <v>4316</v>
      </c>
      <c r="D223" s="36">
        <v>40248.627700000005</v>
      </c>
      <c r="E223" s="51">
        <f>KEZDŐLAP!$D$18*D223</f>
        <v>15495721.664500002</v>
      </c>
      <c r="F223" s="51">
        <f>E223*KEZDŐLAP!$E$21</f>
        <v>15495721.664500002</v>
      </c>
      <c r="I223" s="20"/>
    </row>
    <row r="224" spans="1:9" ht="13">
      <c r="A224" s="9" t="s">
        <v>2376</v>
      </c>
      <c r="B224" s="13" t="s">
        <v>2341</v>
      </c>
      <c r="C224" t="s">
        <v>4317</v>
      </c>
      <c r="D224" s="36">
        <v>18816.446100000001</v>
      </c>
      <c r="E224" s="51">
        <f>KEZDŐLAP!$D$18*D224</f>
        <v>7244331.7485000007</v>
      </c>
      <c r="F224" s="51">
        <f>E224*KEZDŐLAP!$E$21</f>
        <v>7244331.7485000007</v>
      </c>
      <c r="I224" s="20"/>
    </row>
    <row r="225" spans="1:9" ht="13">
      <c r="A225" s="9" t="s">
        <v>2376</v>
      </c>
      <c r="B225" s="13" t="s">
        <v>2342</v>
      </c>
      <c r="C225" t="s">
        <v>4318</v>
      </c>
      <c r="D225" s="36">
        <v>23178.530699999999</v>
      </c>
      <c r="E225" s="51">
        <f>KEZDŐLAP!$D$18*D225</f>
        <v>8923734.3194999993</v>
      </c>
      <c r="F225" s="51">
        <f>E225*KEZDŐLAP!$E$21</f>
        <v>8923734.3194999993</v>
      </c>
      <c r="I225" s="20"/>
    </row>
    <row r="226" spans="1:9" ht="13">
      <c r="A226" s="9" t="s">
        <v>2376</v>
      </c>
      <c r="B226" s="13" t="s">
        <v>2343</v>
      </c>
      <c r="C226" t="s">
        <v>4314</v>
      </c>
      <c r="D226" s="36">
        <v>24067.945300000003</v>
      </c>
      <c r="E226" s="51">
        <f>KEZDŐLAP!$D$18*D226</f>
        <v>9266158.9405000005</v>
      </c>
      <c r="F226" s="51">
        <f>E226*KEZDŐLAP!$E$21</f>
        <v>9266158.9405000005</v>
      </c>
      <c r="I226" s="20"/>
    </row>
    <row r="227" spans="1:9" ht="13">
      <c r="A227" s="9" t="s">
        <v>2376</v>
      </c>
      <c r="B227" s="13" t="s">
        <v>2344</v>
      </c>
      <c r="C227" t="s">
        <v>4315</v>
      </c>
      <c r="D227" s="36">
        <v>34560.834000000003</v>
      </c>
      <c r="E227" s="51">
        <f>KEZDŐLAP!$D$18*D227</f>
        <v>13305921.090000002</v>
      </c>
      <c r="F227" s="51">
        <f>E227*KEZDŐLAP!$E$21</f>
        <v>13305921.090000002</v>
      </c>
      <c r="I227" s="20"/>
    </row>
    <row r="228" spans="1:9" ht="13">
      <c r="A228" s="9" t="s">
        <v>2376</v>
      </c>
      <c r="B228" s="13" t="s">
        <v>2345</v>
      </c>
      <c r="C228" t="s">
        <v>4319</v>
      </c>
      <c r="D228" s="36">
        <v>712.12440000000004</v>
      </c>
      <c r="E228" s="51">
        <f>KEZDŐLAP!$D$18*D228</f>
        <v>274167.89400000003</v>
      </c>
      <c r="F228" s="51">
        <f>E228*KEZDŐLAP!$E$21</f>
        <v>274167.89400000003</v>
      </c>
      <c r="I228" s="20"/>
    </row>
    <row r="229" spans="1:9" ht="13">
      <c r="A229" s="9" t="s">
        <v>2376</v>
      </c>
      <c r="B229" s="13" t="s">
        <v>2346</v>
      </c>
      <c r="C229" t="s">
        <v>4320</v>
      </c>
      <c r="D229" s="36">
        <v>770.27310000000011</v>
      </c>
      <c r="E229" s="51">
        <f>KEZDŐLAP!$D$18*D229</f>
        <v>296555.14350000006</v>
      </c>
      <c r="F229" s="51">
        <f>E229*KEZDŐLAP!$E$21</f>
        <v>296555.14350000006</v>
      </c>
      <c r="I229" s="20"/>
    </row>
    <row r="230" spans="1:9" ht="13">
      <c r="A230" s="9" t="s">
        <v>2376</v>
      </c>
      <c r="B230" s="13" t="s">
        <v>2347</v>
      </c>
      <c r="C230" t="s">
        <v>4321</v>
      </c>
      <c r="D230" s="36">
        <v>903.9697000000001</v>
      </c>
      <c r="E230" s="51">
        <f>KEZDŐLAP!$D$18*D230</f>
        <v>348028.33450000006</v>
      </c>
      <c r="F230" s="51">
        <f>E230*KEZDŐLAP!$E$21</f>
        <v>348028.33450000006</v>
      </c>
      <c r="I230" s="20"/>
    </row>
    <row r="231" spans="1:9" ht="13">
      <c r="A231" s="9" t="s">
        <v>2376</v>
      </c>
      <c r="B231" s="13" t="s">
        <v>2348</v>
      </c>
      <c r="C231" t="s">
        <v>4322</v>
      </c>
      <c r="D231" s="36">
        <v>154.17890000000003</v>
      </c>
      <c r="E231" s="51">
        <f>KEZDŐLAP!$D$18*D231</f>
        <v>59358.876500000013</v>
      </c>
      <c r="F231" s="51">
        <f>E231*KEZDŐLAP!$E$21</f>
        <v>59358.876500000013</v>
      </c>
      <c r="I231" s="20"/>
    </row>
    <row r="232" spans="1:9" ht="13">
      <c r="A232" s="9" t="s">
        <v>2376</v>
      </c>
      <c r="B232" s="13" t="s">
        <v>2349</v>
      </c>
      <c r="C232" t="s">
        <v>4323</v>
      </c>
      <c r="D232" s="36">
        <v>187.23260000000002</v>
      </c>
      <c r="E232" s="51">
        <f>KEZDŐLAP!$D$18*D232</f>
        <v>72084.551000000007</v>
      </c>
      <c r="F232" s="51">
        <f>E232*KEZDŐLAP!$E$21</f>
        <v>72084.551000000007</v>
      </c>
      <c r="I232" s="20"/>
    </row>
    <row r="233" spans="1:9" ht="13">
      <c r="A233" s="9" t="s">
        <v>2381</v>
      </c>
      <c r="B233" s="13" t="s">
        <v>2351</v>
      </c>
      <c r="C233" t="s">
        <v>4324</v>
      </c>
      <c r="D233" s="36">
        <v>7471.2117000000007</v>
      </c>
      <c r="E233" s="51">
        <f>KEZDŐLAP!$D$18*D233</f>
        <v>2876416.5045000003</v>
      </c>
      <c r="F233" s="51">
        <f>E233*KEZDŐLAP!$E$21</f>
        <v>2876416.5045000003</v>
      </c>
      <c r="I233" s="20"/>
    </row>
    <row r="234" spans="1:9" ht="13">
      <c r="A234" s="9" t="s">
        <v>2381</v>
      </c>
      <c r="B234" s="13" t="s">
        <v>2352</v>
      </c>
      <c r="C234" t="s">
        <v>4325</v>
      </c>
      <c r="D234" s="36">
        <v>7821.1554999999998</v>
      </c>
      <c r="E234" s="51">
        <f>KEZDŐLAP!$D$18*D234</f>
        <v>3011144.8675000002</v>
      </c>
      <c r="F234" s="51">
        <f>E234*KEZDŐLAP!$E$21</f>
        <v>3011144.8675000002</v>
      </c>
      <c r="I234" s="20"/>
    </row>
    <row r="235" spans="1:9" ht="13">
      <c r="A235" s="9" t="s">
        <v>2381</v>
      </c>
      <c r="B235" s="13" t="s">
        <v>2353</v>
      </c>
      <c r="C235" t="s">
        <v>4326</v>
      </c>
      <c r="D235" s="36">
        <v>9024.8073000000004</v>
      </c>
      <c r="E235" s="51">
        <f>KEZDŐLAP!$D$18*D235</f>
        <v>3474550.8105000001</v>
      </c>
      <c r="F235" s="51">
        <f>E235*KEZDŐLAP!$E$21</f>
        <v>3474550.8105000001</v>
      </c>
      <c r="I235" s="20"/>
    </row>
    <row r="236" spans="1:9" ht="13">
      <c r="A236" s="9" t="s">
        <v>2381</v>
      </c>
      <c r="B236" s="13" t="s">
        <v>2354</v>
      </c>
      <c r="C236" t="s">
        <v>4327</v>
      </c>
      <c r="D236" s="36">
        <v>9976.6009000000013</v>
      </c>
      <c r="E236" s="51">
        <f>KEZDŐLAP!$D$18*D236</f>
        <v>3840991.3465000005</v>
      </c>
      <c r="F236" s="51">
        <f>E236*KEZDŐLAP!$E$21</f>
        <v>3840991.3465000005</v>
      </c>
      <c r="I236" s="20"/>
    </row>
    <row r="237" spans="1:9" ht="13">
      <c r="A237" s="9" t="s">
        <v>2381</v>
      </c>
      <c r="B237" s="13" t="s">
        <v>2355</v>
      </c>
      <c r="C237" t="s">
        <v>4230</v>
      </c>
      <c r="D237" s="36">
        <v>3191.1519000000003</v>
      </c>
      <c r="E237" s="51">
        <f>KEZDŐLAP!$D$18*D237</f>
        <v>1228593.4815000002</v>
      </c>
      <c r="F237" s="51">
        <f>E237*KEZDŐLAP!$E$21</f>
        <v>1228593.4815000002</v>
      </c>
      <c r="I237" s="20"/>
    </row>
    <row r="238" spans="1:9" ht="13">
      <c r="A238" s="9" t="s">
        <v>2381</v>
      </c>
      <c r="B238" s="13" t="s">
        <v>2356</v>
      </c>
      <c r="C238" t="s">
        <v>4231</v>
      </c>
      <c r="D238" s="36">
        <v>3602.6382000000003</v>
      </c>
      <c r="E238" s="51">
        <f>KEZDŐLAP!$D$18*D238</f>
        <v>1387015.7070000002</v>
      </c>
      <c r="F238" s="51">
        <f>E238*KEZDŐLAP!$E$21</f>
        <v>1387015.7070000002</v>
      </c>
      <c r="I238" s="20"/>
    </row>
    <row r="239" spans="1:9" ht="13">
      <c r="A239" s="9" t="s">
        <v>2381</v>
      </c>
      <c r="B239" s="13" t="s">
        <v>2357</v>
      </c>
      <c r="C239" t="s">
        <v>4232</v>
      </c>
      <c r="D239" s="36">
        <v>3787.4330000000004</v>
      </c>
      <c r="E239" s="51">
        <f>KEZDŐLAP!$D$18*D239</f>
        <v>1458161.7050000001</v>
      </c>
      <c r="F239" s="51">
        <f>E239*KEZDŐLAP!$E$21</f>
        <v>1458161.7050000001</v>
      </c>
      <c r="I239" s="20"/>
    </row>
    <row r="240" spans="1:9" ht="13">
      <c r="A240" s="9" t="s">
        <v>2381</v>
      </c>
      <c r="B240" s="13" t="s">
        <v>2358</v>
      </c>
      <c r="C240" t="s">
        <v>4233</v>
      </c>
      <c r="D240" s="36">
        <v>7390.0473000000011</v>
      </c>
      <c r="E240" s="51">
        <f>KEZDŐLAP!$D$18*D240</f>
        <v>2845168.2105000005</v>
      </c>
      <c r="F240" s="51">
        <f>E240*KEZDŐLAP!$E$21</f>
        <v>2845168.2105000005</v>
      </c>
      <c r="I240" s="20"/>
    </row>
    <row r="241" spans="1:9" ht="13">
      <c r="A241" s="9" t="s">
        <v>2381</v>
      </c>
      <c r="B241" s="13" t="s">
        <v>2359</v>
      </c>
      <c r="C241" t="s">
        <v>4234</v>
      </c>
      <c r="D241" s="36">
        <v>8067.4689000000008</v>
      </c>
      <c r="E241" s="51">
        <f>KEZDŐLAP!$D$18*D241</f>
        <v>3105975.5265000002</v>
      </c>
      <c r="F241" s="51">
        <f>E241*KEZDŐLAP!$E$21</f>
        <v>3105975.5265000002</v>
      </c>
      <c r="I241" s="20"/>
    </row>
    <row r="242" spans="1:9" ht="13">
      <c r="A242" s="9" t="s">
        <v>2381</v>
      </c>
      <c r="B242" s="13" t="s">
        <v>2360</v>
      </c>
      <c r="C242" t="s">
        <v>4235</v>
      </c>
      <c r="D242" s="36">
        <v>8767.2131000000008</v>
      </c>
      <c r="E242" s="51">
        <f>KEZDŐLAP!$D$18*D242</f>
        <v>3375377.0435000001</v>
      </c>
      <c r="F242" s="51">
        <f>E242*KEZDŐLAP!$E$21</f>
        <v>3375377.0435000001</v>
      </c>
      <c r="I242" s="20"/>
    </row>
    <row r="243" spans="1:9" ht="13">
      <c r="A243" s="9" t="s">
        <v>2381</v>
      </c>
      <c r="B243" s="13" t="s">
        <v>2361</v>
      </c>
      <c r="C243" t="s">
        <v>4236</v>
      </c>
      <c r="D243" s="36">
        <v>9338.3275000000012</v>
      </c>
      <c r="E243" s="51">
        <f>KEZDŐLAP!$D$18*D243</f>
        <v>3595256.0875000004</v>
      </c>
      <c r="F243" s="51">
        <f>E243*KEZDŐLAP!$E$21</f>
        <v>3595256.0875000004</v>
      </c>
      <c r="I243" s="20"/>
    </row>
    <row r="244" spans="1:9" ht="13">
      <c r="A244" s="9" t="s">
        <v>2381</v>
      </c>
      <c r="B244" s="13" t="s">
        <v>2362</v>
      </c>
      <c r="C244" t="s">
        <v>4237</v>
      </c>
      <c r="D244" s="36">
        <v>14800.099200000001</v>
      </c>
      <c r="E244" s="51">
        <f>KEZDŐLAP!$D$18*D244</f>
        <v>5698038.1919999998</v>
      </c>
      <c r="F244" s="51">
        <f>E244*KEZDŐLAP!$E$21</f>
        <v>5698038.1919999998</v>
      </c>
      <c r="I244" s="20"/>
    </row>
    <row r="245" spans="1:9" ht="13">
      <c r="A245" s="9" t="s">
        <v>2381</v>
      </c>
      <c r="B245" s="13" t="s">
        <v>2363</v>
      </c>
      <c r="C245" t="s">
        <v>4238</v>
      </c>
      <c r="D245" s="36">
        <v>15242.8644</v>
      </c>
      <c r="E245" s="51">
        <f>KEZDŐLAP!$D$18*D245</f>
        <v>5868502.7939999998</v>
      </c>
      <c r="F245" s="51">
        <f>E245*KEZDŐLAP!$E$21</f>
        <v>5868502.7939999998</v>
      </c>
      <c r="I245" s="20"/>
    </row>
    <row r="246" spans="1:9" ht="13">
      <c r="A246" s="9" t="s">
        <v>2381</v>
      </c>
      <c r="B246" s="13" t="s">
        <v>2364</v>
      </c>
      <c r="C246" t="s">
        <v>4239</v>
      </c>
      <c r="D246" s="36">
        <v>18116.572500000002</v>
      </c>
      <c r="E246" s="51">
        <f>KEZDŐLAP!$D$18*D246</f>
        <v>6974880.4125000006</v>
      </c>
      <c r="F246" s="51">
        <f>E246*KEZDŐLAP!$E$21</f>
        <v>6974880.4125000006</v>
      </c>
      <c r="I246" s="20"/>
    </row>
    <row r="247" spans="1:9" ht="13">
      <c r="A247" s="9" t="s">
        <v>2381</v>
      </c>
      <c r="B247" s="13" t="s">
        <v>2365</v>
      </c>
      <c r="C247" t="s">
        <v>4240</v>
      </c>
      <c r="D247" s="36">
        <v>25897.305700000001</v>
      </c>
      <c r="E247" s="51">
        <f>KEZDŐLAP!$D$18*D247</f>
        <v>9970462.6945000011</v>
      </c>
      <c r="F247" s="51">
        <f>E247*KEZDŐLAP!$E$21</f>
        <v>9970462.6945000011</v>
      </c>
      <c r="I247" s="20"/>
    </row>
    <row r="248" spans="1:9" ht="13">
      <c r="A248" s="9" t="s">
        <v>2381</v>
      </c>
      <c r="B248" s="13" t="s">
        <v>2366</v>
      </c>
      <c r="C248" t="s">
        <v>4241</v>
      </c>
      <c r="D248" s="36">
        <v>27183.305799999998</v>
      </c>
      <c r="E248" s="51">
        <f>KEZDŐLAP!$D$18*D248</f>
        <v>10465572.732999999</v>
      </c>
      <c r="F248" s="51">
        <f>E248*KEZDŐLAP!$E$21</f>
        <v>10465572.732999999</v>
      </c>
      <c r="I248" s="20"/>
    </row>
    <row r="249" spans="1:9" ht="13">
      <c r="A249" s="9" t="s">
        <v>2381</v>
      </c>
      <c r="B249" s="13" t="s">
        <v>2367</v>
      </c>
      <c r="C249" t="s">
        <v>4242</v>
      </c>
      <c r="D249" s="36">
        <v>30840.986900000004</v>
      </c>
      <c r="E249" s="51">
        <f>KEZDŐLAP!$D$18*D249</f>
        <v>11873779.956500001</v>
      </c>
      <c r="F249" s="51">
        <f>E249*KEZDŐLAP!$E$21</f>
        <v>11873779.956500001</v>
      </c>
      <c r="I249" s="20"/>
    </row>
    <row r="250" spans="1:9" ht="13">
      <c r="A250" s="9" t="s">
        <v>2382</v>
      </c>
      <c r="B250" s="13" t="s">
        <v>2370</v>
      </c>
      <c r="C250" t="s">
        <v>4329</v>
      </c>
      <c r="D250" s="36">
        <v>25133.9649956016</v>
      </c>
      <c r="E250" s="51">
        <f>KEZDŐLAP!$D$18*D250</f>
        <v>9676576.5233066157</v>
      </c>
      <c r="F250" s="51">
        <f>E250*KEZDŐLAP!$E$21</f>
        <v>9676576.5233066157</v>
      </c>
      <c r="I250" s="20"/>
    </row>
    <row r="251" spans="1:9" ht="13">
      <c r="A251" s="9" t="s">
        <v>2382</v>
      </c>
      <c r="B251" s="13" t="s">
        <v>2371</v>
      </c>
      <c r="C251" t="s">
        <v>4330</v>
      </c>
      <c r="D251" s="36">
        <v>26764.872954759299</v>
      </c>
      <c r="E251" s="51">
        <f>KEZDŐLAP!$D$18*D251</f>
        <v>10304476.087582331</v>
      </c>
      <c r="F251" s="51">
        <f>E251*KEZDŐLAP!$E$21</f>
        <v>10304476.087582331</v>
      </c>
      <c r="I251" s="20"/>
    </row>
    <row r="252" spans="1:9" ht="13">
      <c r="A252" s="9" t="s">
        <v>2382</v>
      </c>
      <c r="B252" s="13" t="s">
        <v>2372</v>
      </c>
      <c r="C252" t="s">
        <v>4331</v>
      </c>
      <c r="D252" s="36">
        <v>25439.647467005107</v>
      </c>
      <c r="E252" s="51">
        <f>KEZDŐLAP!$D$18*D252</f>
        <v>9794264.2747969665</v>
      </c>
      <c r="F252" s="51">
        <f>E252*KEZDŐLAP!$E$21</f>
        <v>9794264.2747969665</v>
      </c>
      <c r="I252" s="20"/>
    </row>
    <row r="253" spans="1:9" ht="13">
      <c r="A253" s="9" t="s">
        <v>2382</v>
      </c>
      <c r="B253" s="13" t="s">
        <v>2373</v>
      </c>
      <c r="C253" t="s">
        <v>4332</v>
      </c>
      <c r="D253" s="36">
        <v>27070.555426162802</v>
      </c>
      <c r="E253" s="51">
        <f>KEZDŐLAP!$D$18*D253</f>
        <v>10422163.839072678</v>
      </c>
      <c r="F253" s="51">
        <f>E253*KEZDŐLAP!$E$21</f>
        <v>10422163.839072678</v>
      </c>
      <c r="I253" s="20"/>
    </row>
    <row r="254" spans="1:9" ht="13">
      <c r="A254" s="9" t="s">
        <v>2382</v>
      </c>
      <c r="B254" s="13" t="s">
        <v>2369</v>
      </c>
      <c r="C254" t="s">
        <v>4328</v>
      </c>
      <c r="D254" s="36" t="s">
        <v>4364</v>
      </c>
      <c r="E254" s="51" t="str">
        <f>IFERROR(KEZDŐLAP!$D$18*D254,"")</f>
        <v/>
      </c>
      <c r="F254" s="51" t="str">
        <f>IFERROR(E254*KEZDŐLAP!$E$21,"")</f>
        <v/>
      </c>
      <c r="I254" s="20"/>
    </row>
    <row r="255" spans="1:9" ht="13">
      <c r="A255" s="9" t="s">
        <v>2383</v>
      </c>
      <c r="B255" s="13" t="s">
        <v>2374</v>
      </c>
      <c r="C255" t="s">
        <v>4335</v>
      </c>
      <c r="D255" s="36">
        <v>10279.4840557971</v>
      </c>
      <c r="E255" s="51">
        <f>KEZDŐLAP!$D$18*D255</f>
        <v>3957601.3614818836</v>
      </c>
      <c r="F255" s="51">
        <f>E255*KEZDŐLAP!$E$21</f>
        <v>3957601.3614818836</v>
      </c>
      <c r="I255" s="20"/>
    </row>
    <row r="256" spans="1:9" ht="13">
      <c r="A256" s="9" t="s">
        <v>2383</v>
      </c>
      <c r="B256" s="13" t="s">
        <v>2375</v>
      </c>
      <c r="C256" t="s">
        <v>4336</v>
      </c>
      <c r="D256" s="36">
        <v>11724.404910659699</v>
      </c>
      <c r="E256" s="51">
        <f>KEZDŐLAP!$D$18*D256</f>
        <v>4513895.8906039847</v>
      </c>
      <c r="F256" s="51">
        <f>E256*KEZDŐLAP!$E$21</f>
        <v>4513895.8906039847</v>
      </c>
      <c r="I256" s="20"/>
    </row>
    <row r="257" spans="1:9" ht="13">
      <c r="A257" s="9" t="s">
        <v>2383</v>
      </c>
      <c r="B257" s="13" t="s">
        <v>7708</v>
      </c>
      <c r="C257" t="s">
        <v>4333</v>
      </c>
      <c r="D257" s="36">
        <v>20492.699807329802</v>
      </c>
      <c r="E257" s="51">
        <f>IFERROR(KEZDŐLAP!$D$18*D257,"")</f>
        <v>7889689.4258219739</v>
      </c>
      <c r="F257" s="51">
        <f>IFERROR(E257*KEZDŐLAP!$E$21,"")</f>
        <v>7889689.4258219739</v>
      </c>
      <c r="H257" s="20"/>
      <c r="I257" s="20"/>
    </row>
    <row r="258" spans="1:9" ht="13">
      <c r="A258" s="9" t="s">
        <v>2383</v>
      </c>
      <c r="B258" s="13" t="s">
        <v>7709</v>
      </c>
      <c r="C258" t="s">
        <v>4334</v>
      </c>
      <c r="D258" s="36">
        <v>22951.258582123504</v>
      </c>
      <c r="E258" s="51">
        <f>IFERROR(KEZDŐLAP!$D$18*D258,"")</f>
        <v>8836234.5541175492</v>
      </c>
      <c r="F258" s="51">
        <f>IFERROR(E258*KEZDŐLAP!$E$21,"")</f>
        <v>8836234.5541175492</v>
      </c>
      <c r="I258" s="20"/>
    </row>
    <row r="259" spans="1:9" ht="13">
      <c r="A259" s="9" t="s">
        <v>2383</v>
      </c>
      <c r="B259" s="13" t="s">
        <v>7710</v>
      </c>
      <c r="C259" t="s">
        <v>4333</v>
      </c>
      <c r="D259" s="36">
        <v>21044.943487173899</v>
      </c>
      <c r="E259" s="51">
        <f>IFERROR(KEZDŐLAP!$D$18*D259,"")</f>
        <v>8102303.2425619513</v>
      </c>
      <c r="F259" s="51">
        <f>IFERROR(E259*KEZDŐLAP!$E$21,"")</f>
        <v>8102303.2425619513</v>
      </c>
      <c r="H259" s="20"/>
      <c r="I259" s="20"/>
    </row>
    <row r="260" spans="1:9" ht="13">
      <c r="A260" s="9" t="s">
        <v>2383</v>
      </c>
      <c r="B260" s="13" t="s">
        <v>7711</v>
      </c>
      <c r="C260" t="s">
        <v>4334</v>
      </c>
      <c r="D260" s="36">
        <v>23503.502261967606</v>
      </c>
      <c r="E260" s="51">
        <f>IFERROR(KEZDŐLAP!$D$18*D260,"")</f>
        <v>9048848.3708575275</v>
      </c>
      <c r="F260" s="51">
        <f>IFERROR(E260*KEZDŐLAP!$E$21,"")</f>
        <v>9048848.3708575275</v>
      </c>
      <c r="H260" s="20"/>
      <c r="I260" s="20"/>
    </row>
    <row r="261" spans="1:9" ht="13">
      <c r="A261" s="9" t="s">
        <v>2385</v>
      </c>
      <c r="B261" s="13" t="s">
        <v>2377</v>
      </c>
      <c r="C261" t="s">
        <v>4337</v>
      </c>
      <c r="D261" s="36" t="s">
        <v>4364</v>
      </c>
      <c r="E261" s="51" t="str">
        <f>IFERROR(KEZDŐLAP!$D$18*D261,"")</f>
        <v/>
      </c>
      <c r="F261" s="51" t="str">
        <f>IFERROR(E261*KEZDŐLAP!$E$21,"")</f>
        <v/>
      </c>
      <c r="H261" s="20"/>
      <c r="I261" s="20"/>
    </row>
    <row r="262" spans="1:9" ht="13">
      <c r="A262" s="9" t="s">
        <v>2385</v>
      </c>
      <c r="B262" s="13" t="s">
        <v>2378</v>
      </c>
      <c r="C262" t="s">
        <v>4338</v>
      </c>
      <c r="D262" s="36" t="s">
        <v>4364</v>
      </c>
      <c r="E262" s="51" t="str">
        <f>IFERROR(KEZDŐLAP!$D$18*D262,"")</f>
        <v/>
      </c>
      <c r="F262" s="51" t="str">
        <f>IFERROR(E262*KEZDŐLAP!$E$21,"")</f>
        <v/>
      </c>
      <c r="H262" s="20"/>
      <c r="I262" s="20"/>
    </row>
    <row r="263" spans="1:9" ht="13">
      <c r="A263" s="9" t="s">
        <v>2385</v>
      </c>
      <c r="B263" s="13" t="s">
        <v>2379</v>
      </c>
      <c r="C263" t="s">
        <v>4339</v>
      </c>
      <c r="D263" s="36" t="s">
        <v>4364</v>
      </c>
      <c r="E263" s="51" t="str">
        <f>IFERROR(KEZDŐLAP!$D$18*D263,"")</f>
        <v/>
      </c>
      <c r="F263" s="51" t="str">
        <f>IFERROR(E263*KEZDŐLAP!$E$21,"")</f>
        <v/>
      </c>
      <c r="H263" s="20"/>
      <c r="I263" s="20"/>
    </row>
    <row r="264" spans="1:9" ht="13">
      <c r="A264" s="9" t="s">
        <v>2385</v>
      </c>
      <c r="B264" s="13" t="s">
        <v>2380</v>
      </c>
      <c r="C264" t="s">
        <v>4340</v>
      </c>
      <c r="D264" s="36" t="s">
        <v>4364</v>
      </c>
      <c r="E264" s="51" t="str">
        <f>IFERROR(KEZDŐLAP!$D$18*D264,"")</f>
        <v/>
      </c>
      <c r="F264" s="51" t="str">
        <f>IFERROR(E264*KEZDŐLAP!$E$21,"")</f>
        <v/>
      </c>
      <c r="H264" s="20"/>
      <c r="I264" s="20"/>
    </row>
    <row r="265" spans="1:9" ht="13">
      <c r="A265" s="9" t="s">
        <v>2386</v>
      </c>
      <c r="B265" s="13" t="s">
        <v>289</v>
      </c>
      <c r="C265" t="s">
        <v>4341</v>
      </c>
      <c r="D265" s="36">
        <v>39620.9061</v>
      </c>
      <c r="E265" s="51">
        <f>KEZDŐLAP!$D$18*D265</f>
        <v>15254048.8485</v>
      </c>
      <c r="F265" s="51">
        <f>E265*KEZDŐLAP!$E$21</f>
        <v>15254048.8485</v>
      </c>
      <c r="H265" s="20"/>
      <c r="I265" s="20"/>
    </row>
    <row r="266" spans="1:9" ht="13">
      <c r="A266" s="9" t="s">
        <v>2386</v>
      </c>
      <c r="B266" s="13" t="s">
        <v>2368</v>
      </c>
      <c r="C266" t="s">
        <v>4342</v>
      </c>
      <c r="D266" s="36">
        <v>39237.017200000002</v>
      </c>
      <c r="E266" s="51">
        <f>IFERROR(KEZDŐLAP!$D$18*D266,"")</f>
        <v>15106251.622000001</v>
      </c>
      <c r="F266" s="51">
        <f>IFERROR(E266*KEZDŐLAP!$E$21,"")</f>
        <v>15106251.622000001</v>
      </c>
      <c r="H266" s="20"/>
      <c r="I266" s="20"/>
    </row>
    <row r="267" spans="1:9" ht="13">
      <c r="A267" s="9" t="s">
        <v>2387</v>
      </c>
      <c r="B267" s="13" t="s">
        <v>466</v>
      </c>
      <c r="C267" t="s">
        <v>4343</v>
      </c>
      <c r="D267" s="36">
        <v>406.25369999999998</v>
      </c>
      <c r="E267" s="51">
        <f>KEZDŐLAP!$D$18*D267</f>
        <v>156407.67449999999</v>
      </c>
      <c r="F267" s="51">
        <f>E267*KEZDŐLAP!$E$21</f>
        <v>156407.67449999999</v>
      </c>
      <c r="H267" s="20"/>
      <c r="I267" s="20"/>
    </row>
    <row r="268" spans="1:9" ht="13">
      <c r="A268" s="9" t="s">
        <v>2387</v>
      </c>
      <c r="B268" s="13" t="s">
        <v>467</v>
      </c>
      <c r="C268" t="s">
        <v>4344</v>
      </c>
      <c r="D268" s="36">
        <v>415.99010000000004</v>
      </c>
      <c r="E268" s="51">
        <f>KEZDŐLAP!$D$18*D268</f>
        <v>160156.18850000002</v>
      </c>
      <c r="F268" s="51">
        <f>E268*KEZDŐLAP!$E$21</f>
        <v>160156.18850000002</v>
      </c>
      <c r="H268" s="20"/>
      <c r="I268" s="20"/>
    </row>
    <row r="269" spans="1:9" ht="13">
      <c r="A269" s="9" t="s">
        <v>2387</v>
      </c>
      <c r="B269" s="13" t="s">
        <v>468</v>
      </c>
      <c r="C269" t="s">
        <v>4345</v>
      </c>
      <c r="D269" s="36">
        <v>424.95530000000008</v>
      </c>
      <c r="E269" s="51">
        <f>KEZDŐLAP!$D$18*D269</f>
        <v>163607.79050000003</v>
      </c>
      <c r="F269" s="51">
        <f>E269*KEZDŐLAP!$E$21</f>
        <v>163607.79050000003</v>
      </c>
      <c r="H269" s="20"/>
      <c r="I269" s="20"/>
    </row>
    <row r="270" spans="1:9" ht="13">
      <c r="A270" s="9" t="s">
        <v>2387</v>
      </c>
      <c r="B270" s="13" t="s">
        <v>482</v>
      </c>
      <c r="C270" t="s">
        <v>4346</v>
      </c>
      <c r="D270" s="36">
        <v>238.97560000000001</v>
      </c>
      <c r="E270" s="51">
        <f>KEZDŐLAP!$D$18*D270</f>
        <v>92005.606</v>
      </c>
      <c r="F270" s="51">
        <f>E270*KEZDŐLAP!$E$21</f>
        <v>92005.606</v>
      </c>
      <c r="H270" s="20"/>
      <c r="I270" s="20"/>
    </row>
    <row r="271" spans="1:9" ht="13">
      <c r="A271" s="9" t="s">
        <v>2387</v>
      </c>
      <c r="B271" s="13" t="s">
        <v>483</v>
      </c>
      <c r="C271" t="s">
        <v>4347</v>
      </c>
      <c r="D271" s="36">
        <v>244.32580000000002</v>
      </c>
      <c r="E271" s="51">
        <f>KEZDŐLAP!$D$18*D271</f>
        <v>94065.433000000005</v>
      </c>
      <c r="F271" s="51">
        <f>E271*KEZDŐLAP!$E$21</f>
        <v>94065.433000000005</v>
      </c>
      <c r="H271" s="20"/>
      <c r="I271" s="20"/>
    </row>
    <row r="272" spans="1:9" ht="13">
      <c r="A272" s="9" t="s">
        <v>2387</v>
      </c>
      <c r="B272" s="13" t="s">
        <v>484</v>
      </c>
      <c r="C272" t="s">
        <v>4348</v>
      </c>
      <c r="D272" s="36">
        <v>259.41239999999999</v>
      </c>
      <c r="E272" s="51">
        <f>KEZDŐLAP!$D$18*D272</f>
        <v>99873.77399999999</v>
      </c>
      <c r="F272" s="51">
        <f>E272*KEZDŐLAP!$E$21</f>
        <v>99873.77399999999</v>
      </c>
      <c r="H272" s="20"/>
      <c r="I272" s="20"/>
    </row>
    <row r="273" spans="1:9" ht="13">
      <c r="A273" s="9" t="s">
        <v>2387</v>
      </c>
      <c r="B273" s="13" t="s">
        <v>485</v>
      </c>
      <c r="C273" t="s">
        <v>4349</v>
      </c>
      <c r="D273" s="36">
        <v>277.24640000000005</v>
      </c>
      <c r="E273" s="51">
        <f>KEZDŐLAP!$D$18*D273</f>
        <v>106739.86400000002</v>
      </c>
      <c r="F273" s="51">
        <f>E273*KEZDŐLAP!$E$21</f>
        <v>106739.86400000002</v>
      </c>
      <c r="H273" s="20"/>
      <c r="I273" s="20"/>
    </row>
    <row r="274" spans="1:9" ht="13">
      <c r="A274" s="9" t="s">
        <v>2387</v>
      </c>
      <c r="B274" s="13" t="s">
        <v>469</v>
      </c>
      <c r="C274" t="s">
        <v>4350</v>
      </c>
      <c r="D274" s="36">
        <v>565.19320000000005</v>
      </c>
      <c r="E274" s="51">
        <f>KEZDŐLAP!$D$18*D274</f>
        <v>217599.38200000001</v>
      </c>
      <c r="F274" s="51">
        <f>E274*KEZDŐLAP!$E$21</f>
        <v>217599.38200000001</v>
      </c>
      <c r="H274" s="20"/>
      <c r="I274" s="20"/>
    </row>
    <row r="275" spans="1:9" ht="13">
      <c r="A275" s="9" t="s">
        <v>2387</v>
      </c>
      <c r="B275" s="13" t="s">
        <v>470</v>
      </c>
      <c r="C275" t="s">
        <v>4351</v>
      </c>
      <c r="D275" s="36">
        <v>574.01380000000006</v>
      </c>
      <c r="E275" s="51">
        <f>KEZDŐLAP!$D$18*D275</f>
        <v>220995.31300000002</v>
      </c>
      <c r="F275" s="51">
        <f>E275*KEZDŐLAP!$E$21</f>
        <v>220995.31300000002</v>
      </c>
      <c r="H275" s="20"/>
      <c r="I275" s="20"/>
    </row>
    <row r="276" spans="1:9" ht="13">
      <c r="A276" s="9" t="s">
        <v>2387</v>
      </c>
      <c r="B276" s="13" t="s">
        <v>471</v>
      </c>
      <c r="C276" t="s">
        <v>4352</v>
      </c>
      <c r="D276" s="36">
        <v>587.24469999999997</v>
      </c>
      <c r="E276" s="51">
        <f>KEZDŐLAP!$D$18*D276</f>
        <v>226089.2095</v>
      </c>
      <c r="F276" s="51">
        <f>E276*KEZDŐLAP!$E$21</f>
        <v>226089.2095</v>
      </c>
      <c r="H276" s="20"/>
      <c r="I276" s="20"/>
    </row>
    <row r="277" spans="1:9" ht="13">
      <c r="A277" s="9" t="s">
        <v>2387</v>
      </c>
      <c r="B277" s="13" t="s">
        <v>472</v>
      </c>
      <c r="C277" t="s">
        <v>4353</v>
      </c>
      <c r="D277" s="36">
        <v>605.17510000000004</v>
      </c>
      <c r="E277" s="51">
        <f>KEZDŐLAP!$D$18*D277</f>
        <v>232992.41350000002</v>
      </c>
      <c r="F277" s="51">
        <f>E277*KEZDŐLAP!$E$21</f>
        <v>232992.41350000002</v>
      </c>
      <c r="H277" s="20"/>
      <c r="I277" s="20"/>
    </row>
    <row r="278" spans="1:9" ht="13">
      <c r="A278" s="9" t="s">
        <v>2387</v>
      </c>
      <c r="B278" s="13" t="s">
        <v>473</v>
      </c>
      <c r="C278" t="s">
        <v>4354</v>
      </c>
      <c r="D278" s="36">
        <v>652.26649999999995</v>
      </c>
      <c r="E278" s="51">
        <f>KEZDŐLAP!$D$18*D278</f>
        <v>251122.60249999998</v>
      </c>
      <c r="F278" s="51">
        <f>E278*KEZDŐLAP!$E$21</f>
        <v>251122.60249999998</v>
      </c>
      <c r="H278" s="20"/>
      <c r="I278" s="20"/>
    </row>
    <row r="279" spans="1:9" ht="13">
      <c r="A279" s="9" t="s">
        <v>2387</v>
      </c>
      <c r="B279" s="13" t="s">
        <v>460</v>
      </c>
      <c r="C279" t="s">
        <v>4355</v>
      </c>
      <c r="D279" s="36">
        <v>1033.6249</v>
      </c>
      <c r="E279" s="51">
        <f>KEZDŐLAP!$D$18*D279</f>
        <v>397945.58650000003</v>
      </c>
      <c r="F279" s="51">
        <f>E279*KEZDŐLAP!$E$21</f>
        <v>397945.58650000003</v>
      </c>
      <c r="H279" s="20"/>
      <c r="I279" s="20"/>
    </row>
    <row r="280" spans="1:9" ht="13">
      <c r="A280" s="9" t="s">
        <v>2387</v>
      </c>
      <c r="B280" s="13" t="s">
        <v>461</v>
      </c>
      <c r="C280" t="s">
        <v>4356</v>
      </c>
      <c r="D280" s="36">
        <v>1036.3241</v>
      </c>
      <c r="E280" s="51">
        <f>KEZDŐLAP!$D$18*D280</f>
        <v>398984.77850000001</v>
      </c>
      <c r="F280" s="51">
        <f>E280*KEZDŐLAP!$E$21</f>
        <v>398984.77850000001</v>
      </c>
      <c r="H280" s="20"/>
      <c r="I280" s="20"/>
    </row>
    <row r="281" spans="1:9" ht="13">
      <c r="A281" s="9" t="s">
        <v>2387</v>
      </c>
      <c r="B281" s="13" t="s">
        <v>462</v>
      </c>
      <c r="C281" t="s">
        <v>4357</v>
      </c>
      <c r="D281" s="36">
        <v>1045.9641000000001</v>
      </c>
      <c r="E281" s="51">
        <f>KEZDŐLAP!$D$18*D281</f>
        <v>402696.17850000004</v>
      </c>
      <c r="F281" s="51">
        <f>E281*KEZDŐLAP!$E$21</f>
        <v>402696.17850000004</v>
      </c>
      <c r="H281" s="20"/>
      <c r="I281" s="20"/>
    </row>
    <row r="282" spans="1:9" ht="13">
      <c r="A282" s="9" t="s">
        <v>2387</v>
      </c>
      <c r="B282" s="13" t="s">
        <v>463</v>
      </c>
      <c r="C282" t="s">
        <v>4358</v>
      </c>
      <c r="D282" s="36">
        <v>1058.7371000000001</v>
      </c>
      <c r="E282" s="51">
        <f>KEZDŐLAP!$D$18*D282</f>
        <v>407613.78350000002</v>
      </c>
      <c r="F282" s="51">
        <f>E282*KEZDŐLAP!$E$21</f>
        <v>407613.78350000002</v>
      </c>
      <c r="H282" s="20"/>
      <c r="I282" s="20"/>
    </row>
    <row r="283" spans="1:9" ht="13">
      <c r="A283" s="9" t="s">
        <v>2387</v>
      </c>
      <c r="B283" s="13" t="s">
        <v>474</v>
      </c>
      <c r="C283" t="s">
        <v>4359</v>
      </c>
      <c r="D283" s="36">
        <v>1095.9716000000001</v>
      </c>
      <c r="E283" s="51">
        <f>KEZDŐLAP!$D$18*D283</f>
        <v>421949.06600000005</v>
      </c>
      <c r="F283" s="51">
        <f>E283*KEZDŐLAP!$E$21</f>
        <v>421949.06600000005</v>
      </c>
      <c r="H283" s="20"/>
      <c r="I283" s="20"/>
    </row>
    <row r="284" spans="1:9" ht="13">
      <c r="A284" s="9" t="s">
        <v>2388</v>
      </c>
      <c r="B284" s="13" t="s">
        <v>241</v>
      </c>
      <c r="C284" t="s">
        <v>3409</v>
      </c>
      <c r="D284" s="36">
        <v>1833.1906000000001</v>
      </c>
      <c r="E284" s="51">
        <f>KEZDŐLAP!$D$18*D284</f>
        <v>705778.38100000005</v>
      </c>
      <c r="F284" s="51">
        <f>E284*KEZDŐLAP!$E$21</f>
        <v>705778.38100000005</v>
      </c>
      <c r="H284" s="20"/>
      <c r="I284" s="20"/>
    </row>
    <row r="285" spans="1:9" ht="13">
      <c r="A285" s="9" t="s">
        <v>2388</v>
      </c>
      <c r="B285" s="13" t="s">
        <v>217</v>
      </c>
      <c r="C285" t="s">
        <v>570</v>
      </c>
      <c r="D285" s="36">
        <v>846.24739999999997</v>
      </c>
      <c r="E285" s="51">
        <f>KEZDŐLAP!$D$18*D285</f>
        <v>325805.24900000001</v>
      </c>
      <c r="F285" s="51">
        <f>E285*KEZDŐLAP!$E$21</f>
        <v>325805.24900000001</v>
      </c>
      <c r="H285" s="20"/>
      <c r="I285" s="20"/>
    </row>
    <row r="286" spans="1:9" ht="13">
      <c r="A286" s="9" t="s">
        <v>2388</v>
      </c>
      <c r="B286" s="13" t="s">
        <v>218</v>
      </c>
      <c r="C286" t="s">
        <v>1025</v>
      </c>
      <c r="D286" s="36">
        <v>905.19600000000014</v>
      </c>
      <c r="E286" s="51">
        <f>KEZDŐLAP!$D$18*D286</f>
        <v>348500.46000000008</v>
      </c>
      <c r="F286" s="51">
        <f>E286*KEZDŐLAP!$E$21</f>
        <v>348500.46000000008</v>
      </c>
      <c r="H286" s="20"/>
      <c r="I286" s="20"/>
    </row>
    <row r="287" spans="1:9" ht="13">
      <c r="A287" s="9" t="s">
        <v>2388</v>
      </c>
      <c r="B287" s="13" t="s">
        <v>118</v>
      </c>
      <c r="C287" t="s">
        <v>3036</v>
      </c>
      <c r="D287" s="36">
        <v>568.80820000000006</v>
      </c>
      <c r="E287" s="51">
        <f>KEZDŐLAP!$D$18*D287</f>
        <v>218991.15700000004</v>
      </c>
      <c r="F287" s="51">
        <f>E287*KEZDŐLAP!$E$21</f>
        <v>218991.15700000004</v>
      </c>
      <c r="H287" s="20"/>
      <c r="I287" s="20"/>
    </row>
    <row r="288" spans="1:9" ht="13">
      <c r="A288" s="9" t="s">
        <v>2388</v>
      </c>
      <c r="B288" s="13" t="s">
        <v>119</v>
      </c>
      <c r="C288" t="s">
        <v>3037</v>
      </c>
      <c r="D288" s="36">
        <v>1043.8192000000001</v>
      </c>
      <c r="E288" s="51">
        <f>KEZDŐLAP!$D$18*D288</f>
        <v>401870.39200000005</v>
      </c>
      <c r="F288" s="51">
        <f>E288*KEZDŐLAP!$E$21</f>
        <v>401870.39200000005</v>
      </c>
      <c r="H288" s="20"/>
      <c r="I288" s="20"/>
    </row>
    <row r="289" spans="1:9" ht="13">
      <c r="A289" s="9" t="s">
        <v>2389</v>
      </c>
      <c r="B289" s="13" t="s">
        <v>169</v>
      </c>
      <c r="C289" t="s">
        <v>4120</v>
      </c>
      <c r="D289" s="36">
        <v>1094.8148000000001</v>
      </c>
      <c r="E289" s="51">
        <f>KEZDŐLAP!$D$18*D289</f>
        <v>421503.69800000003</v>
      </c>
      <c r="F289" s="51">
        <f>E289*KEZDŐLAP!$E$21</f>
        <v>421503.69800000003</v>
      </c>
      <c r="H289" s="20"/>
      <c r="I289" s="20"/>
    </row>
    <row r="290" spans="1:9" ht="13">
      <c r="A290" s="9" t="s">
        <v>2389</v>
      </c>
      <c r="B290" s="13" t="s">
        <v>114</v>
      </c>
      <c r="C290" t="s">
        <v>3032</v>
      </c>
      <c r="D290" s="36">
        <v>298.55079999999998</v>
      </c>
      <c r="E290" s="51">
        <f>KEZDŐLAP!$D$18*D290</f>
        <v>114942.05799999999</v>
      </c>
      <c r="F290" s="51">
        <f>E290*KEZDŐLAP!$E$21</f>
        <v>114942.05799999999</v>
      </c>
      <c r="H290" s="20"/>
      <c r="I290" s="20"/>
    </row>
    <row r="291" spans="1:9" ht="13">
      <c r="A291" s="9" t="s">
        <v>2389</v>
      </c>
      <c r="B291" s="13" t="s">
        <v>115</v>
      </c>
      <c r="C291" t="s">
        <v>3033</v>
      </c>
      <c r="D291" s="36">
        <v>298.55079999999998</v>
      </c>
      <c r="E291" s="51">
        <f>KEZDŐLAP!$D$18*D291</f>
        <v>114942.05799999999</v>
      </c>
      <c r="F291" s="51">
        <f>E291*KEZDŐLAP!$E$21</f>
        <v>114942.05799999999</v>
      </c>
      <c r="I291" s="20"/>
    </row>
    <row r="292" spans="1:9" ht="13">
      <c r="A292" s="9" t="s">
        <v>2389</v>
      </c>
      <c r="B292" s="13" t="s">
        <v>116</v>
      </c>
      <c r="C292" t="s">
        <v>3034</v>
      </c>
      <c r="D292" s="36">
        <v>298.55079999999998</v>
      </c>
      <c r="E292" s="51">
        <f>KEZDŐLAP!$D$18*D292</f>
        <v>114942.05799999999</v>
      </c>
      <c r="F292" s="51">
        <f>E292*KEZDŐLAP!$E$21</f>
        <v>114942.05799999999</v>
      </c>
      <c r="H292" s="20"/>
      <c r="I292" s="20"/>
    </row>
    <row r="293" spans="1:9" ht="13">
      <c r="A293" s="9" t="s">
        <v>2389</v>
      </c>
      <c r="B293" s="13" t="s">
        <v>117</v>
      </c>
      <c r="C293" t="s">
        <v>3035</v>
      </c>
      <c r="D293" s="36">
        <v>298.55079999999998</v>
      </c>
      <c r="E293" s="51">
        <f>KEZDŐLAP!$D$18*D293</f>
        <v>114942.05799999999</v>
      </c>
      <c r="F293" s="51">
        <f>E293*KEZDŐLAP!$E$21</f>
        <v>114942.05799999999</v>
      </c>
      <c r="H293" s="20"/>
      <c r="I293" s="20"/>
    </row>
    <row r="294" spans="1:9" ht="13">
      <c r="A294" s="9" t="s">
        <v>2389</v>
      </c>
      <c r="B294" s="13" t="s">
        <v>170</v>
      </c>
      <c r="C294" t="s">
        <v>4121</v>
      </c>
      <c r="D294" s="36">
        <v>1479.1134000000002</v>
      </c>
      <c r="E294" s="51">
        <f>KEZDŐLAP!$D$18*D294</f>
        <v>569458.6590000001</v>
      </c>
      <c r="F294" s="51">
        <f>E294*KEZDŐLAP!$E$21</f>
        <v>569458.6590000001</v>
      </c>
      <c r="I294" s="20"/>
    </row>
    <row r="295" spans="1:9" ht="13">
      <c r="A295" s="9" t="s">
        <v>2389</v>
      </c>
      <c r="B295" s="13" t="s">
        <v>171</v>
      </c>
      <c r="C295" t="s">
        <v>3097</v>
      </c>
      <c r="D295" s="36">
        <v>1682.9512000000002</v>
      </c>
      <c r="E295" s="51">
        <f>KEZDŐLAP!$D$18*D295</f>
        <v>647936.21200000006</v>
      </c>
      <c r="F295" s="51">
        <f>E295*KEZDŐLAP!$E$21</f>
        <v>647936.21200000006</v>
      </c>
      <c r="H295" s="20"/>
      <c r="I295" s="20"/>
    </row>
    <row r="296" spans="1:9" ht="13">
      <c r="A296" s="9" t="s">
        <v>2389</v>
      </c>
      <c r="B296" s="13" t="s">
        <v>172</v>
      </c>
      <c r="C296" t="s">
        <v>3098</v>
      </c>
      <c r="D296" s="36">
        <v>1682.9512000000002</v>
      </c>
      <c r="E296" s="51">
        <f>KEZDŐLAP!$D$18*D296</f>
        <v>647936.21200000006</v>
      </c>
      <c r="F296" s="51">
        <f>E296*KEZDŐLAP!$E$21</f>
        <v>647936.21200000006</v>
      </c>
      <c r="H296" s="20"/>
      <c r="I296" s="20"/>
    </row>
    <row r="297" spans="1:9" ht="13">
      <c r="A297" s="9" t="s">
        <v>11878</v>
      </c>
      <c r="B297" s="13" t="s">
        <v>168</v>
      </c>
      <c r="C297" t="s">
        <v>3096</v>
      </c>
      <c r="D297" s="36">
        <v>1614.4830999999999</v>
      </c>
      <c r="E297" s="51">
        <f>KEZDŐLAP!$D$18*D297</f>
        <v>621575.99349999998</v>
      </c>
      <c r="F297" s="51">
        <f>E297*KEZDŐLAP!$E$21</f>
        <v>621575.99349999998</v>
      </c>
      <c r="H297" s="20"/>
      <c r="I297" s="20"/>
    </row>
    <row r="298" spans="1:9" ht="13">
      <c r="A298" s="9" t="s">
        <v>11878</v>
      </c>
      <c r="B298" s="13" t="s">
        <v>204</v>
      </c>
      <c r="C298" t="s">
        <v>3165</v>
      </c>
      <c r="D298" s="36">
        <v>1363.5298</v>
      </c>
      <c r="E298" s="51">
        <f>KEZDŐLAP!$D$18*D298</f>
        <v>524958.973</v>
      </c>
      <c r="F298" s="51">
        <f>E298*KEZDŐLAP!$E$21</f>
        <v>524958.973</v>
      </c>
      <c r="H298" s="20"/>
      <c r="I298" s="20"/>
    </row>
    <row r="299" spans="1:9" ht="13">
      <c r="A299" s="9" t="s">
        <v>11878</v>
      </c>
      <c r="B299" s="13" t="s">
        <v>174</v>
      </c>
      <c r="C299" t="s">
        <v>3106</v>
      </c>
      <c r="D299" s="36">
        <v>746.78670000000011</v>
      </c>
      <c r="E299" s="51">
        <f>KEZDŐLAP!$D$18*D299</f>
        <v>287512.87950000004</v>
      </c>
      <c r="F299" s="51">
        <f>E299*KEZDŐLAP!$E$21</f>
        <v>287512.87950000004</v>
      </c>
      <c r="H299" s="20"/>
      <c r="I299" s="20"/>
    </row>
    <row r="300" spans="1:9" ht="13">
      <c r="A300" s="9" t="s">
        <v>11878</v>
      </c>
      <c r="B300" s="13" t="s">
        <v>175</v>
      </c>
      <c r="C300" t="s">
        <v>3107</v>
      </c>
      <c r="D300" s="36">
        <v>835.49880000000007</v>
      </c>
      <c r="E300" s="51">
        <f>KEZDŐLAP!$D$18*D300</f>
        <v>321667.038</v>
      </c>
      <c r="F300" s="51">
        <f>E300*KEZDŐLAP!$E$21</f>
        <v>321667.038</v>
      </c>
      <c r="H300" s="20"/>
      <c r="I300" s="20"/>
    </row>
    <row r="301" spans="1:9" ht="13">
      <c r="A301" s="9" t="s">
        <v>11878</v>
      </c>
      <c r="B301" s="13" t="s">
        <v>2384</v>
      </c>
      <c r="C301" t="s">
        <v>3170</v>
      </c>
      <c r="D301" s="36">
        <v>2628</v>
      </c>
      <c r="E301" s="51">
        <f>KEZDŐLAP!$D$18*D301</f>
        <v>1011780</v>
      </c>
      <c r="F301" s="51">
        <f>E301*KEZDŐLAP!$E$21</f>
        <v>1011780</v>
      </c>
      <c r="H301" s="20"/>
      <c r="I301" s="20"/>
    </row>
    <row r="302" spans="1:9" ht="13">
      <c r="A302" s="9" t="s">
        <v>11864</v>
      </c>
      <c r="B302" s="13" t="s">
        <v>209</v>
      </c>
      <c r="C302" t="s">
        <v>597</v>
      </c>
      <c r="D302" s="36">
        <v>1201.9634000000001</v>
      </c>
      <c r="E302" s="51">
        <f>KEZDŐLAP!$D$18*D302</f>
        <v>462755.90900000004</v>
      </c>
      <c r="F302" s="51">
        <f>E302*KEZDŐLAP!$E$21</f>
        <v>462755.90900000004</v>
      </c>
      <c r="H302" s="20"/>
      <c r="I302" s="20"/>
    </row>
    <row r="303" spans="1:9" ht="13">
      <c r="A303" s="9" t="s">
        <v>11864</v>
      </c>
      <c r="B303" s="13" t="s">
        <v>211</v>
      </c>
      <c r="C303" t="s">
        <v>598</v>
      </c>
      <c r="D303" s="36">
        <v>1556.0165</v>
      </c>
      <c r="E303" s="51">
        <f>KEZDŐLAP!$D$18*D303</f>
        <v>599066.35250000004</v>
      </c>
      <c r="F303" s="51">
        <f>E303*KEZDŐLAP!$E$21</f>
        <v>599066.35250000004</v>
      </c>
      <c r="H303" s="20"/>
      <c r="I303" s="20"/>
    </row>
    <row r="304" spans="1:9" ht="13">
      <c r="A304" s="9" t="s">
        <v>11864</v>
      </c>
      <c r="B304" s="13" t="s">
        <v>210</v>
      </c>
      <c r="C304" t="s">
        <v>3160</v>
      </c>
      <c r="D304" s="36">
        <v>440.49980000000005</v>
      </c>
      <c r="E304" s="51">
        <f>KEZDŐLAP!$D$18*D304</f>
        <v>169592.42300000001</v>
      </c>
      <c r="F304" s="51">
        <f>E304*KEZDŐLAP!$E$21</f>
        <v>169592.42300000001</v>
      </c>
      <c r="H304" s="20"/>
      <c r="I304" s="20"/>
    </row>
    <row r="305" spans="1:9" ht="13">
      <c r="A305" s="9" t="s">
        <v>11864</v>
      </c>
      <c r="B305" s="13" t="s">
        <v>594</v>
      </c>
      <c r="C305" t="s">
        <v>596</v>
      </c>
      <c r="D305" s="36">
        <v>1563.51</v>
      </c>
      <c r="E305" s="51">
        <f>KEZDŐLAP!$D$18*D305</f>
        <v>601951.35</v>
      </c>
      <c r="F305" s="51">
        <f>E305*KEZDŐLAP!$E$21</f>
        <v>601951.35</v>
      </c>
      <c r="H305" s="20"/>
      <c r="I305" s="20"/>
    </row>
    <row r="306" spans="1:9" ht="13">
      <c r="A306" s="9" t="s">
        <v>11886</v>
      </c>
      <c r="B306" s="13" t="s">
        <v>245</v>
      </c>
      <c r="C306" t="s">
        <v>3207</v>
      </c>
      <c r="D306" s="36">
        <v>482.43380000000002</v>
      </c>
      <c r="E306" s="51">
        <f>KEZDŐLAP!$D$18*D306</f>
        <v>185737.01300000001</v>
      </c>
      <c r="F306" s="51">
        <f>E306*KEZDŐLAP!$E$21</f>
        <v>185737.01300000001</v>
      </c>
      <c r="H306" s="20"/>
      <c r="I306" s="20"/>
    </row>
    <row r="307" spans="1:9" ht="13">
      <c r="A307" s="9" t="s">
        <v>11886</v>
      </c>
      <c r="B307" s="13" t="s">
        <v>246</v>
      </c>
      <c r="C307" t="s">
        <v>3208</v>
      </c>
      <c r="D307" s="36">
        <v>689.18770000000006</v>
      </c>
      <c r="E307" s="51">
        <f>KEZDŐLAP!$D$18*D307</f>
        <v>265337.26450000005</v>
      </c>
      <c r="F307" s="51">
        <f>E307*KEZDŐLAP!$E$21</f>
        <v>265337.26450000005</v>
      </c>
      <c r="H307" s="20"/>
      <c r="I307" s="20"/>
    </row>
    <row r="308" spans="1:9" ht="13">
      <c r="A308" s="9" t="s">
        <v>11886</v>
      </c>
      <c r="B308" s="13" t="s">
        <v>247</v>
      </c>
      <c r="C308" t="s">
        <v>3209</v>
      </c>
      <c r="D308" s="36">
        <v>984.55729999999994</v>
      </c>
      <c r="E308" s="51">
        <f>KEZDŐLAP!$D$18*D308</f>
        <v>379054.56049999996</v>
      </c>
      <c r="F308" s="51">
        <f>E308*KEZDŐLAP!$E$21</f>
        <v>379054.56049999996</v>
      </c>
      <c r="H308" s="20"/>
      <c r="I308" s="20"/>
    </row>
    <row r="309" spans="1:9" ht="13">
      <c r="A309" s="9" t="s">
        <v>11886</v>
      </c>
      <c r="B309" s="13" t="s">
        <v>248</v>
      </c>
      <c r="C309" t="s">
        <v>3210</v>
      </c>
      <c r="D309" s="36">
        <v>1575.2965000000002</v>
      </c>
      <c r="E309" s="51">
        <f>KEZDŐLAP!$D$18*D309</f>
        <v>606489.15250000008</v>
      </c>
      <c r="F309" s="51">
        <f>E309*KEZDŐLAP!$E$21</f>
        <v>606489.15250000008</v>
      </c>
      <c r="H309" s="20"/>
      <c r="I309" s="20"/>
    </row>
    <row r="310" spans="1:9" ht="13">
      <c r="A310" s="9" t="s">
        <v>11938</v>
      </c>
      <c r="B310" s="13" t="s">
        <v>45</v>
      </c>
      <c r="C310" t="s">
        <v>2784</v>
      </c>
      <c r="D310" s="36">
        <v>699.76760000000013</v>
      </c>
      <c r="E310" s="51">
        <f>KEZDŐLAP!$D$18*D310</f>
        <v>269410.52600000007</v>
      </c>
      <c r="F310" s="51">
        <f>E310*KEZDŐLAP!$E$21</f>
        <v>269410.52600000007</v>
      </c>
      <c r="H310" s="20"/>
      <c r="I310" s="20"/>
    </row>
    <row r="311" spans="1:9" ht="13">
      <c r="A311" s="9" t="s">
        <v>11938</v>
      </c>
      <c r="B311" s="13" t="s">
        <v>46</v>
      </c>
      <c r="C311" t="s">
        <v>2785</v>
      </c>
      <c r="D311" s="36">
        <v>1386.3284000000001</v>
      </c>
      <c r="E311" s="51">
        <f>KEZDŐLAP!$D$18*D311</f>
        <v>533736.43400000001</v>
      </c>
      <c r="F311" s="51">
        <f>E311*KEZDŐLAP!$E$21</f>
        <v>533736.43400000001</v>
      </c>
      <c r="H311" s="20"/>
      <c r="I311" s="20"/>
    </row>
    <row r="312" spans="1:9" ht="13">
      <c r="A312" s="9" t="s">
        <v>11938</v>
      </c>
      <c r="B312" s="13" t="s">
        <v>47</v>
      </c>
      <c r="C312" t="s">
        <v>2786</v>
      </c>
      <c r="D312" s="36">
        <v>735.62840000000006</v>
      </c>
      <c r="E312" s="51">
        <f>KEZDŐLAP!$D$18*D312</f>
        <v>283216.93400000001</v>
      </c>
      <c r="F312" s="51">
        <f>E312*KEZDŐLAP!$E$21</f>
        <v>283216.93400000001</v>
      </c>
      <c r="H312" s="20"/>
      <c r="I312" s="20"/>
    </row>
    <row r="313" spans="1:9" ht="13">
      <c r="A313" s="9" t="s">
        <v>11938</v>
      </c>
      <c r="B313" s="13" t="s">
        <v>48</v>
      </c>
      <c r="C313" t="s">
        <v>2787</v>
      </c>
      <c r="D313" s="36">
        <v>1329.115</v>
      </c>
      <c r="E313" s="51">
        <f>KEZDŐLAP!$D$18*D313</f>
        <v>511709.27500000002</v>
      </c>
      <c r="F313" s="51">
        <f>E313*KEZDŐLAP!$E$21</f>
        <v>511709.27500000002</v>
      </c>
      <c r="H313" s="20"/>
      <c r="I313" s="20"/>
    </row>
    <row r="314" spans="1:9" ht="13">
      <c r="A314" s="9" t="s">
        <v>11887</v>
      </c>
      <c r="B314" s="13" t="s">
        <v>196</v>
      </c>
      <c r="C314" t="s">
        <v>4122</v>
      </c>
      <c r="D314" s="36">
        <v>2898.2177999999999</v>
      </c>
      <c r="E314" s="51">
        <f>KEZDŐLAP!$D$18*D314</f>
        <v>1115813.8529999999</v>
      </c>
      <c r="F314" s="51">
        <f>E314*KEZDŐLAP!$E$21</f>
        <v>1115813.8529999999</v>
      </c>
      <c r="H314" s="20"/>
      <c r="I314" s="20"/>
    </row>
    <row r="315" spans="1:9" ht="13">
      <c r="A315" s="9" t="s">
        <v>11887</v>
      </c>
      <c r="B315" s="13" t="s">
        <v>243</v>
      </c>
      <c r="C315" t="s">
        <v>3344</v>
      </c>
      <c r="D315" s="36">
        <v>1452.7239</v>
      </c>
      <c r="E315" s="51">
        <f>KEZDŐLAP!$D$18*D315</f>
        <v>559298.70149999997</v>
      </c>
      <c r="F315" s="51">
        <f>E315*KEZDŐLAP!$E$21</f>
        <v>559298.70149999997</v>
      </c>
      <c r="H315" s="20"/>
      <c r="I315" s="20"/>
    </row>
    <row r="316" spans="1:9" ht="13">
      <c r="A316" s="9" t="s">
        <v>11887</v>
      </c>
      <c r="B316" s="13" t="s">
        <v>242</v>
      </c>
      <c r="C316" t="s">
        <v>3331</v>
      </c>
      <c r="D316" s="36">
        <v>1767.7109</v>
      </c>
      <c r="E316" s="51">
        <f>KEZDŐLAP!$D$18*D316</f>
        <v>680568.69649999996</v>
      </c>
      <c r="F316" s="51">
        <f>E316*KEZDŐLAP!$E$21</f>
        <v>680568.69649999996</v>
      </c>
      <c r="H316" s="20"/>
      <c r="I316" s="20"/>
    </row>
    <row r="317" spans="1:9" ht="13">
      <c r="A317" s="9" t="s">
        <v>11887</v>
      </c>
      <c r="B317" s="13" t="s">
        <v>49</v>
      </c>
      <c r="C317" t="s">
        <v>4123</v>
      </c>
      <c r="D317" s="36">
        <v>99.6053</v>
      </c>
      <c r="E317" s="51">
        <f>KEZDŐLAP!$D$18*D317</f>
        <v>38348.040500000003</v>
      </c>
      <c r="F317" s="51">
        <f>E317*KEZDŐLAP!$E$21</f>
        <v>38348.040500000003</v>
      </c>
      <c r="H317" s="20"/>
      <c r="I317" s="20"/>
    </row>
    <row r="318" spans="1:9" ht="13">
      <c r="A318" s="9" t="s">
        <v>11887</v>
      </c>
      <c r="B318" s="13" t="s">
        <v>141</v>
      </c>
      <c r="C318" t="s">
        <v>3075</v>
      </c>
      <c r="D318" s="36">
        <v>53.9358</v>
      </c>
      <c r="E318" s="51">
        <f>KEZDŐLAP!$D$18*D318</f>
        <v>20765.282999999999</v>
      </c>
      <c r="F318" s="51">
        <f>E318*KEZDŐLAP!$E$21</f>
        <v>20765.282999999999</v>
      </c>
      <c r="H318" s="20"/>
      <c r="I318" s="20"/>
    </row>
    <row r="319" spans="1:9" ht="13">
      <c r="A319" s="9" t="s">
        <v>11887</v>
      </c>
      <c r="B319" s="13" t="s">
        <v>142</v>
      </c>
      <c r="C319" t="s">
        <v>3076</v>
      </c>
      <c r="D319" s="36">
        <v>81.867699999999999</v>
      </c>
      <c r="E319" s="51">
        <f>KEZDŐLAP!$D$18*D319</f>
        <v>31519.0645</v>
      </c>
      <c r="F319" s="51">
        <f>E319*KEZDŐLAP!$E$21</f>
        <v>31519.0645</v>
      </c>
      <c r="H319" s="20"/>
      <c r="I319" s="20"/>
    </row>
    <row r="320" spans="1:9" ht="13">
      <c r="A320" s="9" t="s">
        <v>11887</v>
      </c>
      <c r="B320" s="13" t="s">
        <v>39</v>
      </c>
      <c r="C320" t="s">
        <v>2779</v>
      </c>
      <c r="D320" s="36">
        <v>46.753999999999998</v>
      </c>
      <c r="E320" s="51">
        <f>KEZDŐLAP!$D$18*D320</f>
        <v>18000.29</v>
      </c>
      <c r="F320" s="51">
        <f>E320*KEZDŐLAP!$E$21</f>
        <v>18000.29</v>
      </c>
      <c r="H320" s="20"/>
      <c r="I320" s="20"/>
    </row>
    <row r="321" spans="1:9" ht="13">
      <c r="A321" s="9" t="s">
        <v>11887</v>
      </c>
      <c r="B321" s="13" t="s">
        <v>40</v>
      </c>
      <c r="C321" t="s">
        <v>2780</v>
      </c>
      <c r="D321" s="36">
        <v>90.664199999999994</v>
      </c>
      <c r="E321" s="51">
        <f>KEZDŐLAP!$D$18*D321</f>
        <v>34905.716999999997</v>
      </c>
      <c r="F321" s="51">
        <f>E321*KEZDŐLAP!$E$21</f>
        <v>34905.716999999997</v>
      </c>
      <c r="H321" s="20"/>
      <c r="I321" s="20"/>
    </row>
    <row r="322" spans="1:9" ht="13">
      <c r="A322" s="9" t="s">
        <v>11887</v>
      </c>
      <c r="B322" s="13" t="s">
        <v>99</v>
      </c>
      <c r="C322" t="s">
        <v>2797</v>
      </c>
      <c r="D322" s="36">
        <v>76.083700000000007</v>
      </c>
      <c r="E322" s="51">
        <f>KEZDŐLAP!$D$18*D322</f>
        <v>29292.224500000004</v>
      </c>
      <c r="F322" s="51">
        <f>E322*KEZDŐLAP!$E$21</f>
        <v>29292.224500000004</v>
      </c>
      <c r="I322" s="20"/>
    </row>
    <row r="323" spans="1:9" ht="13">
      <c r="A323" s="9" t="s">
        <v>11884</v>
      </c>
      <c r="B323" s="13" t="s">
        <v>224</v>
      </c>
      <c r="C323" t="s">
        <v>4360</v>
      </c>
      <c r="D323" s="36">
        <v>3542.0975000000003</v>
      </c>
      <c r="E323" s="51">
        <f>KEZDŐLAP!$D$18*D323</f>
        <v>1363707.5375000001</v>
      </c>
      <c r="F323" s="51">
        <f>E323*KEZDŐLAP!$E$21</f>
        <v>1363707.5375000001</v>
      </c>
      <c r="I323" s="20"/>
    </row>
    <row r="324" spans="1:9" ht="13">
      <c r="A324" s="9" t="s">
        <v>11884</v>
      </c>
      <c r="B324" s="13" t="s">
        <v>227</v>
      </c>
      <c r="C324" t="s">
        <v>3257</v>
      </c>
      <c r="D324" s="36">
        <v>172.86930000000001</v>
      </c>
      <c r="E324" s="51">
        <f>KEZDŐLAP!$D$18*D324</f>
        <v>66554.680500000002</v>
      </c>
      <c r="F324" s="51">
        <f>E324*KEZDŐLAP!$E$21</f>
        <v>66554.680500000002</v>
      </c>
      <c r="I324" s="20"/>
    </row>
    <row r="325" spans="1:9" ht="13">
      <c r="A325" s="9" t="s">
        <v>11884</v>
      </c>
      <c r="B325" s="13" t="s">
        <v>42</v>
      </c>
      <c r="C325" t="s">
        <v>2781</v>
      </c>
      <c r="D325" s="36">
        <v>1492.9709</v>
      </c>
      <c r="E325" s="51">
        <f>KEZDŐLAP!$D$18*D325</f>
        <v>574793.79650000005</v>
      </c>
      <c r="F325" s="51">
        <f>E325*KEZDŐLAP!$E$21</f>
        <v>574793.79650000005</v>
      </c>
      <c r="I325" s="20"/>
    </row>
    <row r="326" spans="1:9" ht="13">
      <c r="A326" s="9" t="s">
        <v>11884</v>
      </c>
      <c r="B326" s="13" t="s">
        <v>43</v>
      </c>
      <c r="C326" t="s">
        <v>2782</v>
      </c>
      <c r="D326" s="36">
        <v>1142.5328</v>
      </c>
      <c r="E326" s="51">
        <f>KEZDŐLAP!$D$18*D326</f>
        <v>439875.12799999997</v>
      </c>
      <c r="F326" s="51">
        <f>E326*KEZDŐLAP!$E$21</f>
        <v>439875.12799999997</v>
      </c>
      <c r="I326" s="20"/>
    </row>
    <row r="327" spans="1:9" ht="13">
      <c r="A327" s="9" t="s">
        <v>11884</v>
      </c>
      <c r="B327" s="13" t="s">
        <v>228</v>
      </c>
      <c r="C327" t="s">
        <v>4361</v>
      </c>
      <c r="D327" s="36">
        <v>98.954600000000013</v>
      </c>
      <c r="E327" s="51">
        <f>KEZDŐLAP!$D$18*D327</f>
        <v>38097.521000000008</v>
      </c>
      <c r="F327" s="51">
        <f>E327*KEZDŐLAP!$E$21</f>
        <v>38097.521000000008</v>
      </c>
      <c r="I327" s="20"/>
    </row>
    <row r="328" spans="1:9" ht="13">
      <c r="A328" s="9" t="s">
        <v>11884</v>
      </c>
      <c r="B328" s="13" t="s">
        <v>44</v>
      </c>
      <c r="C328" t="s">
        <v>2783</v>
      </c>
      <c r="D328" s="36">
        <v>805.49430000000007</v>
      </c>
      <c r="E328" s="51">
        <f>KEZDŐLAP!$D$18*D328</f>
        <v>310115.30550000002</v>
      </c>
      <c r="F328" s="51">
        <f>E328*KEZDŐLAP!$E$21</f>
        <v>310115.30550000002</v>
      </c>
      <c r="I328" s="20"/>
    </row>
    <row r="329" spans="1:9" ht="13">
      <c r="A329" s="9" t="s">
        <v>11884</v>
      </c>
      <c r="B329" s="13" t="s">
        <v>193</v>
      </c>
      <c r="C329" t="s">
        <v>3113</v>
      </c>
      <c r="D329" s="36">
        <v>676.31830000000002</v>
      </c>
      <c r="E329" s="51">
        <f>KEZDŐLAP!$D$18*D329</f>
        <v>260382.54550000001</v>
      </c>
      <c r="F329" s="51">
        <f>E329*KEZDŐLAP!$E$21</f>
        <v>260382.54550000001</v>
      </c>
      <c r="I329" s="20"/>
    </row>
    <row r="330" spans="1:9" ht="13">
      <c r="A330" s="9" t="s">
        <v>11884</v>
      </c>
      <c r="B330" s="13" t="s">
        <v>2390</v>
      </c>
      <c r="C330" t="s">
        <v>4124</v>
      </c>
      <c r="D330" s="36">
        <v>1267.75</v>
      </c>
      <c r="E330" s="51">
        <f>KEZDŐLAP!$D$18*D330</f>
        <v>488083.75</v>
      </c>
      <c r="F330" s="51">
        <f>E330*KEZDŐLAP!$E$21</f>
        <v>488083.75</v>
      </c>
      <c r="I330" s="20"/>
    </row>
    <row r="331" spans="1:9" ht="13">
      <c r="A331" s="9" t="s">
        <v>11884</v>
      </c>
      <c r="B331" s="13" t="s">
        <v>2391</v>
      </c>
      <c r="C331" t="s">
        <v>3287</v>
      </c>
      <c r="D331" s="36">
        <v>1122.75</v>
      </c>
      <c r="E331" s="51">
        <f>KEZDŐLAP!$D$18*D331</f>
        <v>432258.75</v>
      </c>
      <c r="F331" s="51">
        <f>E331*KEZDŐLAP!$E$21</f>
        <v>432258.75</v>
      </c>
      <c r="I331" s="20"/>
    </row>
  </sheetData>
  <autoFilter ref="A6:F6" xr:uid="{D5B2443D-DEC1-411C-9DBD-47DB3CBA2AB2}">
    <sortState xmlns:xlrd2="http://schemas.microsoft.com/office/spreadsheetml/2017/richdata2" ref="A7:F312">
      <sortCondition ref="A6"/>
    </sortState>
  </autoFilter>
  <mergeCells count="1">
    <mergeCell ref="A5:F5"/>
  </mergeCells>
  <phoneticPr fontId="12" type="noConversion"/>
  <hyperlinks>
    <hyperlink ref="A4" r:id="rId1" xr:uid="{0D50C63C-5A01-4AD9-8D21-3F1BFC1DFC1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7AA7-44AF-4E7E-B463-DB293C2D2EF2}">
  <sheetPr>
    <tabColor rgb="FF00B0F0"/>
  </sheetPr>
  <dimension ref="A1:F7433"/>
  <sheetViews>
    <sheetView zoomScaleNormal="100" zoomScaleSheetLayoutView="100" workbookViewId="0">
      <pane ySplit="6" topLeftCell="A2440" activePane="bottomLeft" state="frozen"/>
      <selection pane="bottomLeft" activeCell="B2447" sqref="B2447"/>
    </sheetView>
  </sheetViews>
  <sheetFormatPr defaultColWidth="8.54296875" defaultRowHeight="13"/>
  <cols>
    <col min="1" max="1" width="6.54296875" style="1" customWidth="1"/>
    <col min="2" max="2" width="17.1796875" style="6" customWidth="1"/>
    <col min="3" max="3" width="51.453125" style="1" customWidth="1"/>
    <col min="4" max="4" width="12.54296875" style="35" customWidth="1"/>
    <col min="5" max="5" width="12.54296875" style="1" bestFit="1" customWidth="1"/>
    <col min="6" max="6" width="12.453125" style="1" bestFit="1" customWidth="1"/>
    <col min="7" max="16384" width="8.54296875" style="1"/>
  </cols>
  <sheetData>
    <row r="1" spans="1:6" ht="18">
      <c r="A1" s="7" t="s">
        <v>7</v>
      </c>
      <c r="C1" s="5"/>
    </row>
    <row r="2" spans="1:6">
      <c r="A2" s="1" t="s">
        <v>6</v>
      </c>
    </row>
    <row r="3" spans="1:6">
      <c r="A3" s="1" t="s">
        <v>5</v>
      </c>
    </row>
    <row r="4" spans="1:6">
      <c r="A4" s="14" t="s">
        <v>4</v>
      </c>
      <c r="B4" s="11"/>
      <c r="D4" s="38" t="s">
        <v>3</v>
      </c>
      <c r="E4" s="55" t="s">
        <v>11849</v>
      </c>
      <c r="F4" s="56" t="str">
        <f>KEZDŐLAP!$D$11</f>
        <v>2023-02-27 V4</v>
      </c>
    </row>
    <row r="5" spans="1:6" ht="18" customHeight="1">
      <c r="A5" s="128" t="s">
        <v>4371</v>
      </c>
      <c r="B5" s="128"/>
      <c r="C5" s="128"/>
      <c r="D5" s="128"/>
      <c r="E5" s="128"/>
      <c r="F5" s="128"/>
    </row>
    <row r="6" spans="1:6" ht="26">
      <c r="A6" s="78"/>
      <c r="B6" s="79" t="s">
        <v>1</v>
      </c>
      <c r="C6" s="78" t="s">
        <v>1197</v>
      </c>
      <c r="D6" s="78" t="s">
        <v>0</v>
      </c>
      <c r="E6" s="78" t="s">
        <v>4188</v>
      </c>
      <c r="F6" s="78" t="s">
        <v>4181</v>
      </c>
    </row>
    <row r="7" spans="1:6" ht="12.75" customHeight="1">
      <c r="A7" s="9"/>
      <c r="B7" s="13" t="s">
        <v>8911</v>
      </c>
      <c r="C7"/>
      <c r="D7" s="36">
        <v>5.1854999999999993</v>
      </c>
      <c r="E7" s="26">
        <f>KEZDŐLAP!$D$18*D7</f>
        <v>1996.4174999999998</v>
      </c>
      <c r="F7" s="26">
        <f>E7*KEZDŐLAP!$E$21</f>
        <v>1996.4174999999998</v>
      </c>
    </row>
    <row r="8" spans="1:6" ht="12.75" customHeight="1">
      <c r="A8" s="9"/>
      <c r="B8" s="13" t="s">
        <v>9506</v>
      </c>
      <c r="C8"/>
      <c r="D8" s="36">
        <v>12.154199999999999</v>
      </c>
      <c r="E8" s="26">
        <f>KEZDŐLAP!$D$18*D8</f>
        <v>4679.3670000000002</v>
      </c>
      <c r="F8" s="26">
        <f>E8*KEZDŐLAP!$E$21</f>
        <v>4679.3670000000002</v>
      </c>
    </row>
    <row r="9" spans="1:6" ht="12.75" customHeight="1">
      <c r="A9" s="9"/>
      <c r="B9" s="13" t="s">
        <v>9645</v>
      </c>
      <c r="C9"/>
      <c r="D9" s="36">
        <v>75.791399999999996</v>
      </c>
      <c r="E9" s="26">
        <f>KEZDŐLAP!$D$18*D9</f>
        <v>29179.688999999998</v>
      </c>
      <c r="F9" s="26">
        <f>E9*KEZDŐLAP!$E$21</f>
        <v>29179.688999999998</v>
      </c>
    </row>
    <row r="10" spans="1:6">
      <c r="A10" s="9"/>
      <c r="B10" s="13" t="s">
        <v>9100</v>
      </c>
      <c r="C10"/>
      <c r="D10" s="36">
        <v>332.2731</v>
      </c>
      <c r="E10" s="26">
        <f>KEZDŐLAP!$D$18*D10</f>
        <v>127925.14350000001</v>
      </c>
      <c r="F10" s="26">
        <f>E10*KEZDŐLAP!$E$21</f>
        <v>127925.14350000001</v>
      </c>
    </row>
    <row r="11" spans="1:6">
      <c r="A11" s="9"/>
      <c r="B11" s="13" t="s">
        <v>10367</v>
      </c>
      <c r="C11"/>
      <c r="D11" s="36">
        <v>103.58700000000002</v>
      </c>
      <c r="E11" s="26">
        <f>KEZDŐLAP!$D$18*D11</f>
        <v>39880.99500000001</v>
      </c>
      <c r="F11" s="26">
        <f>E11*KEZDŐLAP!$E$21</f>
        <v>39880.99500000001</v>
      </c>
    </row>
    <row r="12" spans="1:6">
      <c r="A12" s="9"/>
      <c r="B12" s="13" t="s">
        <v>8433</v>
      </c>
      <c r="C12"/>
      <c r="D12" s="36">
        <v>8.0108999999999995</v>
      </c>
      <c r="E12" s="26">
        <f>KEZDŐLAP!$D$18*D12</f>
        <v>3084.1965</v>
      </c>
      <c r="F12" s="26">
        <f>E12*KEZDŐLAP!$E$21</f>
        <v>3084.1965</v>
      </c>
    </row>
    <row r="13" spans="1:6">
      <c r="A13" s="9"/>
      <c r="B13" s="13" t="s">
        <v>9944</v>
      </c>
      <c r="C13"/>
      <c r="D13" s="36">
        <v>374.70929999999998</v>
      </c>
      <c r="E13" s="26">
        <f>KEZDŐLAP!$D$18*D13</f>
        <v>144263.08049999998</v>
      </c>
      <c r="F13" s="26">
        <f>E13*KEZDŐLAP!$E$21</f>
        <v>144263.08049999998</v>
      </c>
    </row>
    <row r="14" spans="1:6">
      <c r="A14" s="9"/>
      <c r="B14" s="13" t="s">
        <v>4372</v>
      </c>
      <c r="C14"/>
      <c r="D14" s="36">
        <v>12.8796</v>
      </c>
      <c r="E14" s="26">
        <f>KEZDŐLAP!$D$18*D14</f>
        <v>4958.6459999999997</v>
      </c>
      <c r="F14" s="26">
        <f>E14*KEZDŐLAP!$E$21</f>
        <v>4958.6459999999997</v>
      </c>
    </row>
    <row r="15" spans="1:6">
      <c r="A15" s="9"/>
      <c r="B15" s="13" t="s">
        <v>11236</v>
      </c>
      <c r="C15"/>
      <c r="D15" s="36">
        <v>243.29700000000003</v>
      </c>
      <c r="E15" s="26">
        <f>KEZDŐLAP!$D$18*D15</f>
        <v>93669.345000000016</v>
      </c>
      <c r="F15" s="26">
        <f>E15*KEZDŐLAP!$E$21</f>
        <v>93669.345000000016</v>
      </c>
    </row>
    <row r="16" spans="1:6">
      <c r="A16" s="9"/>
      <c r="B16" s="13" t="s">
        <v>9901</v>
      </c>
      <c r="C16"/>
      <c r="D16" s="36">
        <v>130.5198</v>
      </c>
      <c r="E16" s="26">
        <f>KEZDŐLAP!$D$18*D16</f>
        <v>50250.123</v>
      </c>
      <c r="F16" s="26">
        <f>E16*KEZDŐLAP!$E$21</f>
        <v>50250.123</v>
      </c>
    </row>
    <row r="17" spans="1:6">
      <c r="A17" s="9"/>
      <c r="B17" s="13" t="s">
        <v>9153</v>
      </c>
      <c r="C17"/>
      <c r="D17" s="36">
        <v>7.1820000000000004</v>
      </c>
      <c r="E17" s="26">
        <f>KEZDŐLAP!$D$18*D17</f>
        <v>2765.07</v>
      </c>
      <c r="F17" s="26">
        <f>E17*KEZDŐLAP!$E$21</f>
        <v>2765.07</v>
      </c>
    </row>
    <row r="18" spans="1:6">
      <c r="A18" s="9"/>
      <c r="B18" s="13" t="s">
        <v>11361</v>
      </c>
      <c r="C18"/>
      <c r="D18" s="36">
        <v>651.25260000000003</v>
      </c>
      <c r="E18" s="26">
        <f>KEZDŐLAP!$D$18*D18</f>
        <v>250732.25100000002</v>
      </c>
      <c r="F18" s="26">
        <f>E18*KEZDŐLAP!$E$21</f>
        <v>250732.25100000002</v>
      </c>
    </row>
    <row r="19" spans="1:6">
      <c r="A19" s="9"/>
      <c r="B19" s="13" t="s">
        <v>4373</v>
      </c>
      <c r="C19"/>
      <c r="D19" s="36">
        <v>6.0899999999999996E-2</v>
      </c>
      <c r="E19" s="26">
        <f>KEZDŐLAP!$D$18*D19</f>
        <v>23.446499999999997</v>
      </c>
      <c r="F19" s="26">
        <f>E19*KEZDŐLAP!$E$21</f>
        <v>23.446499999999997</v>
      </c>
    </row>
    <row r="20" spans="1:6">
      <c r="A20" s="9"/>
      <c r="B20" s="13" t="s">
        <v>9173</v>
      </c>
      <c r="C20"/>
      <c r="D20" s="36">
        <v>7.838099999999999</v>
      </c>
      <c r="E20" s="26">
        <f>KEZDŐLAP!$D$18*D20</f>
        <v>3017.6684999999998</v>
      </c>
      <c r="F20" s="26">
        <f>E20*KEZDŐLAP!$E$21</f>
        <v>3017.6684999999998</v>
      </c>
    </row>
    <row r="21" spans="1:6">
      <c r="A21" s="9"/>
      <c r="B21" s="13" t="s">
        <v>11360</v>
      </c>
      <c r="C21"/>
      <c r="D21" s="36">
        <v>592.27679999999998</v>
      </c>
      <c r="E21" s="26">
        <f>KEZDŐLAP!$D$18*D21</f>
        <v>228026.568</v>
      </c>
      <c r="F21" s="26">
        <f>E21*KEZDŐLAP!$E$21</f>
        <v>228026.568</v>
      </c>
    </row>
    <row r="22" spans="1:6">
      <c r="A22" s="9"/>
      <c r="B22" s="13" t="s">
        <v>4374</v>
      </c>
      <c r="C22"/>
      <c r="D22" s="36">
        <v>3.5358000000000001</v>
      </c>
      <c r="E22" s="26">
        <f>KEZDŐLAP!$D$18*D22</f>
        <v>1361.2830000000001</v>
      </c>
      <c r="F22" s="26">
        <f>E22*KEZDŐLAP!$E$21</f>
        <v>1361.2830000000001</v>
      </c>
    </row>
    <row r="23" spans="1:6">
      <c r="A23" s="9"/>
      <c r="B23" s="13" t="s">
        <v>10803</v>
      </c>
      <c r="C23"/>
      <c r="D23" s="36">
        <v>7.9271999999999991</v>
      </c>
      <c r="E23" s="26">
        <f>KEZDŐLAP!$D$18*D23</f>
        <v>3051.9719999999998</v>
      </c>
      <c r="F23" s="26">
        <f>E23*KEZDŐLAP!$E$21</f>
        <v>3051.9719999999998</v>
      </c>
    </row>
    <row r="24" spans="1:6">
      <c r="A24" s="9"/>
      <c r="B24" s="13" t="s">
        <v>4375</v>
      </c>
      <c r="C24"/>
      <c r="D24" s="36">
        <v>4.0683000000000007</v>
      </c>
      <c r="E24" s="26">
        <f>KEZDŐLAP!$D$18*D24</f>
        <v>1566.2955000000002</v>
      </c>
      <c r="F24" s="26">
        <f>E24*KEZDŐLAP!$E$21</f>
        <v>1566.2955000000002</v>
      </c>
    </row>
    <row r="25" spans="1:6">
      <c r="A25" s="9"/>
      <c r="B25" s="13" t="s">
        <v>4376</v>
      </c>
      <c r="C25"/>
      <c r="D25" s="36">
        <v>2.3696999999999999</v>
      </c>
      <c r="E25" s="26">
        <f>KEZDŐLAP!$D$18*D25</f>
        <v>912.33449999999993</v>
      </c>
      <c r="F25" s="26">
        <f>E25*KEZDŐLAP!$E$21</f>
        <v>912.33449999999993</v>
      </c>
    </row>
    <row r="26" spans="1:6">
      <c r="A26" s="9"/>
      <c r="B26" s="13" t="s">
        <v>4377</v>
      </c>
      <c r="C26"/>
      <c r="D26" s="36">
        <v>5.8929</v>
      </c>
      <c r="E26" s="26">
        <f>KEZDŐLAP!$D$18*D26</f>
        <v>2268.7665000000002</v>
      </c>
      <c r="F26" s="26">
        <f>E26*KEZDŐLAP!$E$21</f>
        <v>2268.7665000000002</v>
      </c>
    </row>
    <row r="27" spans="1:6">
      <c r="A27" s="9"/>
      <c r="B27" s="13" t="s">
        <v>4378</v>
      </c>
      <c r="C27"/>
      <c r="D27" s="36">
        <v>5.8929</v>
      </c>
      <c r="E27" s="26">
        <f>KEZDŐLAP!$D$18*D27</f>
        <v>2268.7665000000002</v>
      </c>
      <c r="F27" s="26">
        <f>E27*KEZDŐLAP!$E$21</f>
        <v>2268.7665000000002</v>
      </c>
    </row>
    <row r="28" spans="1:6">
      <c r="A28" s="9"/>
      <c r="B28" s="13" t="s">
        <v>4379</v>
      </c>
      <c r="C28"/>
      <c r="D28" s="36">
        <v>5.8929</v>
      </c>
      <c r="E28" s="26">
        <f>KEZDŐLAP!$D$18*D28</f>
        <v>2268.7665000000002</v>
      </c>
      <c r="F28" s="26">
        <f>E28*KEZDŐLAP!$E$21</f>
        <v>2268.7665000000002</v>
      </c>
    </row>
    <row r="29" spans="1:6">
      <c r="A29" s="9"/>
      <c r="B29" s="13" t="s">
        <v>4380</v>
      </c>
      <c r="C29"/>
      <c r="D29" s="36">
        <v>5.8929</v>
      </c>
      <c r="E29" s="26">
        <f>KEZDŐLAP!$D$18*D29</f>
        <v>2268.7665000000002</v>
      </c>
      <c r="F29" s="26">
        <f>E29*KEZDŐLAP!$E$21</f>
        <v>2268.7665000000002</v>
      </c>
    </row>
    <row r="30" spans="1:6">
      <c r="A30" s="9"/>
      <c r="B30" s="13" t="s">
        <v>4381</v>
      </c>
      <c r="C30"/>
      <c r="D30" s="36">
        <v>5.8929</v>
      </c>
      <c r="E30" s="26">
        <f>KEZDŐLAP!$D$18*D30</f>
        <v>2268.7665000000002</v>
      </c>
      <c r="F30" s="26">
        <f>E30*KEZDŐLAP!$E$21</f>
        <v>2268.7665000000002</v>
      </c>
    </row>
    <row r="31" spans="1:6">
      <c r="A31" s="9"/>
      <c r="B31" s="13" t="s">
        <v>4382</v>
      </c>
      <c r="C31"/>
      <c r="D31" s="36">
        <v>5.8929</v>
      </c>
      <c r="E31" s="26">
        <f>KEZDŐLAP!$D$18*D31</f>
        <v>2268.7665000000002</v>
      </c>
      <c r="F31" s="26">
        <f>E31*KEZDŐLAP!$E$21</f>
        <v>2268.7665000000002</v>
      </c>
    </row>
    <row r="32" spans="1:6">
      <c r="A32" s="9"/>
      <c r="B32" s="13" t="s">
        <v>4383</v>
      </c>
      <c r="C32"/>
      <c r="D32" s="36">
        <v>5.8929</v>
      </c>
      <c r="E32" s="26">
        <f>KEZDŐLAP!$D$18*D32</f>
        <v>2268.7665000000002</v>
      </c>
      <c r="F32" s="26">
        <f>E32*KEZDŐLAP!$E$21</f>
        <v>2268.7665000000002</v>
      </c>
    </row>
    <row r="33" spans="1:6">
      <c r="A33" s="9"/>
      <c r="B33" s="13" t="s">
        <v>4384</v>
      </c>
      <c r="C33"/>
      <c r="D33" s="36">
        <v>6.2675999999999998</v>
      </c>
      <c r="E33" s="26">
        <f>KEZDŐLAP!$D$18*D33</f>
        <v>2413.0259999999998</v>
      </c>
      <c r="F33" s="26">
        <f>E33*KEZDŐLAP!$E$21</f>
        <v>2413.0259999999998</v>
      </c>
    </row>
    <row r="34" spans="1:6">
      <c r="A34" s="9"/>
      <c r="B34" s="13" t="s">
        <v>4385</v>
      </c>
      <c r="C34"/>
      <c r="D34" s="36">
        <v>5.8929</v>
      </c>
      <c r="E34" s="26">
        <f>KEZDŐLAP!$D$18*D34</f>
        <v>2268.7665000000002</v>
      </c>
      <c r="F34" s="26">
        <f>E34*KEZDŐLAP!$E$21</f>
        <v>2268.7665000000002</v>
      </c>
    </row>
    <row r="35" spans="1:6">
      <c r="A35" s="9"/>
      <c r="B35" s="13" t="s">
        <v>4386</v>
      </c>
      <c r="C35"/>
      <c r="D35" s="36">
        <v>5.8929</v>
      </c>
      <c r="E35" s="26">
        <f>KEZDŐLAP!$D$18*D35</f>
        <v>2268.7665000000002</v>
      </c>
      <c r="F35" s="26">
        <f>E35*KEZDŐLAP!$E$21</f>
        <v>2268.7665000000002</v>
      </c>
    </row>
    <row r="36" spans="1:6">
      <c r="A36" s="9"/>
      <c r="B36" s="13" t="s">
        <v>4387</v>
      </c>
      <c r="C36"/>
      <c r="D36" s="36">
        <v>5.8929</v>
      </c>
      <c r="E36" s="26">
        <f>KEZDŐLAP!$D$18*D36</f>
        <v>2268.7665000000002</v>
      </c>
      <c r="F36" s="26">
        <f>E36*KEZDŐLAP!$E$21</f>
        <v>2268.7665000000002</v>
      </c>
    </row>
    <row r="37" spans="1:6">
      <c r="A37" s="9"/>
      <c r="B37" s="13" t="s">
        <v>4388</v>
      </c>
      <c r="C37"/>
      <c r="D37" s="36">
        <v>6.2675999999999998</v>
      </c>
      <c r="E37" s="26">
        <f>KEZDŐLAP!$D$18*D37</f>
        <v>2413.0259999999998</v>
      </c>
      <c r="F37" s="26">
        <f>E37*KEZDŐLAP!$E$21</f>
        <v>2413.0259999999998</v>
      </c>
    </row>
    <row r="38" spans="1:6">
      <c r="A38" s="9"/>
      <c r="B38" s="13" t="s">
        <v>4389</v>
      </c>
      <c r="C38"/>
      <c r="D38" s="36">
        <v>5.8929</v>
      </c>
      <c r="E38" s="26">
        <f>KEZDŐLAP!$D$18*D38</f>
        <v>2268.7665000000002</v>
      </c>
      <c r="F38" s="26">
        <f>E38*KEZDŐLAP!$E$21</f>
        <v>2268.7665000000002</v>
      </c>
    </row>
    <row r="39" spans="1:6">
      <c r="A39" s="9"/>
      <c r="B39" s="13" t="s">
        <v>4390</v>
      </c>
      <c r="C39"/>
      <c r="D39" s="36">
        <v>5.8929</v>
      </c>
      <c r="E39" s="26">
        <f>KEZDŐLAP!$D$18*D39</f>
        <v>2268.7665000000002</v>
      </c>
      <c r="F39" s="26">
        <f>E39*KEZDŐLAP!$E$21</f>
        <v>2268.7665000000002</v>
      </c>
    </row>
    <row r="40" spans="1:6">
      <c r="A40" s="9"/>
      <c r="B40" s="13" t="s">
        <v>4391</v>
      </c>
      <c r="C40"/>
      <c r="D40" s="36">
        <v>6.2675999999999998</v>
      </c>
      <c r="E40" s="26">
        <f>KEZDŐLAP!$D$18*D40</f>
        <v>2413.0259999999998</v>
      </c>
      <c r="F40" s="26">
        <f>E40*KEZDŐLAP!$E$21</f>
        <v>2413.0259999999998</v>
      </c>
    </row>
    <row r="41" spans="1:6">
      <c r="A41" s="9"/>
      <c r="B41" s="13" t="s">
        <v>4392</v>
      </c>
      <c r="C41"/>
      <c r="D41" s="36">
        <v>6.2675999999999998</v>
      </c>
      <c r="E41" s="26">
        <f>KEZDŐLAP!$D$18*D41</f>
        <v>2413.0259999999998</v>
      </c>
      <c r="F41" s="26">
        <f>E41*KEZDŐLAP!$E$21</f>
        <v>2413.0259999999998</v>
      </c>
    </row>
    <row r="42" spans="1:6">
      <c r="A42" s="9"/>
      <c r="B42" s="13" t="s">
        <v>4393</v>
      </c>
      <c r="C42"/>
      <c r="D42" s="36">
        <v>6.2675999999999998</v>
      </c>
      <c r="E42" s="26">
        <f>KEZDŐLAP!$D$18*D42</f>
        <v>2413.0259999999998</v>
      </c>
      <c r="F42" s="26">
        <f>E42*KEZDŐLAP!$E$21</f>
        <v>2413.0259999999998</v>
      </c>
    </row>
    <row r="43" spans="1:6">
      <c r="A43" s="9"/>
      <c r="B43" s="13" t="s">
        <v>4394</v>
      </c>
      <c r="C43"/>
      <c r="D43" s="36">
        <v>6.2675999999999998</v>
      </c>
      <c r="E43" s="26">
        <f>KEZDŐLAP!$D$18*D43</f>
        <v>2413.0259999999998</v>
      </c>
      <c r="F43" s="26">
        <f>E43*KEZDŐLAP!$E$21</f>
        <v>2413.0259999999998</v>
      </c>
    </row>
    <row r="44" spans="1:6">
      <c r="A44" s="9"/>
      <c r="B44" s="13" t="s">
        <v>4395</v>
      </c>
      <c r="C44"/>
      <c r="D44" s="36">
        <v>6.2675999999999998</v>
      </c>
      <c r="E44" s="26">
        <f>KEZDŐLAP!$D$18*D44</f>
        <v>2413.0259999999998</v>
      </c>
      <c r="F44" s="26">
        <f>E44*KEZDŐLAP!$E$21</f>
        <v>2413.0259999999998</v>
      </c>
    </row>
    <row r="45" spans="1:6">
      <c r="A45" s="9"/>
      <c r="B45" s="13" t="s">
        <v>4396</v>
      </c>
      <c r="C45"/>
      <c r="D45" s="36">
        <v>6.2675999999999998</v>
      </c>
      <c r="E45" s="26">
        <f>KEZDŐLAP!$D$18*D45</f>
        <v>2413.0259999999998</v>
      </c>
      <c r="F45" s="26">
        <f>E45*KEZDŐLAP!$E$21</f>
        <v>2413.0259999999998</v>
      </c>
    </row>
    <row r="46" spans="1:6">
      <c r="A46" s="9"/>
      <c r="B46" s="13" t="s">
        <v>4397</v>
      </c>
      <c r="C46"/>
      <c r="D46" s="36">
        <v>6.2675999999999998</v>
      </c>
      <c r="E46" s="26">
        <f>KEZDŐLAP!$D$18*D46</f>
        <v>2413.0259999999998</v>
      </c>
      <c r="F46" s="26">
        <f>E46*KEZDŐLAP!$E$21</f>
        <v>2413.0259999999998</v>
      </c>
    </row>
    <row r="47" spans="1:6">
      <c r="A47" s="9"/>
      <c r="B47" s="13" t="s">
        <v>4398</v>
      </c>
      <c r="C47"/>
      <c r="D47" s="36">
        <v>6.2675999999999998</v>
      </c>
      <c r="E47" s="26">
        <f>KEZDŐLAP!$D$18*D47</f>
        <v>2413.0259999999998</v>
      </c>
      <c r="F47" s="26">
        <f>E47*KEZDŐLAP!$E$21</f>
        <v>2413.0259999999998</v>
      </c>
    </row>
    <row r="48" spans="1:6">
      <c r="A48" s="9"/>
      <c r="B48" s="13" t="s">
        <v>4399</v>
      </c>
      <c r="C48"/>
      <c r="D48" s="36">
        <v>5.8929</v>
      </c>
      <c r="E48" s="26">
        <f>KEZDŐLAP!$D$18*D48</f>
        <v>2268.7665000000002</v>
      </c>
      <c r="F48" s="26">
        <f>E48*KEZDŐLAP!$E$21</f>
        <v>2268.7665000000002</v>
      </c>
    </row>
    <row r="49" spans="1:6">
      <c r="A49" s="9"/>
      <c r="B49" s="13" t="s">
        <v>4400</v>
      </c>
      <c r="C49"/>
      <c r="D49" s="36">
        <v>5.8929</v>
      </c>
      <c r="E49" s="26">
        <f>KEZDŐLAP!$D$18*D49</f>
        <v>2268.7665000000002</v>
      </c>
      <c r="F49" s="26">
        <f>E49*KEZDŐLAP!$E$21</f>
        <v>2268.7665000000002</v>
      </c>
    </row>
    <row r="50" spans="1:6">
      <c r="A50" s="9"/>
      <c r="B50" s="13" t="s">
        <v>4401</v>
      </c>
      <c r="C50"/>
      <c r="D50" s="36">
        <v>5.8929</v>
      </c>
      <c r="E50" s="26">
        <f>KEZDŐLAP!$D$18*D50</f>
        <v>2268.7665000000002</v>
      </c>
      <c r="F50" s="26">
        <f>E50*KEZDŐLAP!$E$21</f>
        <v>2268.7665000000002</v>
      </c>
    </row>
    <row r="51" spans="1:6">
      <c r="A51" s="9"/>
      <c r="B51" s="13" t="s">
        <v>4402</v>
      </c>
      <c r="C51"/>
      <c r="D51" s="36">
        <v>6.2675999999999998</v>
      </c>
      <c r="E51" s="26">
        <f>KEZDŐLAP!$D$18*D51</f>
        <v>2413.0259999999998</v>
      </c>
      <c r="F51" s="26">
        <f>E51*KEZDŐLAP!$E$21</f>
        <v>2413.0259999999998</v>
      </c>
    </row>
    <row r="52" spans="1:6">
      <c r="A52" s="9"/>
      <c r="B52" s="13" t="s">
        <v>4403</v>
      </c>
      <c r="C52"/>
      <c r="D52" s="36">
        <v>6.2675999999999998</v>
      </c>
      <c r="E52" s="26">
        <f>KEZDŐLAP!$D$18*D52</f>
        <v>2413.0259999999998</v>
      </c>
      <c r="F52" s="26">
        <f>E52*KEZDŐLAP!$E$21</f>
        <v>2413.0259999999998</v>
      </c>
    </row>
    <row r="53" spans="1:6">
      <c r="A53" s="9"/>
      <c r="B53" s="13" t="s">
        <v>4404</v>
      </c>
      <c r="C53"/>
      <c r="D53" s="36">
        <v>5.8929</v>
      </c>
      <c r="E53" s="26">
        <f>KEZDŐLAP!$D$18*D53</f>
        <v>2268.7665000000002</v>
      </c>
      <c r="F53" s="26">
        <f>E53*KEZDŐLAP!$E$21</f>
        <v>2268.7665000000002</v>
      </c>
    </row>
    <row r="54" spans="1:6">
      <c r="A54" s="9"/>
      <c r="B54" s="13" t="s">
        <v>4405</v>
      </c>
      <c r="C54"/>
      <c r="D54" s="36">
        <v>5.8929</v>
      </c>
      <c r="E54" s="26">
        <f>KEZDŐLAP!$D$18*D54</f>
        <v>2268.7665000000002</v>
      </c>
      <c r="F54" s="26">
        <f>E54*KEZDŐLAP!$E$21</f>
        <v>2268.7665000000002</v>
      </c>
    </row>
    <row r="55" spans="1:6">
      <c r="A55" s="9"/>
      <c r="B55" s="13" t="s">
        <v>4406</v>
      </c>
      <c r="C55"/>
      <c r="D55" s="36">
        <v>6.2675999999999998</v>
      </c>
      <c r="E55" s="26">
        <f>KEZDŐLAP!$D$18*D55</f>
        <v>2413.0259999999998</v>
      </c>
      <c r="F55" s="26">
        <f>E55*KEZDŐLAP!$E$21</f>
        <v>2413.0259999999998</v>
      </c>
    </row>
    <row r="56" spans="1:6">
      <c r="A56" s="9"/>
      <c r="B56" s="13" t="s">
        <v>4407</v>
      </c>
      <c r="C56"/>
      <c r="D56" s="36">
        <v>6.2675999999999998</v>
      </c>
      <c r="E56" s="26">
        <f>KEZDŐLAP!$D$18*D56</f>
        <v>2413.0259999999998</v>
      </c>
      <c r="F56" s="26">
        <f>E56*KEZDŐLAP!$E$21</f>
        <v>2413.0259999999998</v>
      </c>
    </row>
    <row r="57" spans="1:6">
      <c r="A57" s="9"/>
      <c r="B57" s="13" t="s">
        <v>4408</v>
      </c>
      <c r="C57"/>
      <c r="D57" s="36">
        <v>5.8929</v>
      </c>
      <c r="E57" s="26">
        <f>KEZDŐLAP!$D$18*D57</f>
        <v>2268.7665000000002</v>
      </c>
      <c r="F57" s="26">
        <f>E57*KEZDŐLAP!$E$21</f>
        <v>2268.7665000000002</v>
      </c>
    </row>
    <row r="58" spans="1:6">
      <c r="A58" s="9"/>
      <c r="B58" s="13" t="s">
        <v>4409</v>
      </c>
      <c r="C58"/>
      <c r="D58" s="36">
        <v>5.8929</v>
      </c>
      <c r="E58" s="26">
        <f>KEZDŐLAP!$D$18*D58</f>
        <v>2268.7665000000002</v>
      </c>
      <c r="F58" s="26">
        <f>E58*KEZDŐLAP!$E$21</f>
        <v>2268.7665000000002</v>
      </c>
    </row>
    <row r="59" spans="1:6">
      <c r="A59" s="9"/>
      <c r="B59" s="13" t="s">
        <v>4410</v>
      </c>
      <c r="C59"/>
      <c r="D59" s="36">
        <v>5.8929</v>
      </c>
      <c r="E59" s="26">
        <f>KEZDŐLAP!$D$18*D59</f>
        <v>2268.7665000000002</v>
      </c>
      <c r="F59" s="26">
        <f>E59*KEZDŐLAP!$E$21</f>
        <v>2268.7665000000002</v>
      </c>
    </row>
    <row r="60" spans="1:6">
      <c r="A60" s="9"/>
      <c r="B60" s="13" t="s">
        <v>4411</v>
      </c>
      <c r="C60"/>
      <c r="D60" s="36">
        <v>5.8929</v>
      </c>
      <c r="E60" s="26">
        <f>KEZDŐLAP!$D$18*D60</f>
        <v>2268.7665000000002</v>
      </c>
      <c r="F60" s="26">
        <f>E60*KEZDŐLAP!$E$21</f>
        <v>2268.7665000000002</v>
      </c>
    </row>
    <row r="61" spans="1:6">
      <c r="A61" s="9"/>
      <c r="B61" s="13" t="s">
        <v>4412</v>
      </c>
      <c r="C61"/>
      <c r="D61" s="36">
        <v>5.8929</v>
      </c>
      <c r="E61" s="26">
        <f>KEZDŐLAP!$D$18*D61</f>
        <v>2268.7665000000002</v>
      </c>
      <c r="F61" s="26">
        <f>E61*KEZDŐLAP!$E$21</f>
        <v>2268.7665000000002</v>
      </c>
    </row>
    <row r="62" spans="1:6">
      <c r="A62" s="9"/>
      <c r="B62" s="13" t="s">
        <v>4413</v>
      </c>
      <c r="C62"/>
      <c r="D62" s="36">
        <v>5.8929</v>
      </c>
      <c r="E62" s="26">
        <f>KEZDŐLAP!$D$18*D62</f>
        <v>2268.7665000000002</v>
      </c>
      <c r="F62" s="26">
        <f>E62*KEZDŐLAP!$E$21</f>
        <v>2268.7665000000002</v>
      </c>
    </row>
    <row r="63" spans="1:6">
      <c r="A63" s="9"/>
      <c r="B63" s="13" t="s">
        <v>4414</v>
      </c>
      <c r="C63"/>
      <c r="D63" s="36">
        <v>6.2675999999999998</v>
      </c>
      <c r="E63" s="26">
        <f>KEZDŐLAP!$D$18*D63</f>
        <v>2413.0259999999998</v>
      </c>
      <c r="F63" s="26">
        <f>E63*KEZDŐLAP!$E$21</f>
        <v>2413.0259999999998</v>
      </c>
    </row>
    <row r="64" spans="1:6">
      <c r="A64" s="9"/>
      <c r="B64" s="13" t="s">
        <v>4415</v>
      </c>
      <c r="C64"/>
      <c r="D64" s="36">
        <v>5.8929</v>
      </c>
      <c r="E64" s="26">
        <f>KEZDŐLAP!$D$18*D64</f>
        <v>2268.7665000000002</v>
      </c>
      <c r="F64" s="26">
        <f>E64*KEZDŐLAP!$E$21</f>
        <v>2268.7665000000002</v>
      </c>
    </row>
    <row r="65" spans="1:6">
      <c r="A65" s="9"/>
      <c r="B65" s="13" t="s">
        <v>4416</v>
      </c>
      <c r="C65"/>
      <c r="D65" s="36">
        <v>5.8929</v>
      </c>
      <c r="E65" s="26">
        <f>KEZDŐLAP!$D$18*D65</f>
        <v>2268.7665000000002</v>
      </c>
      <c r="F65" s="26">
        <f>E65*KEZDŐLAP!$E$21</f>
        <v>2268.7665000000002</v>
      </c>
    </row>
    <row r="66" spans="1:6">
      <c r="A66" s="9"/>
      <c r="B66" s="13" t="s">
        <v>4417</v>
      </c>
      <c r="C66"/>
      <c r="D66" s="36">
        <v>5.8929</v>
      </c>
      <c r="E66" s="26">
        <f>KEZDŐLAP!$D$18*D66</f>
        <v>2268.7665000000002</v>
      </c>
      <c r="F66" s="26">
        <f>E66*KEZDŐLAP!$E$21</f>
        <v>2268.7665000000002</v>
      </c>
    </row>
    <row r="67" spans="1:6">
      <c r="A67" s="9"/>
      <c r="B67" s="13" t="s">
        <v>4418</v>
      </c>
      <c r="C67"/>
      <c r="D67" s="36">
        <v>5.8929</v>
      </c>
      <c r="E67" s="26">
        <f>KEZDŐLAP!$D$18*D67</f>
        <v>2268.7665000000002</v>
      </c>
      <c r="F67" s="26">
        <f>E67*KEZDŐLAP!$E$21</f>
        <v>2268.7665000000002</v>
      </c>
    </row>
    <row r="68" spans="1:6">
      <c r="A68" s="9"/>
      <c r="B68" s="13" t="s">
        <v>4419</v>
      </c>
      <c r="C68"/>
      <c r="D68" s="36">
        <v>5.8929</v>
      </c>
      <c r="E68" s="26">
        <f>KEZDŐLAP!$D$18*D68</f>
        <v>2268.7665000000002</v>
      </c>
      <c r="F68" s="26">
        <f>E68*KEZDŐLAP!$E$21</f>
        <v>2268.7665000000002</v>
      </c>
    </row>
    <row r="69" spans="1:6">
      <c r="A69" s="9"/>
      <c r="B69" s="13" t="s">
        <v>4420</v>
      </c>
      <c r="C69"/>
      <c r="D69" s="36">
        <v>5.8929</v>
      </c>
      <c r="E69" s="26">
        <f>KEZDŐLAP!$D$18*D69</f>
        <v>2268.7665000000002</v>
      </c>
      <c r="F69" s="26">
        <f>E69*KEZDŐLAP!$E$21</f>
        <v>2268.7665000000002</v>
      </c>
    </row>
    <row r="70" spans="1:6">
      <c r="A70" s="9"/>
      <c r="B70" s="13" t="s">
        <v>4421</v>
      </c>
      <c r="C70"/>
      <c r="D70" s="36">
        <v>5.8929</v>
      </c>
      <c r="E70" s="26">
        <f>KEZDŐLAP!$D$18*D70</f>
        <v>2268.7665000000002</v>
      </c>
      <c r="F70" s="26">
        <f>E70*KEZDŐLAP!$E$21</f>
        <v>2268.7665000000002</v>
      </c>
    </row>
    <row r="71" spans="1:6">
      <c r="A71" s="9"/>
      <c r="B71" s="13" t="s">
        <v>4422</v>
      </c>
      <c r="C71"/>
      <c r="D71" s="36">
        <v>5.8929</v>
      </c>
      <c r="E71" s="26">
        <f>KEZDŐLAP!$D$18*D71</f>
        <v>2268.7665000000002</v>
      </c>
      <c r="F71" s="26">
        <f>E71*KEZDŐLAP!$E$21</f>
        <v>2268.7665000000002</v>
      </c>
    </row>
    <row r="72" spans="1:6">
      <c r="A72" s="9"/>
      <c r="B72" s="13" t="s">
        <v>4423</v>
      </c>
      <c r="C72"/>
      <c r="D72" s="36">
        <v>5.8929</v>
      </c>
      <c r="E72" s="26">
        <f>KEZDŐLAP!$D$18*D72</f>
        <v>2268.7665000000002</v>
      </c>
      <c r="F72" s="26">
        <f>E72*KEZDŐLAP!$E$21</f>
        <v>2268.7665000000002</v>
      </c>
    </row>
    <row r="73" spans="1:6">
      <c r="A73" s="9"/>
      <c r="B73" s="13" t="s">
        <v>4424</v>
      </c>
      <c r="C73"/>
      <c r="D73" s="36">
        <v>6.2675999999999998</v>
      </c>
      <c r="E73" s="26">
        <f>KEZDŐLAP!$D$18*D73</f>
        <v>2413.0259999999998</v>
      </c>
      <c r="F73" s="26">
        <f>E73*KEZDŐLAP!$E$21</f>
        <v>2413.0259999999998</v>
      </c>
    </row>
    <row r="74" spans="1:6">
      <c r="A74" s="9"/>
      <c r="B74" s="13" t="s">
        <v>4425</v>
      </c>
      <c r="C74"/>
      <c r="D74" s="36">
        <v>6.2675999999999998</v>
      </c>
      <c r="E74" s="26">
        <f>KEZDŐLAP!$D$18*D74</f>
        <v>2413.0259999999998</v>
      </c>
      <c r="F74" s="26">
        <f>E74*KEZDŐLAP!$E$21</f>
        <v>2413.0259999999998</v>
      </c>
    </row>
    <row r="75" spans="1:6">
      <c r="A75" s="9"/>
      <c r="B75" s="13" t="s">
        <v>4426</v>
      </c>
      <c r="C75"/>
      <c r="D75" s="36">
        <v>5.8929</v>
      </c>
      <c r="E75" s="26">
        <f>KEZDŐLAP!$D$18*D75</f>
        <v>2268.7665000000002</v>
      </c>
      <c r="F75" s="26">
        <f>E75*KEZDŐLAP!$E$21</f>
        <v>2268.7665000000002</v>
      </c>
    </row>
    <row r="76" spans="1:6">
      <c r="A76" s="9"/>
      <c r="B76" s="13" t="s">
        <v>4427</v>
      </c>
      <c r="C76"/>
      <c r="D76" s="36">
        <v>5.8929</v>
      </c>
      <c r="E76" s="26">
        <f>KEZDŐLAP!$D$18*D76</f>
        <v>2268.7665000000002</v>
      </c>
      <c r="F76" s="26">
        <f>E76*KEZDŐLAP!$E$21</f>
        <v>2268.7665000000002</v>
      </c>
    </row>
    <row r="77" spans="1:6">
      <c r="A77" s="9"/>
      <c r="B77" s="13" t="s">
        <v>4428</v>
      </c>
      <c r="C77"/>
      <c r="D77" s="36">
        <v>5.8929</v>
      </c>
      <c r="E77" s="26">
        <f>KEZDŐLAP!$D$18*D77</f>
        <v>2268.7665000000002</v>
      </c>
      <c r="F77" s="26">
        <f>E77*KEZDŐLAP!$E$21</f>
        <v>2268.7665000000002</v>
      </c>
    </row>
    <row r="78" spans="1:6">
      <c r="A78" s="9"/>
      <c r="B78" s="13" t="s">
        <v>4429</v>
      </c>
      <c r="C78"/>
      <c r="D78" s="36">
        <v>5.8929</v>
      </c>
      <c r="E78" s="26">
        <f>KEZDŐLAP!$D$18*D78</f>
        <v>2268.7665000000002</v>
      </c>
      <c r="F78" s="26">
        <f>E78*KEZDŐLAP!$E$21</f>
        <v>2268.7665000000002</v>
      </c>
    </row>
    <row r="79" spans="1:6">
      <c r="A79" s="9"/>
      <c r="B79" s="13" t="s">
        <v>4430</v>
      </c>
      <c r="C79"/>
      <c r="D79" s="36">
        <v>6.2675999999999998</v>
      </c>
      <c r="E79" s="26">
        <f>KEZDŐLAP!$D$18*D79</f>
        <v>2413.0259999999998</v>
      </c>
      <c r="F79" s="26">
        <f>E79*KEZDŐLAP!$E$21</f>
        <v>2413.0259999999998</v>
      </c>
    </row>
    <row r="80" spans="1:6">
      <c r="A80" s="9"/>
      <c r="B80" s="13" t="s">
        <v>4431</v>
      </c>
      <c r="C80"/>
      <c r="D80" s="36">
        <v>6.2675999999999998</v>
      </c>
      <c r="E80" s="26">
        <f>KEZDŐLAP!$D$18*D80</f>
        <v>2413.0259999999998</v>
      </c>
      <c r="F80" s="26">
        <f>E80*KEZDŐLAP!$E$21</f>
        <v>2413.0259999999998</v>
      </c>
    </row>
    <row r="81" spans="1:6">
      <c r="A81" s="9"/>
      <c r="B81" s="13" t="s">
        <v>4432</v>
      </c>
      <c r="C81"/>
      <c r="D81" s="36">
        <v>5.8929</v>
      </c>
      <c r="E81" s="26">
        <f>KEZDŐLAP!$D$18*D81</f>
        <v>2268.7665000000002</v>
      </c>
      <c r="F81" s="26">
        <f>E81*KEZDŐLAP!$E$21</f>
        <v>2268.7665000000002</v>
      </c>
    </row>
    <row r="82" spans="1:6">
      <c r="A82" s="9"/>
      <c r="B82" s="13" t="s">
        <v>4433</v>
      </c>
      <c r="C82"/>
      <c r="D82" s="36">
        <v>5.8929</v>
      </c>
      <c r="E82" s="26">
        <f>KEZDŐLAP!$D$18*D82</f>
        <v>2268.7665000000002</v>
      </c>
      <c r="F82" s="26">
        <f>E82*KEZDŐLAP!$E$21</f>
        <v>2268.7665000000002</v>
      </c>
    </row>
    <row r="83" spans="1:6">
      <c r="A83" s="9"/>
      <c r="B83" s="13" t="s">
        <v>4434</v>
      </c>
      <c r="C83"/>
      <c r="D83" s="36">
        <v>5.8929</v>
      </c>
      <c r="E83" s="26">
        <f>KEZDŐLAP!$D$18*D83</f>
        <v>2268.7665000000002</v>
      </c>
      <c r="F83" s="26">
        <f>E83*KEZDŐLAP!$E$21</f>
        <v>2268.7665000000002</v>
      </c>
    </row>
    <row r="84" spans="1:6">
      <c r="A84" s="9"/>
      <c r="B84" s="13" t="s">
        <v>4435</v>
      </c>
      <c r="C84"/>
      <c r="D84" s="36">
        <v>6.2675999999999998</v>
      </c>
      <c r="E84" s="26">
        <f>KEZDŐLAP!$D$18*D84</f>
        <v>2413.0259999999998</v>
      </c>
      <c r="F84" s="26">
        <f>E84*KEZDŐLAP!$E$21</f>
        <v>2413.0259999999998</v>
      </c>
    </row>
    <row r="85" spans="1:6">
      <c r="A85" s="9"/>
      <c r="B85" s="13" t="s">
        <v>4436</v>
      </c>
      <c r="C85"/>
      <c r="D85" s="36">
        <v>5.8929</v>
      </c>
      <c r="E85" s="26">
        <f>KEZDŐLAP!$D$18*D85</f>
        <v>2268.7665000000002</v>
      </c>
      <c r="F85" s="26">
        <f>E85*KEZDŐLAP!$E$21</f>
        <v>2268.7665000000002</v>
      </c>
    </row>
    <row r="86" spans="1:6">
      <c r="A86" s="9"/>
      <c r="B86" s="13" t="s">
        <v>4437</v>
      </c>
      <c r="C86"/>
      <c r="D86" s="36">
        <v>5.8929</v>
      </c>
      <c r="E86" s="26">
        <f>KEZDŐLAP!$D$18*D86</f>
        <v>2268.7665000000002</v>
      </c>
      <c r="F86" s="26">
        <f>E86*KEZDŐLAP!$E$21</f>
        <v>2268.7665000000002</v>
      </c>
    </row>
    <row r="87" spans="1:6">
      <c r="A87" s="9"/>
      <c r="B87" s="13" t="s">
        <v>4438</v>
      </c>
      <c r="C87"/>
      <c r="D87" s="36">
        <v>5.8929</v>
      </c>
      <c r="E87" s="26">
        <f>KEZDŐLAP!$D$18*D87</f>
        <v>2268.7665000000002</v>
      </c>
      <c r="F87" s="26">
        <f>E87*KEZDŐLAP!$E$21</f>
        <v>2268.7665000000002</v>
      </c>
    </row>
    <row r="88" spans="1:6">
      <c r="A88" s="9"/>
      <c r="B88" s="13" t="s">
        <v>7760</v>
      </c>
      <c r="C88"/>
      <c r="D88" s="36">
        <v>5.8929</v>
      </c>
      <c r="E88" s="26">
        <f>KEZDŐLAP!$D$18*D88</f>
        <v>2268.7665000000002</v>
      </c>
      <c r="F88" s="26">
        <f>E88*KEZDŐLAP!$E$21</f>
        <v>2268.7665000000002</v>
      </c>
    </row>
    <row r="89" spans="1:6">
      <c r="A89" s="9"/>
      <c r="B89" s="13" t="s">
        <v>7761</v>
      </c>
      <c r="C89"/>
      <c r="D89" s="36">
        <v>5.8929</v>
      </c>
      <c r="E89" s="26">
        <f>KEZDŐLAP!$D$18*D89</f>
        <v>2268.7665000000002</v>
      </c>
      <c r="F89" s="26">
        <f>E89*KEZDŐLAP!$E$21</f>
        <v>2268.7665000000002</v>
      </c>
    </row>
    <row r="90" spans="1:6">
      <c r="A90" s="9"/>
      <c r="B90" s="13" t="s">
        <v>11794</v>
      </c>
      <c r="C90"/>
      <c r="D90" s="36">
        <v>5.8929</v>
      </c>
      <c r="E90" s="26">
        <f>KEZDŐLAP!$D$18*D90</f>
        <v>2268.7665000000002</v>
      </c>
      <c r="F90" s="26">
        <f>E90*KEZDŐLAP!$E$21</f>
        <v>2268.7665000000002</v>
      </c>
    </row>
    <row r="91" spans="1:6">
      <c r="A91" s="9"/>
      <c r="B91" s="13" t="s">
        <v>11796</v>
      </c>
      <c r="C91"/>
      <c r="D91" s="36">
        <v>5.8929</v>
      </c>
      <c r="E91" s="26">
        <f>KEZDŐLAP!$D$18*D91</f>
        <v>2268.7665000000002</v>
      </c>
      <c r="F91" s="26">
        <f>E91*KEZDŐLAP!$E$21</f>
        <v>2268.7665000000002</v>
      </c>
    </row>
    <row r="92" spans="1:6">
      <c r="A92" s="9"/>
      <c r="B92" s="13" t="s">
        <v>4439</v>
      </c>
      <c r="C92"/>
      <c r="D92" s="36">
        <v>5.8929</v>
      </c>
      <c r="E92" s="26">
        <f>KEZDŐLAP!$D$18*D92</f>
        <v>2268.7665000000002</v>
      </c>
      <c r="F92" s="26">
        <f>E92*KEZDŐLAP!$E$21</f>
        <v>2268.7665000000002</v>
      </c>
    </row>
    <row r="93" spans="1:6">
      <c r="A93" s="9"/>
      <c r="B93" s="13" t="s">
        <v>4440</v>
      </c>
      <c r="C93"/>
      <c r="D93" s="36">
        <v>5.8929</v>
      </c>
      <c r="E93" s="26">
        <f>KEZDŐLAP!$D$18*D93</f>
        <v>2268.7665000000002</v>
      </c>
      <c r="F93" s="26">
        <f>E93*KEZDŐLAP!$E$21</f>
        <v>2268.7665000000002</v>
      </c>
    </row>
    <row r="94" spans="1:6">
      <c r="A94" s="9"/>
      <c r="B94" s="13" t="s">
        <v>10799</v>
      </c>
      <c r="C94"/>
      <c r="D94" s="36">
        <v>6.2481</v>
      </c>
      <c r="E94" s="26">
        <f>KEZDŐLAP!$D$18*D94</f>
        <v>2405.5185000000001</v>
      </c>
      <c r="F94" s="26">
        <f>E94*KEZDŐLAP!$E$21</f>
        <v>2405.5185000000001</v>
      </c>
    </row>
    <row r="95" spans="1:6">
      <c r="A95" s="9"/>
      <c r="B95" s="13" t="s">
        <v>4441</v>
      </c>
      <c r="C95"/>
      <c r="D95" s="36">
        <v>6.9144000000000005</v>
      </c>
      <c r="E95" s="26">
        <f>KEZDŐLAP!$D$18*D95</f>
        <v>2662.0440000000003</v>
      </c>
      <c r="F95" s="26">
        <f>E95*KEZDŐLAP!$E$21</f>
        <v>2662.0440000000003</v>
      </c>
    </row>
    <row r="96" spans="1:6">
      <c r="A96" s="9"/>
      <c r="B96" s="13" t="s">
        <v>4442</v>
      </c>
      <c r="C96"/>
      <c r="D96" s="36">
        <v>8.8385999999999996</v>
      </c>
      <c r="E96" s="26">
        <f>KEZDŐLAP!$D$18*D96</f>
        <v>3402.8609999999999</v>
      </c>
      <c r="F96" s="26">
        <f>E96*KEZDŐLAP!$E$21</f>
        <v>3402.8609999999999</v>
      </c>
    </row>
    <row r="97" spans="1:6">
      <c r="A97" s="9"/>
      <c r="B97" s="13" t="s">
        <v>4443</v>
      </c>
      <c r="C97"/>
      <c r="D97" s="36">
        <v>9.4010999999999996</v>
      </c>
      <c r="E97" s="26">
        <f>KEZDŐLAP!$D$18*D97</f>
        <v>3619.4234999999999</v>
      </c>
      <c r="F97" s="26">
        <f>E97*KEZDŐLAP!$E$21</f>
        <v>3619.4234999999999</v>
      </c>
    </row>
    <row r="98" spans="1:6">
      <c r="A98" s="9"/>
      <c r="B98" s="13" t="s">
        <v>4444</v>
      </c>
      <c r="C98"/>
      <c r="D98" s="36">
        <v>9.4010999999999996</v>
      </c>
      <c r="E98" s="26">
        <f>KEZDŐLAP!$D$18*D98</f>
        <v>3619.4234999999999</v>
      </c>
      <c r="F98" s="26">
        <f>E98*KEZDŐLAP!$E$21</f>
        <v>3619.4234999999999</v>
      </c>
    </row>
    <row r="99" spans="1:6">
      <c r="A99" s="9"/>
      <c r="B99" s="13" t="s">
        <v>4445</v>
      </c>
      <c r="C99"/>
      <c r="D99" s="36">
        <v>9.4010999999999996</v>
      </c>
      <c r="E99" s="26">
        <f>KEZDŐLAP!$D$18*D99</f>
        <v>3619.4234999999999</v>
      </c>
      <c r="F99" s="26">
        <f>E99*KEZDŐLAP!$E$21</f>
        <v>3619.4234999999999</v>
      </c>
    </row>
    <row r="100" spans="1:6">
      <c r="A100" s="9"/>
      <c r="B100" s="13" t="s">
        <v>4446</v>
      </c>
      <c r="C100"/>
      <c r="D100" s="36">
        <v>9.4010999999999996</v>
      </c>
      <c r="E100" s="26">
        <f>KEZDŐLAP!$D$18*D100</f>
        <v>3619.4234999999999</v>
      </c>
      <c r="F100" s="26">
        <f>E100*KEZDŐLAP!$E$21</f>
        <v>3619.4234999999999</v>
      </c>
    </row>
    <row r="101" spans="1:6">
      <c r="A101" s="9"/>
      <c r="B101" s="13" t="s">
        <v>4447</v>
      </c>
      <c r="C101"/>
      <c r="D101" s="36">
        <v>9.4010999999999996</v>
      </c>
      <c r="E101" s="26">
        <f>KEZDŐLAP!$D$18*D101</f>
        <v>3619.4234999999999</v>
      </c>
      <c r="F101" s="26">
        <f>E101*KEZDŐLAP!$E$21</f>
        <v>3619.4234999999999</v>
      </c>
    </row>
    <row r="102" spans="1:6">
      <c r="A102" s="9"/>
      <c r="B102" s="13" t="s">
        <v>4448</v>
      </c>
      <c r="C102"/>
      <c r="D102" s="36">
        <v>9.4010999999999996</v>
      </c>
      <c r="E102" s="26">
        <f>KEZDŐLAP!$D$18*D102</f>
        <v>3619.4234999999999</v>
      </c>
      <c r="F102" s="26">
        <f>E102*KEZDŐLAP!$E$21</f>
        <v>3619.4234999999999</v>
      </c>
    </row>
    <row r="103" spans="1:6">
      <c r="A103" s="9"/>
      <c r="B103" s="13" t="s">
        <v>4449</v>
      </c>
      <c r="C103"/>
      <c r="D103" s="36">
        <v>9.4010999999999996</v>
      </c>
      <c r="E103" s="26">
        <f>KEZDŐLAP!$D$18*D103</f>
        <v>3619.4234999999999</v>
      </c>
      <c r="F103" s="26">
        <f>E103*KEZDŐLAP!$E$21</f>
        <v>3619.4234999999999</v>
      </c>
    </row>
    <row r="104" spans="1:6">
      <c r="A104" s="9"/>
      <c r="B104" s="13" t="s">
        <v>4450</v>
      </c>
      <c r="C104"/>
      <c r="D104" s="36">
        <v>9.4010999999999996</v>
      </c>
      <c r="E104" s="26">
        <f>KEZDŐLAP!$D$18*D104</f>
        <v>3619.4234999999999</v>
      </c>
      <c r="F104" s="26">
        <f>E104*KEZDŐLAP!$E$21</f>
        <v>3619.4234999999999</v>
      </c>
    </row>
    <row r="105" spans="1:6">
      <c r="A105" s="9"/>
      <c r="B105" s="13" t="s">
        <v>7757</v>
      </c>
      <c r="C105"/>
      <c r="D105" s="36">
        <v>8.8385999999999996</v>
      </c>
      <c r="E105" s="26">
        <f>KEZDŐLAP!$D$18*D105</f>
        <v>3402.8609999999999</v>
      </c>
      <c r="F105" s="26">
        <f>E105*KEZDŐLAP!$E$21</f>
        <v>3402.8609999999999</v>
      </c>
    </row>
    <row r="106" spans="1:6">
      <c r="A106" s="9"/>
      <c r="B106" s="13" t="s">
        <v>7767</v>
      </c>
      <c r="C106"/>
      <c r="D106" s="36">
        <v>8.8385999999999996</v>
      </c>
      <c r="E106" s="26">
        <f>KEZDŐLAP!$D$18*D106</f>
        <v>3402.8609999999999</v>
      </c>
      <c r="F106" s="26">
        <f>E106*KEZDŐLAP!$E$21</f>
        <v>3402.8609999999999</v>
      </c>
    </row>
    <row r="107" spans="1:6">
      <c r="A107" s="9"/>
      <c r="B107" s="13" t="s">
        <v>4451</v>
      </c>
      <c r="C107"/>
      <c r="D107" s="36">
        <v>2.0346000000000002</v>
      </c>
      <c r="E107" s="26">
        <f>KEZDŐLAP!$D$18*D107</f>
        <v>783.32100000000003</v>
      </c>
      <c r="F107" s="26">
        <f>E107*KEZDŐLAP!$E$21</f>
        <v>783.32100000000003</v>
      </c>
    </row>
    <row r="108" spans="1:6">
      <c r="A108" s="9"/>
      <c r="B108" s="13" t="s">
        <v>4452</v>
      </c>
      <c r="C108"/>
      <c r="D108" s="36">
        <v>2.0346000000000002</v>
      </c>
      <c r="E108" s="26">
        <f>KEZDŐLAP!$D$18*D108</f>
        <v>783.32100000000003</v>
      </c>
      <c r="F108" s="26">
        <f>E108*KEZDŐLAP!$E$21</f>
        <v>783.32100000000003</v>
      </c>
    </row>
    <row r="109" spans="1:6">
      <c r="A109" s="9"/>
      <c r="B109" s="13" t="s">
        <v>4453</v>
      </c>
      <c r="C109"/>
      <c r="D109" s="36">
        <v>2.0346000000000002</v>
      </c>
      <c r="E109" s="26">
        <f>KEZDŐLAP!$D$18*D109</f>
        <v>783.32100000000003</v>
      </c>
      <c r="F109" s="26">
        <f>E109*KEZDŐLAP!$E$21</f>
        <v>783.32100000000003</v>
      </c>
    </row>
    <row r="110" spans="1:6">
      <c r="A110" s="9"/>
      <c r="B110" s="13" t="s">
        <v>4454</v>
      </c>
      <c r="C110"/>
      <c r="D110" s="36">
        <v>2.0346000000000002</v>
      </c>
      <c r="E110" s="26">
        <f>KEZDŐLAP!$D$18*D110</f>
        <v>783.32100000000003</v>
      </c>
      <c r="F110" s="26">
        <f>E110*KEZDŐLAP!$E$21</f>
        <v>783.32100000000003</v>
      </c>
    </row>
    <row r="111" spans="1:6">
      <c r="A111" s="9"/>
      <c r="B111" s="13" t="s">
        <v>4455</v>
      </c>
      <c r="C111"/>
      <c r="D111" s="36">
        <v>2.0346000000000002</v>
      </c>
      <c r="E111" s="26">
        <f>KEZDŐLAP!$D$18*D111</f>
        <v>783.32100000000003</v>
      </c>
      <c r="F111" s="26">
        <f>E111*KEZDŐLAP!$E$21</f>
        <v>783.32100000000003</v>
      </c>
    </row>
    <row r="112" spans="1:6">
      <c r="A112" s="9"/>
      <c r="B112" s="13" t="s">
        <v>4456</v>
      </c>
      <c r="C112"/>
      <c r="D112" s="36">
        <v>2.0346000000000002</v>
      </c>
      <c r="E112" s="26">
        <f>KEZDŐLAP!$D$18*D112</f>
        <v>783.32100000000003</v>
      </c>
      <c r="F112" s="26">
        <f>E112*KEZDŐLAP!$E$21</f>
        <v>783.32100000000003</v>
      </c>
    </row>
    <row r="113" spans="1:6">
      <c r="A113" s="9"/>
      <c r="B113" s="13" t="s">
        <v>4457</v>
      </c>
      <c r="C113"/>
      <c r="D113" s="36">
        <v>2.0346000000000002</v>
      </c>
      <c r="E113" s="26">
        <f>KEZDŐLAP!$D$18*D113</f>
        <v>783.32100000000003</v>
      </c>
      <c r="F113" s="26">
        <f>E113*KEZDŐLAP!$E$21</f>
        <v>783.32100000000003</v>
      </c>
    </row>
    <row r="114" spans="1:6">
      <c r="A114" s="9"/>
      <c r="B114" s="13" t="s">
        <v>4458</v>
      </c>
      <c r="C114"/>
      <c r="D114" s="36">
        <v>2.0346000000000002</v>
      </c>
      <c r="E114" s="26">
        <f>KEZDŐLAP!$D$18*D114</f>
        <v>783.32100000000003</v>
      </c>
      <c r="F114" s="26">
        <f>E114*KEZDŐLAP!$E$21</f>
        <v>783.32100000000003</v>
      </c>
    </row>
    <row r="115" spans="1:6">
      <c r="A115" s="9"/>
      <c r="B115" s="13" t="s">
        <v>4459</v>
      </c>
      <c r="C115"/>
      <c r="D115" s="36">
        <v>2.0346000000000002</v>
      </c>
      <c r="E115" s="26">
        <f>KEZDŐLAP!$D$18*D115</f>
        <v>783.32100000000003</v>
      </c>
      <c r="F115" s="26">
        <f>E115*KEZDŐLAP!$E$21</f>
        <v>783.32100000000003</v>
      </c>
    </row>
    <row r="116" spans="1:6">
      <c r="A116" s="9"/>
      <c r="B116" s="13" t="s">
        <v>4460</v>
      </c>
      <c r="C116"/>
      <c r="D116" s="36">
        <v>2.0346000000000002</v>
      </c>
      <c r="E116" s="26">
        <f>KEZDŐLAP!$D$18*D116</f>
        <v>783.32100000000003</v>
      </c>
      <c r="F116" s="26">
        <f>E116*KEZDŐLAP!$E$21</f>
        <v>783.32100000000003</v>
      </c>
    </row>
    <row r="117" spans="1:6">
      <c r="A117" s="9"/>
      <c r="B117" s="13" t="s">
        <v>4461</v>
      </c>
      <c r="C117"/>
      <c r="D117" s="36">
        <v>2.0346000000000002</v>
      </c>
      <c r="E117" s="26">
        <f>KEZDŐLAP!$D$18*D117</f>
        <v>783.32100000000003</v>
      </c>
      <c r="F117" s="26">
        <f>E117*KEZDŐLAP!$E$21</f>
        <v>783.32100000000003</v>
      </c>
    </row>
    <row r="118" spans="1:6">
      <c r="A118" s="9"/>
      <c r="B118" s="13" t="s">
        <v>4462</v>
      </c>
      <c r="C118"/>
      <c r="D118" s="36">
        <v>2.0346000000000002</v>
      </c>
      <c r="E118" s="26">
        <f>KEZDŐLAP!$D$18*D118</f>
        <v>783.32100000000003</v>
      </c>
      <c r="F118" s="26">
        <f>E118*KEZDŐLAP!$E$21</f>
        <v>783.32100000000003</v>
      </c>
    </row>
    <row r="119" spans="1:6">
      <c r="A119" s="9"/>
      <c r="B119" s="13" t="s">
        <v>4463</v>
      </c>
      <c r="C119"/>
      <c r="D119" s="36">
        <v>2.0346000000000002</v>
      </c>
      <c r="E119" s="26">
        <f>KEZDŐLAP!$D$18*D119</f>
        <v>783.32100000000003</v>
      </c>
      <c r="F119" s="26">
        <f>E119*KEZDŐLAP!$E$21</f>
        <v>783.32100000000003</v>
      </c>
    </row>
    <row r="120" spans="1:6">
      <c r="A120" s="9"/>
      <c r="B120" s="13" t="s">
        <v>4464</v>
      </c>
      <c r="C120"/>
      <c r="D120" s="36">
        <v>2.0346000000000002</v>
      </c>
      <c r="E120" s="26">
        <f>KEZDŐLAP!$D$18*D120</f>
        <v>783.32100000000003</v>
      </c>
      <c r="F120" s="26">
        <f>E120*KEZDŐLAP!$E$21</f>
        <v>783.32100000000003</v>
      </c>
    </row>
    <row r="121" spans="1:6">
      <c r="A121" s="9"/>
      <c r="B121" s="13" t="s">
        <v>4465</v>
      </c>
      <c r="C121"/>
      <c r="D121" s="36">
        <v>2.0346000000000002</v>
      </c>
      <c r="E121" s="26">
        <f>KEZDŐLAP!$D$18*D121</f>
        <v>783.32100000000003</v>
      </c>
      <c r="F121" s="26">
        <f>E121*KEZDŐLAP!$E$21</f>
        <v>783.32100000000003</v>
      </c>
    </row>
    <row r="122" spans="1:6">
      <c r="A122" s="9"/>
      <c r="B122" s="13" t="s">
        <v>4466</v>
      </c>
      <c r="C122"/>
      <c r="D122" s="36">
        <v>2.0346000000000002</v>
      </c>
      <c r="E122" s="26">
        <f>KEZDŐLAP!$D$18*D122</f>
        <v>783.32100000000003</v>
      </c>
      <c r="F122" s="26">
        <f>E122*KEZDŐLAP!$E$21</f>
        <v>783.32100000000003</v>
      </c>
    </row>
    <row r="123" spans="1:6">
      <c r="A123" s="9"/>
      <c r="B123" s="13" t="s">
        <v>4467</v>
      </c>
      <c r="C123"/>
      <c r="D123" s="36">
        <v>2.0346000000000002</v>
      </c>
      <c r="E123" s="26">
        <f>KEZDŐLAP!$D$18*D123</f>
        <v>783.32100000000003</v>
      </c>
      <c r="F123" s="26">
        <f>E123*KEZDŐLAP!$E$21</f>
        <v>783.32100000000003</v>
      </c>
    </row>
    <row r="124" spans="1:6">
      <c r="A124" s="9"/>
      <c r="B124" s="13" t="s">
        <v>4468</v>
      </c>
      <c r="C124"/>
      <c r="D124" s="36">
        <v>2.0346000000000002</v>
      </c>
      <c r="E124" s="26">
        <f>KEZDŐLAP!$D$18*D124</f>
        <v>783.32100000000003</v>
      </c>
      <c r="F124" s="26">
        <f>E124*KEZDŐLAP!$E$21</f>
        <v>783.32100000000003</v>
      </c>
    </row>
    <row r="125" spans="1:6">
      <c r="A125" s="9"/>
      <c r="B125" s="13" t="s">
        <v>4469</v>
      </c>
      <c r="C125"/>
      <c r="D125" s="36">
        <v>2.0346000000000002</v>
      </c>
      <c r="E125" s="26">
        <f>KEZDŐLAP!$D$18*D125</f>
        <v>783.32100000000003</v>
      </c>
      <c r="F125" s="26">
        <f>E125*KEZDŐLAP!$E$21</f>
        <v>783.32100000000003</v>
      </c>
    </row>
    <row r="126" spans="1:6">
      <c r="A126" s="9"/>
      <c r="B126" s="13" t="s">
        <v>4470</v>
      </c>
      <c r="C126"/>
      <c r="D126" s="36">
        <v>2.0346000000000002</v>
      </c>
      <c r="E126" s="26">
        <f>KEZDŐLAP!$D$18*D126</f>
        <v>783.32100000000003</v>
      </c>
      <c r="F126" s="26">
        <f>E126*KEZDŐLAP!$E$21</f>
        <v>783.32100000000003</v>
      </c>
    </row>
    <row r="127" spans="1:6">
      <c r="A127" s="9"/>
      <c r="B127" s="13" t="s">
        <v>4471</v>
      </c>
      <c r="C127"/>
      <c r="D127" s="36">
        <v>2.0346000000000002</v>
      </c>
      <c r="E127" s="26">
        <f>KEZDŐLAP!$D$18*D127</f>
        <v>783.32100000000003</v>
      </c>
      <c r="F127" s="26">
        <f>E127*KEZDŐLAP!$E$21</f>
        <v>783.32100000000003</v>
      </c>
    </row>
    <row r="128" spans="1:6">
      <c r="A128" s="9"/>
      <c r="B128" s="13" t="s">
        <v>4472</v>
      </c>
      <c r="C128"/>
      <c r="D128" s="36">
        <v>2.0346000000000002</v>
      </c>
      <c r="E128" s="26">
        <f>KEZDŐLAP!$D$18*D128</f>
        <v>783.32100000000003</v>
      </c>
      <c r="F128" s="26">
        <f>E128*KEZDŐLAP!$E$21</f>
        <v>783.32100000000003</v>
      </c>
    </row>
    <row r="129" spans="1:6">
      <c r="A129" s="9"/>
      <c r="B129" s="13" t="s">
        <v>4473</v>
      </c>
      <c r="C129"/>
      <c r="D129" s="36">
        <v>2.0346000000000002</v>
      </c>
      <c r="E129" s="26">
        <f>KEZDŐLAP!$D$18*D129</f>
        <v>783.32100000000003</v>
      </c>
      <c r="F129" s="26">
        <f>E129*KEZDŐLAP!$E$21</f>
        <v>783.32100000000003</v>
      </c>
    </row>
    <row r="130" spans="1:6">
      <c r="A130" s="9"/>
      <c r="B130" s="13" t="s">
        <v>4474</v>
      </c>
      <c r="C130"/>
      <c r="D130" s="36">
        <v>2.0346000000000002</v>
      </c>
      <c r="E130" s="26">
        <f>KEZDŐLAP!$D$18*D130</f>
        <v>783.32100000000003</v>
      </c>
      <c r="F130" s="26">
        <f>E130*KEZDŐLAP!$E$21</f>
        <v>783.32100000000003</v>
      </c>
    </row>
    <row r="131" spans="1:6">
      <c r="A131" s="9"/>
      <c r="B131" s="13" t="s">
        <v>4475</v>
      </c>
      <c r="C131"/>
      <c r="D131" s="36">
        <v>2.0346000000000002</v>
      </c>
      <c r="E131" s="26">
        <f>KEZDŐLAP!$D$18*D131</f>
        <v>783.32100000000003</v>
      </c>
      <c r="F131" s="26">
        <f>E131*KEZDŐLAP!$E$21</f>
        <v>783.32100000000003</v>
      </c>
    </row>
    <row r="132" spans="1:6">
      <c r="A132" s="9"/>
      <c r="B132" s="13" t="s">
        <v>4476</v>
      </c>
      <c r="C132"/>
      <c r="D132" s="36">
        <v>2.0346000000000002</v>
      </c>
      <c r="E132" s="26">
        <f>KEZDŐLAP!$D$18*D132</f>
        <v>783.32100000000003</v>
      </c>
      <c r="F132" s="26">
        <f>E132*KEZDŐLAP!$E$21</f>
        <v>783.32100000000003</v>
      </c>
    </row>
    <row r="133" spans="1:6">
      <c r="A133" s="9"/>
      <c r="B133" s="13" t="s">
        <v>4477</v>
      </c>
      <c r="C133"/>
      <c r="D133" s="36">
        <v>2.0346000000000002</v>
      </c>
      <c r="E133" s="26">
        <f>KEZDŐLAP!$D$18*D133</f>
        <v>783.32100000000003</v>
      </c>
      <c r="F133" s="26">
        <f>E133*KEZDŐLAP!$E$21</f>
        <v>783.32100000000003</v>
      </c>
    </row>
    <row r="134" spans="1:6">
      <c r="A134" s="9"/>
      <c r="B134" s="13" t="s">
        <v>4478</v>
      </c>
      <c r="C134"/>
      <c r="D134" s="36">
        <v>2.0346000000000002</v>
      </c>
      <c r="E134" s="26">
        <f>KEZDŐLAP!$D$18*D134</f>
        <v>783.32100000000003</v>
      </c>
      <c r="F134" s="26">
        <f>E134*KEZDŐLAP!$E$21</f>
        <v>783.32100000000003</v>
      </c>
    </row>
    <row r="135" spans="1:6">
      <c r="A135" s="9"/>
      <c r="B135" s="13" t="s">
        <v>4479</v>
      </c>
      <c r="C135"/>
      <c r="D135" s="36">
        <v>2.0346000000000002</v>
      </c>
      <c r="E135" s="26">
        <f>KEZDŐLAP!$D$18*D135</f>
        <v>783.32100000000003</v>
      </c>
      <c r="F135" s="26">
        <f>E135*KEZDŐLAP!$E$21</f>
        <v>783.32100000000003</v>
      </c>
    </row>
    <row r="136" spans="1:6">
      <c r="A136" s="9"/>
      <c r="B136" s="13" t="s">
        <v>4480</v>
      </c>
      <c r="C136"/>
      <c r="D136" s="36">
        <v>2.0346000000000002</v>
      </c>
      <c r="E136" s="26">
        <f>KEZDŐLAP!$D$18*D136</f>
        <v>783.32100000000003</v>
      </c>
      <c r="F136" s="26">
        <f>E136*KEZDŐLAP!$E$21</f>
        <v>783.32100000000003</v>
      </c>
    </row>
    <row r="137" spans="1:6">
      <c r="A137" s="9"/>
      <c r="B137" s="13" t="s">
        <v>4481</v>
      </c>
      <c r="C137"/>
      <c r="D137" s="36">
        <v>2.0346000000000002</v>
      </c>
      <c r="E137" s="26">
        <f>KEZDŐLAP!$D$18*D137</f>
        <v>783.32100000000003</v>
      </c>
      <c r="F137" s="26">
        <f>E137*KEZDŐLAP!$E$21</f>
        <v>783.32100000000003</v>
      </c>
    </row>
    <row r="138" spans="1:6">
      <c r="A138" s="9"/>
      <c r="B138" s="13" t="s">
        <v>4482</v>
      </c>
      <c r="C138"/>
      <c r="D138" s="36">
        <v>2.0346000000000002</v>
      </c>
      <c r="E138" s="26">
        <f>KEZDŐLAP!$D$18*D138</f>
        <v>783.32100000000003</v>
      </c>
      <c r="F138" s="26">
        <f>E138*KEZDŐLAP!$E$21</f>
        <v>783.32100000000003</v>
      </c>
    </row>
    <row r="139" spans="1:6">
      <c r="A139" s="9"/>
      <c r="B139" s="13" t="s">
        <v>4483</v>
      </c>
      <c r="C139"/>
      <c r="D139" s="36">
        <v>2.0346000000000002</v>
      </c>
      <c r="E139" s="26">
        <f>KEZDŐLAP!$D$18*D139</f>
        <v>783.32100000000003</v>
      </c>
      <c r="F139" s="26">
        <f>E139*KEZDŐLAP!$E$21</f>
        <v>783.32100000000003</v>
      </c>
    </row>
    <row r="140" spans="1:6">
      <c r="A140" s="9"/>
      <c r="B140" s="13" t="s">
        <v>4484</v>
      </c>
      <c r="C140"/>
      <c r="D140" s="36">
        <v>2.0346000000000002</v>
      </c>
      <c r="E140" s="26">
        <f>KEZDŐLAP!$D$18*D140</f>
        <v>783.32100000000003</v>
      </c>
      <c r="F140" s="26">
        <f>E140*KEZDŐLAP!$E$21</f>
        <v>783.32100000000003</v>
      </c>
    </row>
    <row r="141" spans="1:6">
      <c r="A141" s="9"/>
      <c r="B141" s="13" t="s">
        <v>4485</v>
      </c>
      <c r="C141"/>
      <c r="D141" s="36">
        <v>2.0346000000000002</v>
      </c>
      <c r="E141" s="26">
        <f>KEZDŐLAP!$D$18*D141</f>
        <v>783.32100000000003</v>
      </c>
      <c r="F141" s="26">
        <f>E141*KEZDŐLAP!$E$21</f>
        <v>783.32100000000003</v>
      </c>
    </row>
    <row r="142" spans="1:6">
      <c r="A142" s="9"/>
      <c r="B142" s="13" t="s">
        <v>4486</v>
      </c>
      <c r="C142"/>
      <c r="D142" s="36">
        <v>2.0346000000000002</v>
      </c>
      <c r="E142" s="26">
        <f>KEZDŐLAP!$D$18*D142</f>
        <v>783.32100000000003</v>
      </c>
      <c r="F142" s="26">
        <f>E142*KEZDŐLAP!$E$21</f>
        <v>783.32100000000003</v>
      </c>
    </row>
    <row r="143" spans="1:6">
      <c r="A143" s="9"/>
      <c r="B143" s="13" t="s">
        <v>4487</v>
      </c>
      <c r="C143"/>
      <c r="D143" s="36">
        <v>2.0346000000000002</v>
      </c>
      <c r="E143" s="26">
        <f>KEZDŐLAP!$D$18*D143</f>
        <v>783.32100000000003</v>
      </c>
      <c r="F143" s="26">
        <f>E143*KEZDŐLAP!$E$21</f>
        <v>783.32100000000003</v>
      </c>
    </row>
    <row r="144" spans="1:6">
      <c r="A144" s="9"/>
      <c r="B144" s="13" t="s">
        <v>4488</v>
      </c>
      <c r="C144"/>
      <c r="D144" s="36">
        <v>2.0346000000000002</v>
      </c>
      <c r="E144" s="26">
        <f>KEZDŐLAP!$D$18*D144</f>
        <v>783.32100000000003</v>
      </c>
      <c r="F144" s="26">
        <f>E144*KEZDŐLAP!$E$21</f>
        <v>783.32100000000003</v>
      </c>
    </row>
    <row r="145" spans="1:6">
      <c r="A145" s="9"/>
      <c r="B145" s="13" t="s">
        <v>4489</v>
      </c>
      <c r="C145"/>
      <c r="D145" s="36">
        <v>2.0346000000000002</v>
      </c>
      <c r="E145" s="26">
        <f>KEZDŐLAP!$D$18*D145</f>
        <v>783.32100000000003</v>
      </c>
      <c r="F145" s="26">
        <f>E145*KEZDŐLAP!$E$21</f>
        <v>783.32100000000003</v>
      </c>
    </row>
    <row r="146" spans="1:6">
      <c r="A146" s="9"/>
      <c r="B146" s="13" t="s">
        <v>4490</v>
      </c>
      <c r="C146"/>
      <c r="D146" s="36">
        <v>2.0346000000000002</v>
      </c>
      <c r="E146" s="26">
        <f>KEZDŐLAP!$D$18*D146</f>
        <v>783.32100000000003</v>
      </c>
      <c r="F146" s="26">
        <f>E146*KEZDŐLAP!$E$21</f>
        <v>783.32100000000003</v>
      </c>
    </row>
    <row r="147" spans="1:6">
      <c r="A147" s="9"/>
      <c r="B147" s="13" t="s">
        <v>4491</v>
      </c>
      <c r="C147"/>
      <c r="D147" s="36">
        <v>2.0346000000000002</v>
      </c>
      <c r="E147" s="26">
        <f>KEZDŐLAP!$D$18*D147</f>
        <v>783.32100000000003</v>
      </c>
      <c r="F147" s="26">
        <f>E147*KEZDŐLAP!$E$21</f>
        <v>783.32100000000003</v>
      </c>
    </row>
    <row r="148" spans="1:6">
      <c r="A148" s="9"/>
      <c r="B148" s="13" t="s">
        <v>4492</v>
      </c>
      <c r="C148"/>
      <c r="D148" s="36">
        <v>2.0346000000000002</v>
      </c>
      <c r="E148" s="26">
        <f>KEZDŐLAP!$D$18*D148</f>
        <v>783.32100000000003</v>
      </c>
      <c r="F148" s="26">
        <f>E148*KEZDŐLAP!$E$21</f>
        <v>783.32100000000003</v>
      </c>
    </row>
    <row r="149" spans="1:6">
      <c r="A149" s="9"/>
      <c r="B149" s="13" t="s">
        <v>4493</v>
      </c>
      <c r="C149"/>
      <c r="D149" s="36">
        <v>2.0346000000000002</v>
      </c>
      <c r="E149" s="26">
        <f>KEZDŐLAP!$D$18*D149</f>
        <v>783.32100000000003</v>
      </c>
      <c r="F149" s="26">
        <f>E149*KEZDŐLAP!$E$21</f>
        <v>783.32100000000003</v>
      </c>
    </row>
    <row r="150" spans="1:6">
      <c r="A150" s="9"/>
      <c r="B150" s="13" t="s">
        <v>4494</v>
      </c>
      <c r="C150"/>
      <c r="D150" s="36">
        <v>2.0346000000000002</v>
      </c>
      <c r="E150" s="26">
        <f>KEZDŐLAP!$D$18*D150</f>
        <v>783.32100000000003</v>
      </c>
      <c r="F150" s="26">
        <f>E150*KEZDŐLAP!$E$21</f>
        <v>783.32100000000003</v>
      </c>
    </row>
    <row r="151" spans="1:6">
      <c r="A151" s="9"/>
      <c r="B151" s="13" t="s">
        <v>4495</v>
      </c>
      <c r="C151"/>
      <c r="D151" s="36">
        <v>2.0346000000000002</v>
      </c>
      <c r="E151" s="26">
        <f>KEZDŐLAP!$D$18*D151</f>
        <v>783.32100000000003</v>
      </c>
      <c r="F151" s="26">
        <f>E151*KEZDŐLAP!$E$21</f>
        <v>783.32100000000003</v>
      </c>
    </row>
    <row r="152" spans="1:6">
      <c r="A152" s="9"/>
      <c r="B152" s="13" t="s">
        <v>4496</v>
      </c>
      <c r="C152"/>
      <c r="D152" s="36">
        <v>2.0346000000000002</v>
      </c>
      <c r="E152" s="26">
        <f>KEZDŐLAP!$D$18*D152</f>
        <v>783.32100000000003</v>
      </c>
      <c r="F152" s="26">
        <f>E152*KEZDŐLAP!$E$21</f>
        <v>783.32100000000003</v>
      </c>
    </row>
    <row r="153" spans="1:6">
      <c r="A153" s="9"/>
      <c r="B153" s="13" t="s">
        <v>4497</v>
      </c>
      <c r="C153"/>
      <c r="D153" s="36">
        <v>2.0346000000000002</v>
      </c>
      <c r="E153" s="26">
        <f>KEZDŐLAP!$D$18*D153</f>
        <v>783.32100000000003</v>
      </c>
      <c r="F153" s="26">
        <f>E153*KEZDŐLAP!$E$21</f>
        <v>783.32100000000003</v>
      </c>
    </row>
    <row r="154" spans="1:6">
      <c r="A154" s="9"/>
      <c r="B154" s="13" t="s">
        <v>4498</v>
      </c>
      <c r="C154"/>
      <c r="D154" s="36">
        <v>2.0346000000000002</v>
      </c>
      <c r="E154" s="26">
        <f>KEZDŐLAP!$D$18*D154</f>
        <v>783.32100000000003</v>
      </c>
      <c r="F154" s="26">
        <f>E154*KEZDŐLAP!$E$21</f>
        <v>783.32100000000003</v>
      </c>
    </row>
    <row r="155" spans="1:6">
      <c r="A155" s="9"/>
      <c r="B155" s="13" t="s">
        <v>4499</v>
      </c>
      <c r="C155"/>
      <c r="D155" s="36">
        <v>2.0346000000000002</v>
      </c>
      <c r="E155" s="26">
        <f>KEZDŐLAP!$D$18*D155</f>
        <v>783.32100000000003</v>
      </c>
      <c r="F155" s="26">
        <f>E155*KEZDŐLAP!$E$21</f>
        <v>783.32100000000003</v>
      </c>
    </row>
    <row r="156" spans="1:6">
      <c r="A156" s="9"/>
      <c r="B156" s="13" t="s">
        <v>4500</v>
      </c>
      <c r="C156"/>
      <c r="D156" s="36">
        <v>2.0346000000000002</v>
      </c>
      <c r="E156" s="26">
        <f>KEZDŐLAP!$D$18*D156</f>
        <v>783.32100000000003</v>
      </c>
      <c r="F156" s="26">
        <f>E156*KEZDŐLAP!$E$21</f>
        <v>783.32100000000003</v>
      </c>
    </row>
    <row r="157" spans="1:6">
      <c r="A157" s="9"/>
      <c r="B157" s="13" t="s">
        <v>4501</v>
      </c>
      <c r="C157"/>
      <c r="D157" s="36">
        <v>2.0346000000000002</v>
      </c>
      <c r="E157" s="26">
        <f>KEZDŐLAP!$D$18*D157</f>
        <v>783.32100000000003</v>
      </c>
      <c r="F157" s="26">
        <f>E157*KEZDŐLAP!$E$21</f>
        <v>783.32100000000003</v>
      </c>
    </row>
    <row r="158" spans="1:6">
      <c r="A158" s="9"/>
      <c r="B158" s="13" t="s">
        <v>4502</v>
      </c>
      <c r="C158"/>
      <c r="D158" s="36">
        <v>2.0346000000000002</v>
      </c>
      <c r="E158" s="26">
        <f>KEZDŐLAP!$D$18*D158</f>
        <v>783.32100000000003</v>
      </c>
      <c r="F158" s="26">
        <f>E158*KEZDŐLAP!$E$21</f>
        <v>783.32100000000003</v>
      </c>
    </row>
    <row r="159" spans="1:6">
      <c r="A159" s="9"/>
      <c r="B159" s="13" t="s">
        <v>4503</v>
      </c>
      <c r="C159"/>
      <c r="D159" s="36">
        <v>2.0346000000000002</v>
      </c>
      <c r="E159" s="26">
        <f>KEZDŐLAP!$D$18*D159</f>
        <v>783.32100000000003</v>
      </c>
      <c r="F159" s="26">
        <f>E159*KEZDŐLAP!$E$21</f>
        <v>783.32100000000003</v>
      </c>
    </row>
    <row r="160" spans="1:6">
      <c r="A160" s="9"/>
      <c r="B160" s="13" t="s">
        <v>4504</v>
      </c>
      <c r="C160"/>
      <c r="D160" s="36">
        <v>2.0346000000000002</v>
      </c>
      <c r="E160" s="26">
        <f>KEZDŐLAP!$D$18*D160</f>
        <v>783.32100000000003</v>
      </c>
      <c r="F160" s="26">
        <f>E160*KEZDŐLAP!$E$21</f>
        <v>783.32100000000003</v>
      </c>
    </row>
    <row r="161" spans="1:6">
      <c r="A161" s="9"/>
      <c r="B161" s="13" t="s">
        <v>4505</v>
      </c>
      <c r="C161"/>
      <c r="D161" s="36">
        <v>2.0346000000000002</v>
      </c>
      <c r="E161" s="26">
        <f>KEZDŐLAP!$D$18*D161</f>
        <v>783.32100000000003</v>
      </c>
      <c r="F161" s="26">
        <f>E161*KEZDŐLAP!$E$21</f>
        <v>783.32100000000003</v>
      </c>
    </row>
    <row r="162" spans="1:6">
      <c r="A162" s="9"/>
      <c r="B162" s="13" t="s">
        <v>4506</v>
      </c>
      <c r="C162"/>
      <c r="D162" s="36">
        <v>2.0346000000000002</v>
      </c>
      <c r="E162" s="26">
        <f>KEZDŐLAP!$D$18*D162</f>
        <v>783.32100000000003</v>
      </c>
      <c r="F162" s="26">
        <f>E162*KEZDŐLAP!$E$21</f>
        <v>783.32100000000003</v>
      </c>
    </row>
    <row r="163" spans="1:6">
      <c r="A163" s="9"/>
      <c r="B163" s="13" t="s">
        <v>4507</v>
      </c>
      <c r="C163"/>
      <c r="D163" s="36">
        <v>2.0346000000000002</v>
      </c>
      <c r="E163" s="26">
        <f>KEZDŐLAP!$D$18*D163</f>
        <v>783.32100000000003</v>
      </c>
      <c r="F163" s="26">
        <f>E163*KEZDŐLAP!$E$21</f>
        <v>783.32100000000003</v>
      </c>
    </row>
    <row r="164" spans="1:6">
      <c r="A164" s="9"/>
      <c r="B164" s="13" t="s">
        <v>4508</v>
      </c>
      <c r="C164"/>
      <c r="D164" s="36">
        <v>2.0346000000000002</v>
      </c>
      <c r="E164" s="26">
        <f>KEZDŐLAP!$D$18*D164</f>
        <v>783.32100000000003</v>
      </c>
      <c r="F164" s="26">
        <f>E164*KEZDŐLAP!$E$21</f>
        <v>783.32100000000003</v>
      </c>
    </row>
    <row r="165" spans="1:6">
      <c r="A165" s="9"/>
      <c r="B165" s="13" t="s">
        <v>4509</v>
      </c>
      <c r="C165"/>
      <c r="D165" s="36">
        <v>2.0346000000000002</v>
      </c>
      <c r="E165" s="26">
        <f>KEZDŐLAP!$D$18*D165</f>
        <v>783.32100000000003</v>
      </c>
      <c r="F165" s="26">
        <f>E165*KEZDŐLAP!$E$21</f>
        <v>783.32100000000003</v>
      </c>
    </row>
    <row r="166" spans="1:6">
      <c r="A166" s="9"/>
      <c r="B166" s="13" t="s">
        <v>4510</v>
      </c>
      <c r="C166"/>
      <c r="D166" s="36">
        <v>2.0346000000000002</v>
      </c>
      <c r="E166" s="26">
        <f>KEZDŐLAP!$D$18*D166</f>
        <v>783.32100000000003</v>
      </c>
      <c r="F166" s="26">
        <f>E166*KEZDŐLAP!$E$21</f>
        <v>783.32100000000003</v>
      </c>
    </row>
    <row r="167" spans="1:6">
      <c r="A167" s="9"/>
      <c r="B167" s="13" t="s">
        <v>4511</v>
      </c>
      <c r="C167"/>
      <c r="D167" s="36">
        <v>2.0346000000000002</v>
      </c>
      <c r="E167" s="26">
        <f>KEZDŐLAP!$D$18*D167</f>
        <v>783.32100000000003</v>
      </c>
      <c r="F167" s="26">
        <f>E167*KEZDŐLAP!$E$21</f>
        <v>783.32100000000003</v>
      </c>
    </row>
    <row r="168" spans="1:6">
      <c r="A168" s="9"/>
      <c r="B168" s="13" t="s">
        <v>4512</v>
      </c>
      <c r="C168"/>
      <c r="D168" s="36">
        <v>2.0346000000000002</v>
      </c>
      <c r="E168" s="26">
        <f>KEZDŐLAP!$D$18*D168</f>
        <v>783.32100000000003</v>
      </c>
      <c r="F168" s="26">
        <f>E168*KEZDŐLAP!$E$21</f>
        <v>783.32100000000003</v>
      </c>
    </row>
    <row r="169" spans="1:6">
      <c r="A169" s="9"/>
      <c r="B169" s="13" t="s">
        <v>4513</v>
      </c>
      <c r="C169"/>
      <c r="D169" s="36">
        <v>2.0346000000000002</v>
      </c>
      <c r="E169" s="26">
        <f>KEZDŐLAP!$D$18*D169</f>
        <v>783.32100000000003</v>
      </c>
      <c r="F169" s="26">
        <f>E169*KEZDŐLAP!$E$21</f>
        <v>783.32100000000003</v>
      </c>
    </row>
    <row r="170" spans="1:6">
      <c r="A170" s="9"/>
      <c r="B170" s="13" t="s">
        <v>4514</v>
      </c>
      <c r="C170"/>
      <c r="D170" s="36">
        <v>2.0346000000000002</v>
      </c>
      <c r="E170" s="26">
        <f>KEZDŐLAP!$D$18*D170</f>
        <v>783.32100000000003</v>
      </c>
      <c r="F170" s="26">
        <f>E170*KEZDŐLAP!$E$21</f>
        <v>783.32100000000003</v>
      </c>
    </row>
    <row r="171" spans="1:6">
      <c r="A171" s="9"/>
      <c r="B171" s="13" t="s">
        <v>4515</v>
      </c>
      <c r="C171"/>
      <c r="D171" s="36">
        <v>2.0346000000000002</v>
      </c>
      <c r="E171" s="26">
        <f>KEZDŐLAP!$D$18*D171</f>
        <v>783.32100000000003</v>
      </c>
      <c r="F171" s="26">
        <f>E171*KEZDŐLAP!$E$21</f>
        <v>783.32100000000003</v>
      </c>
    </row>
    <row r="172" spans="1:6">
      <c r="A172" s="9"/>
      <c r="B172" s="13" t="s">
        <v>4516</v>
      </c>
      <c r="C172"/>
      <c r="D172" s="36">
        <v>2.0346000000000002</v>
      </c>
      <c r="E172" s="26">
        <f>KEZDŐLAP!$D$18*D172</f>
        <v>783.32100000000003</v>
      </c>
      <c r="F172" s="26">
        <f>E172*KEZDŐLAP!$E$21</f>
        <v>783.32100000000003</v>
      </c>
    </row>
    <row r="173" spans="1:6">
      <c r="A173" s="9"/>
      <c r="B173" s="13" t="s">
        <v>4517</v>
      </c>
      <c r="C173"/>
      <c r="D173" s="36">
        <v>2.0346000000000002</v>
      </c>
      <c r="E173" s="26">
        <f>KEZDŐLAP!$D$18*D173</f>
        <v>783.32100000000003</v>
      </c>
      <c r="F173" s="26">
        <f>E173*KEZDŐLAP!$E$21</f>
        <v>783.32100000000003</v>
      </c>
    </row>
    <row r="174" spans="1:6">
      <c r="A174" s="9"/>
      <c r="B174" s="13" t="s">
        <v>4518</v>
      </c>
      <c r="C174"/>
      <c r="D174" s="36">
        <v>2.0346000000000002</v>
      </c>
      <c r="E174" s="26">
        <f>KEZDŐLAP!$D$18*D174</f>
        <v>783.32100000000003</v>
      </c>
      <c r="F174" s="26">
        <f>E174*KEZDŐLAP!$E$21</f>
        <v>783.32100000000003</v>
      </c>
    </row>
    <row r="175" spans="1:6">
      <c r="A175" s="9"/>
      <c r="B175" s="13" t="s">
        <v>4519</v>
      </c>
      <c r="C175"/>
      <c r="D175" s="36">
        <v>2.0346000000000002</v>
      </c>
      <c r="E175" s="26">
        <f>KEZDŐLAP!$D$18*D175</f>
        <v>783.32100000000003</v>
      </c>
      <c r="F175" s="26">
        <f>E175*KEZDŐLAP!$E$21</f>
        <v>783.32100000000003</v>
      </c>
    </row>
    <row r="176" spans="1:6">
      <c r="A176" s="9"/>
      <c r="B176" s="13" t="s">
        <v>4520</v>
      </c>
      <c r="C176"/>
      <c r="D176" s="36">
        <v>2.0346000000000002</v>
      </c>
      <c r="E176" s="26">
        <f>KEZDŐLAP!$D$18*D176</f>
        <v>783.32100000000003</v>
      </c>
      <c r="F176" s="26">
        <f>E176*KEZDŐLAP!$E$21</f>
        <v>783.32100000000003</v>
      </c>
    </row>
    <row r="177" spans="1:6">
      <c r="A177" s="9"/>
      <c r="B177" s="13" t="s">
        <v>4521</v>
      </c>
      <c r="C177"/>
      <c r="D177" s="36">
        <v>2.0346000000000002</v>
      </c>
      <c r="E177" s="26">
        <f>KEZDŐLAP!$D$18*D177</f>
        <v>783.32100000000003</v>
      </c>
      <c r="F177" s="26">
        <f>E177*KEZDŐLAP!$E$21</f>
        <v>783.32100000000003</v>
      </c>
    </row>
    <row r="178" spans="1:6">
      <c r="A178" s="9"/>
      <c r="B178" s="13" t="s">
        <v>4522</v>
      </c>
      <c r="C178"/>
      <c r="D178" s="36">
        <v>2.0346000000000002</v>
      </c>
      <c r="E178" s="26">
        <f>KEZDŐLAP!$D$18*D178</f>
        <v>783.32100000000003</v>
      </c>
      <c r="F178" s="26">
        <f>E178*KEZDŐLAP!$E$21</f>
        <v>783.32100000000003</v>
      </c>
    </row>
    <row r="179" spans="1:6">
      <c r="A179" s="9"/>
      <c r="B179" s="13" t="s">
        <v>4523</v>
      </c>
      <c r="C179"/>
      <c r="D179" s="36">
        <v>2.0346000000000002</v>
      </c>
      <c r="E179" s="26">
        <f>KEZDŐLAP!$D$18*D179</f>
        <v>783.32100000000003</v>
      </c>
      <c r="F179" s="26">
        <f>E179*KEZDŐLAP!$E$21</f>
        <v>783.32100000000003</v>
      </c>
    </row>
    <row r="180" spans="1:6">
      <c r="A180" s="9"/>
      <c r="B180" s="13" t="s">
        <v>4524</v>
      </c>
      <c r="C180"/>
      <c r="D180" s="36">
        <v>16.3809</v>
      </c>
      <c r="E180" s="26">
        <f>KEZDŐLAP!$D$18*D180</f>
        <v>6306.6464999999998</v>
      </c>
      <c r="F180" s="26">
        <f>E180*KEZDŐLAP!$E$21</f>
        <v>6306.6464999999998</v>
      </c>
    </row>
    <row r="181" spans="1:6">
      <c r="A181" s="9"/>
      <c r="B181" s="13" t="s">
        <v>4525</v>
      </c>
      <c r="C181"/>
      <c r="D181" s="36">
        <v>6.6254999999999997</v>
      </c>
      <c r="E181" s="26">
        <f>KEZDŐLAP!$D$18*D181</f>
        <v>2550.8175000000001</v>
      </c>
      <c r="F181" s="26">
        <f>E181*KEZDŐLAP!$E$21</f>
        <v>2550.8175000000001</v>
      </c>
    </row>
    <row r="182" spans="1:6">
      <c r="A182" s="9"/>
      <c r="B182" s="13" t="s">
        <v>4526</v>
      </c>
      <c r="C182"/>
      <c r="D182" s="36">
        <v>7.8374999999999995</v>
      </c>
      <c r="E182" s="26">
        <f>KEZDŐLAP!$D$18*D182</f>
        <v>3017.4375</v>
      </c>
      <c r="F182" s="26">
        <f>E182*KEZDŐLAP!$E$21</f>
        <v>3017.4375</v>
      </c>
    </row>
    <row r="183" spans="1:6">
      <c r="A183" s="9"/>
      <c r="B183" s="13" t="s">
        <v>4527</v>
      </c>
      <c r="C183"/>
      <c r="D183" s="36">
        <v>16.2987</v>
      </c>
      <c r="E183" s="26">
        <f>KEZDŐLAP!$D$18*D183</f>
        <v>6274.9994999999999</v>
      </c>
      <c r="F183" s="26">
        <f>E183*KEZDŐLAP!$E$21</f>
        <v>6274.9994999999999</v>
      </c>
    </row>
    <row r="184" spans="1:6">
      <c r="A184" s="9"/>
      <c r="B184" s="13" t="s">
        <v>4528</v>
      </c>
      <c r="C184"/>
      <c r="D184" s="36">
        <v>14.414999999999999</v>
      </c>
      <c r="E184" s="26">
        <f>KEZDŐLAP!$D$18*D184</f>
        <v>5549.7749999999996</v>
      </c>
      <c r="F184" s="26">
        <f>E184*KEZDŐLAP!$E$21</f>
        <v>5549.7749999999996</v>
      </c>
    </row>
    <row r="185" spans="1:6">
      <c r="A185" s="9"/>
      <c r="B185" s="13" t="s">
        <v>4529</v>
      </c>
      <c r="C185"/>
      <c r="D185" s="36">
        <v>13.5525</v>
      </c>
      <c r="E185" s="26">
        <f>KEZDŐLAP!$D$18*D185</f>
        <v>5217.7124999999996</v>
      </c>
      <c r="F185" s="26">
        <f>E185*KEZDŐLAP!$E$21</f>
        <v>5217.7124999999996</v>
      </c>
    </row>
    <row r="186" spans="1:6">
      <c r="A186" s="9"/>
      <c r="B186" s="13" t="s">
        <v>4530</v>
      </c>
      <c r="C186"/>
      <c r="D186" s="36">
        <v>13.5525</v>
      </c>
      <c r="E186" s="26">
        <f>KEZDŐLAP!$D$18*D186</f>
        <v>5217.7124999999996</v>
      </c>
      <c r="F186" s="26">
        <f>E186*KEZDŐLAP!$E$21</f>
        <v>5217.7124999999996</v>
      </c>
    </row>
    <row r="187" spans="1:6">
      <c r="A187" s="9"/>
      <c r="B187" s="13" t="s">
        <v>9855</v>
      </c>
      <c r="C187"/>
      <c r="D187" s="36">
        <v>10.286100000000001</v>
      </c>
      <c r="E187" s="26">
        <f>KEZDŐLAP!$D$18*D187</f>
        <v>3960.1485000000002</v>
      </c>
      <c r="F187" s="26">
        <f>E187*KEZDŐLAP!$E$21</f>
        <v>3960.1485000000002</v>
      </c>
    </row>
    <row r="188" spans="1:6">
      <c r="A188" s="9"/>
      <c r="B188" s="13" t="s">
        <v>4531</v>
      </c>
      <c r="C188"/>
      <c r="D188" s="36">
        <v>17.4846</v>
      </c>
      <c r="E188" s="26">
        <f>KEZDŐLAP!$D$18*D188</f>
        <v>6731.5709999999999</v>
      </c>
      <c r="F188" s="26">
        <f>E188*KEZDŐLAP!$E$21</f>
        <v>6731.5709999999999</v>
      </c>
    </row>
    <row r="189" spans="1:6">
      <c r="A189" s="9"/>
      <c r="B189" s="13" t="s">
        <v>4532</v>
      </c>
      <c r="C189"/>
      <c r="D189" s="36">
        <v>14.7303</v>
      </c>
      <c r="E189" s="26">
        <f>KEZDŐLAP!$D$18*D189</f>
        <v>5671.1655000000001</v>
      </c>
      <c r="F189" s="26">
        <f>E189*KEZDŐLAP!$E$21</f>
        <v>5671.1655000000001</v>
      </c>
    </row>
    <row r="190" spans="1:6">
      <c r="A190" s="9"/>
      <c r="B190" s="13" t="s">
        <v>4533</v>
      </c>
      <c r="C190"/>
      <c r="D190" s="36">
        <v>17.487300000000001</v>
      </c>
      <c r="E190" s="26">
        <f>KEZDŐLAP!$D$18*D190</f>
        <v>6732.6105000000007</v>
      </c>
      <c r="F190" s="26">
        <f>E190*KEZDŐLAP!$E$21</f>
        <v>6732.6105000000007</v>
      </c>
    </row>
    <row r="191" spans="1:6">
      <c r="A191" s="9"/>
      <c r="B191" s="13" t="s">
        <v>10821</v>
      </c>
      <c r="C191"/>
      <c r="D191" s="36">
        <v>17.487300000000001</v>
      </c>
      <c r="E191" s="26">
        <f>KEZDŐLAP!$D$18*D191</f>
        <v>6732.6105000000007</v>
      </c>
      <c r="F191" s="26">
        <f>E191*KEZDŐLAP!$E$21</f>
        <v>6732.6105000000007</v>
      </c>
    </row>
    <row r="192" spans="1:6">
      <c r="A192" s="9"/>
      <c r="B192" s="13" t="s">
        <v>4534</v>
      </c>
      <c r="C192"/>
      <c r="D192" s="36">
        <v>17.677199999999999</v>
      </c>
      <c r="E192" s="26">
        <f>KEZDŐLAP!$D$18*D192</f>
        <v>6805.7219999999998</v>
      </c>
      <c r="F192" s="26">
        <f>E192*KEZDŐLAP!$E$21</f>
        <v>6805.7219999999998</v>
      </c>
    </row>
    <row r="193" spans="1:6">
      <c r="A193" s="9"/>
      <c r="B193" s="13" t="s">
        <v>4535</v>
      </c>
      <c r="C193"/>
      <c r="D193" s="36">
        <v>17.677199999999999</v>
      </c>
      <c r="E193" s="26">
        <f>KEZDŐLAP!$D$18*D193</f>
        <v>6805.7219999999998</v>
      </c>
      <c r="F193" s="26">
        <f>E193*KEZDŐLAP!$E$21</f>
        <v>6805.7219999999998</v>
      </c>
    </row>
    <row r="194" spans="1:6">
      <c r="A194" s="9"/>
      <c r="B194" s="13" t="s">
        <v>4536</v>
      </c>
      <c r="C194"/>
      <c r="D194" s="36">
        <v>17.677199999999999</v>
      </c>
      <c r="E194" s="26">
        <f>KEZDŐLAP!$D$18*D194</f>
        <v>6805.7219999999998</v>
      </c>
      <c r="F194" s="26">
        <f>E194*KEZDŐLAP!$E$21</f>
        <v>6805.7219999999998</v>
      </c>
    </row>
    <row r="195" spans="1:6">
      <c r="A195" s="9"/>
      <c r="B195" s="13" t="s">
        <v>4537</v>
      </c>
      <c r="C195"/>
      <c r="D195" s="36">
        <v>17.677199999999999</v>
      </c>
      <c r="E195" s="26">
        <f>KEZDŐLAP!$D$18*D195</f>
        <v>6805.7219999999998</v>
      </c>
      <c r="F195" s="26">
        <f>E195*KEZDŐLAP!$E$21</f>
        <v>6805.7219999999998</v>
      </c>
    </row>
    <row r="196" spans="1:6">
      <c r="A196" s="9"/>
      <c r="B196" s="13" t="s">
        <v>4538</v>
      </c>
      <c r="C196"/>
      <c r="D196" s="36">
        <v>17.677199999999999</v>
      </c>
      <c r="E196" s="26">
        <f>KEZDŐLAP!$D$18*D196</f>
        <v>6805.7219999999998</v>
      </c>
      <c r="F196" s="26">
        <f>E196*KEZDŐLAP!$E$21</f>
        <v>6805.7219999999998</v>
      </c>
    </row>
    <row r="197" spans="1:6">
      <c r="A197" s="9"/>
      <c r="B197" s="13" t="s">
        <v>4539</v>
      </c>
      <c r="C197"/>
      <c r="D197" s="36">
        <v>17.677199999999999</v>
      </c>
      <c r="E197" s="26">
        <f>KEZDŐLAP!$D$18*D197</f>
        <v>6805.7219999999998</v>
      </c>
      <c r="F197" s="26">
        <f>E197*KEZDŐLAP!$E$21</f>
        <v>6805.7219999999998</v>
      </c>
    </row>
    <row r="198" spans="1:6">
      <c r="A198" s="9"/>
      <c r="B198" s="13" t="s">
        <v>4540</v>
      </c>
      <c r="C198"/>
      <c r="D198" s="36">
        <v>17.677199999999999</v>
      </c>
      <c r="E198" s="26">
        <f>KEZDŐLAP!$D$18*D198</f>
        <v>6805.7219999999998</v>
      </c>
      <c r="F198" s="26">
        <f>E198*KEZDŐLAP!$E$21</f>
        <v>6805.7219999999998</v>
      </c>
    </row>
    <row r="199" spans="1:6">
      <c r="A199" s="9"/>
      <c r="B199" s="13" t="s">
        <v>4541</v>
      </c>
      <c r="C199"/>
      <c r="D199" s="36">
        <v>17.677199999999999</v>
      </c>
      <c r="E199" s="26">
        <f>KEZDŐLAP!$D$18*D199</f>
        <v>6805.7219999999998</v>
      </c>
      <c r="F199" s="26">
        <f>E199*KEZDŐLAP!$E$21</f>
        <v>6805.7219999999998</v>
      </c>
    </row>
    <row r="200" spans="1:6">
      <c r="A200" s="9"/>
      <c r="B200" s="13" t="s">
        <v>4542</v>
      </c>
      <c r="C200"/>
      <c r="D200" s="36">
        <v>17.677199999999999</v>
      </c>
      <c r="E200" s="26">
        <f>KEZDŐLAP!$D$18*D200</f>
        <v>6805.7219999999998</v>
      </c>
      <c r="F200" s="26">
        <f>E200*KEZDŐLAP!$E$21</f>
        <v>6805.7219999999998</v>
      </c>
    </row>
    <row r="201" spans="1:6">
      <c r="A201" s="9"/>
      <c r="B201" s="13" t="s">
        <v>4543</v>
      </c>
      <c r="C201"/>
      <c r="D201" s="36">
        <v>17.677199999999999</v>
      </c>
      <c r="E201" s="26">
        <f>KEZDŐLAP!$D$18*D201</f>
        <v>6805.7219999999998</v>
      </c>
      <c r="F201" s="26">
        <f>E201*KEZDŐLAP!$E$21</f>
        <v>6805.7219999999998</v>
      </c>
    </row>
    <row r="202" spans="1:6">
      <c r="A202" s="9"/>
      <c r="B202" s="13" t="s">
        <v>4544</v>
      </c>
      <c r="C202"/>
      <c r="D202" s="36">
        <v>17.677199999999999</v>
      </c>
      <c r="E202" s="26">
        <f>KEZDŐLAP!$D$18*D202</f>
        <v>6805.7219999999998</v>
      </c>
      <c r="F202" s="26">
        <f>E202*KEZDŐLAP!$E$21</f>
        <v>6805.7219999999998</v>
      </c>
    </row>
    <row r="203" spans="1:6">
      <c r="A203" s="9"/>
      <c r="B203" s="13" t="s">
        <v>4545</v>
      </c>
      <c r="C203"/>
      <c r="D203" s="36">
        <v>17.677199999999999</v>
      </c>
      <c r="E203" s="26">
        <f>KEZDŐLAP!$D$18*D203</f>
        <v>6805.7219999999998</v>
      </c>
      <c r="F203" s="26">
        <f>E203*KEZDŐLAP!$E$21</f>
        <v>6805.7219999999998</v>
      </c>
    </row>
    <row r="204" spans="1:6">
      <c r="A204" s="9"/>
      <c r="B204" s="13" t="s">
        <v>4546</v>
      </c>
      <c r="C204"/>
      <c r="D204" s="36">
        <v>17.677199999999999</v>
      </c>
      <c r="E204" s="26">
        <f>KEZDŐLAP!$D$18*D204</f>
        <v>6805.7219999999998</v>
      </c>
      <c r="F204" s="26">
        <f>E204*KEZDŐLAP!$E$21</f>
        <v>6805.7219999999998</v>
      </c>
    </row>
    <row r="205" spans="1:6">
      <c r="A205" s="9"/>
      <c r="B205" s="13" t="s">
        <v>4547</v>
      </c>
      <c r="C205"/>
      <c r="D205" s="36">
        <v>17.677199999999999</v>
      </c>
      <c r="E205" s="26">
        <f>KEZDŐLAP!$D$18*D205</f>
        <v>6805.7219999999998</v>
      </c>
      <c r="F205" s="26">
        <f>E205*KEZDŐLAP!$E$21</f>
        <v>6805.7219999999998</v>
      </c>
    </row>
    <row r="206" spans="1:6">
      <c r="A206" s="9"/>
      <c r="B206" s="13" t="s">
        <v>4548</v>
      </c>
      <c r="C206"/>
      <c r="D206" s="36">
        <v>17.677199999999999</v>
      </c>
      <c r="E206" s="26">
        <f>KEZDŐLAP!$D$18*D206</f>
        <v>6805.7219999999998</v>
      </c>
      <c r="F206" s="26">
        <f>E206*KEZDŐLAP!$E$21</f>
        <v>6805.7219999999998</v>
      </c>
    </row>
    <row r="207" spans="1:6">
      <c r="A207" s="9"/>
      <c r="B207" s="13" t="s">
        <v>4549</v>
      </c>
      <c r="C207"/>
      <c r="D207" s="36">
        <v>17.677199999999999</v>
      </c>
      <c r="E207" s="26">
        <f>KEZDŐLAP!$D$18*D207</f>
        <v>6805.7219999999998</v>
      </c>
      <c r="F207" s="26">
        <f>E207*KEZDŐLAP!$E$21</f>
        <v>6805.7219999999998</v>
      </c>
    </row>
    <row r="208" spans="1:6">
      <c r="A208" s="9"/>
      <c r="B208" s="13" t="s">
        <v>4550</v>
      </c>
      <c r="C208"/>
      <c r="D208" s="36">
        <v>17.677199999999999</v>
      </c>
      <c r="E208" s="26">
        <f>KEZDŐLAP!$D$18*D208</f>
        <v>6805.7219999999998</v>
      </c>
      <c r="F208" s="26">
        <f>E208*KEZDŐLAP!$E$21</f>
        <v>6805.7219999999998</v>
      </c>
    </row>
    <row r="209" spans="1:6">
      <c r="A209" s="9"/>
      <c r="B209" s="13" t="s">
        <v>4551</v>
      </c>
      <c r="C209"/>
      <c r="D209" s="36">
        <v>18.802199999999999</v>
      </c>
      <c r="E209" s="26">
        <f>KEZDŐLAP!$D$18*D209</f>
        <v>7238.8469999999998</v>
      </c>
      <c r="F209" s="26">
        <f>E209*KEZDŐLAP!$E$21</f>
        <v>7238.8469999999998</v>
      </c>
    </row>
    <row r="210" spans="1:6">
      <c r="A210" s="9"/>
      <c r="B210" s="13" t="s">
        <v>4552</v>
      </c>
      <c r="C210"/>
      <c r="D210" s="36">
        <v>17.677199999999999</v>
      </c>
      <c r="E210" s="26">
        <f>KEZDŐLAP!$D$18*D210</f>
        <v>6805.7219999999998</v>
      </c>
      <c r="F210" s="26">
        <f>E210*KEZDŐLAP!$E$21</f>
        <v>6805.7219999999998</v>
      </c>
    </row>
    <row r="211" spans="1:6">
      <c r="A211" s="9"/>
      <c r="B211" s="13" t="s">
        <v>4553</v>
      </c>
      <c r="C211"/>
      <c r="D211" s="36">
        <v>17.677199999999999</v>
      </c>
      <c r="E211" s="26">
        <f>KEZDŐLAP!$D$18*D211</f>
        <v>6805.7219999999998</v>
      </c>
      <c r="F211" s="26">
        <f>E211*KEZDŐLAP!$E$21</f>
        <v>6805.7219999999998</v>
      </c>
    </row>
    <row r="212" spans="1:6">
      <c r="A212" s="9"/>
      <c r="B212" s="13" t="s">
        <v>4554</v>
      </c>
      <c r="C212"/>
      <c r="D212" s="36">
        <v>17.677199999999999</v>
      </c>
      <c r="E212" s="26">
        <f>KEZDŐLAP!$D$18*D212</f>
        <v>6805.7219999999998</v>
      </c>
      <c r="F212" s="26">
        <f>E212*KEZDŐLAP!$E$21</f>
        <v>6805.7219999999998</v>
      </c>
    </row>
    <row r="213" spans="1:6">
      <c r="A213" s="9"/>
      <c r="B213" s="13" t="s">
        <v>7725</v>
      </c>
      <c r="C213"/>
      <c r="D213" s="36">
        <v>17.677199999999999</v>
      </c>
      <c r="E213" s="26">
        <f>KEZDŐLAP!$D$18*D213</f>
        <v>6805.7219999999998</v>
      </c>
      <c r="F213" s="26">
        <f>E213*KEZDŐLAP!$E$21</f>
        <v>6805.7219999999998</v>
      </c>
    </row>
    <row r="214" spans="1:6">
      <c r="A214" s="9"/>
      <c r="B214" s="13" t="s">
        <v>7770</v>
      </c>
      <c r="C214"/>
      <c r="D214" s="36">
        <v>17.677199999999999</v>
      </c>
      <c r="E214" s="26">
        <f>KEZDŐLAP!$D$18*D214</f>
        <v>6805.7219999999998</v>
      </c>
      <c r="F214" s="26">
        <f>E214*KEZDŐLAP!$E$21</f>
        <v>6805.7219999999998</v>
      </c>
    </row>
    <row r="215" spans="1:6">
      <c r="A215" s="9"/>
      <c r="B215" s="13" t="s">
        <v>7771</v>
      </c>
      <c r="C215"/>
      <c r="D215" s="36">
        <v>17.677199999999999</v>
      </c>
      <c r="E215" s="26">
        <f>KEZDŐLAP!$D$18*D215</f>
        <v>6805.7219999999998</v>
      </c>
      <c r="F215" s="26">
        <f>E215*KEZDŐLAP!$E$21</f>
        <v>6805.7219999999998</v>
      </c>
    </row>
    <row r="216" spans="1:6">
      <c r="A216" s="9"/>
      <c r="B216" s="13" t="s">
        <v>4555</v>
      </c>
      <c r="C216"/>
      <c r="D216" s="36">
        <v>21.935400000000001</v>
      </c>
      <c r="E216" s="26">
        <f>KEZDŐLAP!$D$18*D216</f>
        <v>8445.1290000000008</v>
      </c>
      <c r="F216" s="26">
        <f>E216*KEZDŐLAP!$E$21</f>
        <v>8445.1290000000008</v>
      </c>
    </row>
    <row r="217" spans="1:6">
      <c r="A217" s="9"/>
      <c r="B217" s="13" t="s">
        <v>4556</v>
      </c>
      <c r="C217"/>
      <c r="D217" s="36">
        <v>16.962</v>
      </c>
      <c r="E217" s="26">
        <f>KEZDŐLAP!$D$18*D217</f>
        <v>6530.37</v>
      </c>
      <c r="F217" s="26">
        <f>E217*KEZDŐLAP!$E$21</f>
        <v>6530.37</v>
      </c>
    </row>
    <row r="218" spans="1:6">
      <c r="A218" s="9"/>
      <c r="B218" s="13" t="s">
        <v>4557</v>
      </c>
      <c r="C218"/>
      <c r="D218" s="36">
        <v>9.1532999999999998</v>
      </c>
      <c r="E218" s="26">
        <f>KEZDŐLAP!$D$18*D218</f>
        <v>3524.0205000000001</v>
      </c>
      <c r="F218" s="26">
        <f>E218*KEZDŐLAP!$E$21</f>
        <v>3524.0205000000001</v>
      </c>
    </row>
    <row r="219" spans="1:6">
      <c r="A219" s="9"/>
      <c r="B219" s="13" t="s">
        <v>4558</v>
      </c>
      <c r="C219"/>
      <c r="D219" s="36">
        <v>7.6857000000000006</v>
      </c>
      <c r="E219" s="26">
        <f>KEZDŐLAP!$D$18*D219</f>
        <v>2958.9945000000002</v>
      </c>
      <c r="F219" s="26">
        <f>E219*KEZDŐLAP!$E$21</f>
        <v>2958.9945000000002</v>
      </c>
    </row>
    <row r="220" spans="1:6">
      <c r="A220" s="9"/>
      <c r="B220" s="13" t="s">
        <v>9858</v>
      </c>
      <c r="C220"/>
      <c r="D220" s="36">
        <v>9.0659999999999989</v>
      </c>
      <c r="E220" s="26">
        <f>KEZDŐLAP!$D$18*D220</f>
        <v>3490.4099999999994</v>
      </c>
      <c r="F220" s="26">
        <f>E220*KEZDŐLAP!$E$21</f>
        <v>3490.4099999999994</v>
      </c>
    </row>
    <row r="221" spans="1:6">
      <c r="A221" s="9"/>
      <c r="B221" s="13" t="s">
        <v>10819</v>
      </c>
      <c r="C221"/>
      <c r="D221" s="36">
        <v>15.389700000000001</v>
      </c>
      <c r="E221" s="26">
        <f>KEZDŐLAP!$D$18*D221</f>
        <v>5925.0345000000007</v>
      </c>
      <c r="F221" s="26">
        <f>E221*KEZDŐLAP!$E$21</f>
        <v>5925.0345000000007</v>
      </c>
    </row>
    <row r="222" spans="1:6">
      <c r="A222" s="9"/>
      <c r="B222" s="13" t="s">
        <v>11803</v>
      </c>
      <c r="C222"/>
      <c r="D222" s="36">
        <v>19.498799999999999</v>
      </c>
      <c r="E222" s="26">
        <f>KEZDŐLAP!$D$18*D222</f>
        <v>7507.0379999999996</v>
      </c>
      <c r="F222" s="26">
        <f>E222*KEZDŐLAP!$E$21</f>
        <v>7507.0379999999996</v>
      </c>
    </row>
    <row r="223" spans="1:6">
      <c r="A223" s="9"/>
      <c r="B223" s="13" t="s">
        <v>10813</v>
      </c>
      <c r="C223"/>
      <c r="D223" s="36">
        <v>6.2027999999999999</v>
      </c>
      <c r="E223" s="26">
        <f>KEZDŐLAP!$D$18*D223</f>
        <v>2388.078</v>
      </c>
      <c r="F223" s="26">
        <f>E223*KEZDŐLAP!$E$21</f>
        <v>2388.078</v>
      </c>
    </row>
    <row r="224" spans="1:6">
      <c r="A224" s="9"/>
      <c r="B224" s="13" t="s">
        <v>4559</v>
      </c>
      <c r="C224"/>
      <c r="D224" s="36">
        <v>17.8977</v>
      </c>
      <c r="E224" s="26">
        <f>KEZDŐLAP!$D$18*D224</f>
        <v>6890.6145000000006</v>
      </c>
      <c r="F224" s="26">
        <f>E224*KEZDŐLAP!$E$21</f>
        <v>6890.6145000000006</v>
      </c>
    </row>
    <row r="225" spans="1:6">
      <c r="A225" s="9"/>
      <c r="B225" s="13" t="s">
        <v>4560</v>
      </c>
      <c r="C225"/>
      <c r="D225" s="36">
        <v>9.0359999999999996</v>
      </c>
      <c r="E225" s="26">
        <f>KEZDŐLAP!$D$18*D225</f>
        <v>3478.8599999999997</v>
      </c>
      <c r="F225" s="26">
        <f>E225*KEZDŐLAP!$E$21</f>
        <v>3478.8599999999997</v>
      </c>
    </row>
    <row r="226" spans="1:6">
      <c r="A226" s="9"/>
      <c r="B226" s="13" t="s">
        <v>4561</v>
      </c>
      <c r="C226"/>
      <c r="D226" s="36">
        <v>4.7141999999999999</v>
      </c>
      <c r="E226" s="26">
        <f>KEZDŐLAP!$D$18*D226</f>
        <v>1814.9669999999999</v>
      </c>
      <c r="F226" s="26">
        <f>E226*KEZDŐLAP!$E$21</f>
        <v>1814.9669999999999</v>
      </c>
    </row>
    <row r="227" spans="1:6">
      <c r="A227" s="9"/>
      <c r="B227" s="13" t="s">
        <v>4562</v>
      </c>
      <c r="C227"/>
      <c r="D227" s="36">
        <v>4.7141999999999999</v>
      </c>
      <c r="E227" s="26">
        <f>KEZDŐLAP!$D$18*D227</f>
        <v>1814.9669999999999</v>
      </c>
      <c r="F227" s="26">
        <f>E227*KEZDŐLAP!$E$21</f>
        <v>1814.9669999999999</v>
      </c>
    </row>
    <row r="228" spans="1:6">
      <c r="A228" s="9"/>
      <c r="B228" s="13" t="s">
        <v>4563</v>
      </c>
      <c r="C228"/>
      <c r="D228" s="36">
        <v>4.7141999999999999</v>
      </c>
      <c r="E228" s="26">
        <f>KEZDŐLAP!$D$18*D228</f>
        <v>1814.9669999999999</v>
      </c>
      <c r="F228" s="26">
        <f>E228*KEZDŐLAP!$E$21</f>
        <v>1814.9669999999999</v>
      </c>
    </row>
    <row r="229" spans="1:6">
      <c r="A229" s="9"/>
      <c r="B229" s="13" t="s">
        <v>4564</v>
      </c>
      <c r="C229"/>
      <c r="D229" s="36">
        <v>15.254999999999999</v>
      </c>
      <c r="E229" s="26">
        <f>KEZDŐLAP!$D$18*D229</f>
        <v>5873.1749999999993</v>
      </c>
      <c r="F229" s="26">
        <f>E229*KEZDŐLAP!$E$21</f>
        <v>5873.1749999999993</v>
      </c>
    </row>
    <row r="230" spans="1:6">
      <c r="A230" s="9"/>
      <c r="B230" s="13" t="s">
        <v>4565</v>
      </c>
      <c r="C230"/>
      <c r="D230" s="36">
        <v>13.788599999999999</v>
      </c>
      <c r="E230" s="26">
        <f>KEZDŐLAP!$D$18*D230</f>
        <v>5308.6109999999999</v>
      </c>
      <c r="F230" s="26">
        <f>E230*KEZDŐLAP!$E$21</f>
        <v>5308.6109999999999</v>
      </c>
    </row>
    <row r="231" spans="1:6">
      <c r="A231" s="9"/>
      <c r="B231" s="13" t="s">
        <v>4566</v>
      </c>
      <c r="C231"/>
      <c r="D231" s="36">
        <v>13.788599999999999</v>
      </c>
      <c r="E231" s="26">
        <f>KEZDŐLAP!$D$18*D231</f>
        <v>5308.6109999999999</v>
      </c>
      <c r="F231" s="26">
        <f>E231*KEZDŐLAP!$E$21</f>
        <v>5308.6109999999999</v>
      </c>
    </row>
    <row r="232" spans="1:6">
      <c r="A232" s="9"/>
      <c r="B232" s="13" t="s">
        <v>4567</v>
      </c>
      <c r="C232"/>
      <c r="D232" s="36">
        <v>13.788599999999999</v>
      </c>
      <c r="E232" s="26">
        <f>KEZDŐLAP!$D$18*D232</f>
        <v>5308.6109999999999</v>
      </c>
      <c r="F232" s="26">
        <f>E232*KEZDŐLAP!$E$21</f>
        <v>5308.6109999999999</v>
      </c>
    </row>
    <row r="233" spans="1:6">
      <c r="A233" s="9"/>
      <c r="B233" s="13" t="s">
        <v>4568</v>
      </c>
      <c r="C233"/>
      <c r="D233" s="36">
        <v>29.4621</v>
      </c>
      <c r="E233" s="26">
        <f>KEZDŐLAP!$D$18*D233</f>
        <v>11342.9085</v>
      </c>
      <c r="F233" s="26">
        <f>E233*KEZDŐLAP!$E$21</f>
        <v>11342.9085</v>
      </c>
    </row>
    <row r="234" spans="1:6">
      <c r="A234" s="9"/>
      <c r="B234" s="13" t="s">
        <v>4569</v>
      </c>
      <c r="C234"/>
      <c r="D234" s="36">
        <v>29.4621</v>
      </c>
      <c r="E234" s="26">
        <f>KEZDŐLAP!$D$18*D234</f>
        <v>11342.9085</v>
      </c>
      <c r="F234" s="26">
        <f>E234*KEZDŐLAP!$E$21</f>
        <v>11342.9085</v>
      </c>
    </row>
    <row r="235" spans="1:6">
      <c r="A235" s="9"/>
      <c r="B235" s="13" t="s">
        <v>4570</v>
      </c>
      <c r="C235"/>
      <c r="D235" s="36">
        <v>31.3371</v>
      </c>
      <c r="E235" s="26">
        <f>KEZDŐLAP!$D$18*D235</f>
        <v>12064.7835</v>
      </c>
      <c r="F235" s="26">
        <f>E235*KEZDŐLAP!$E$21</f>
        <v>12064.7835</v>
      </c>
    </row>
    <row r="236" spans="1:6">
      <c r="A236" s="9"/>
      <c r="B236" s="13" t="s">
        <v>4571</v>
      </c>
      <c r="C236"/>
      <c r="D236" s="36">
        <v>31.3371</v>
      </c>
      <c r="E236" s="26">
        <f>KEZDŐLAP!$D$18*D236</f>
        <v>12064.7835</v>
      </c>
      <c r="F236" s="26">
        <f>E236*KEZDŐLAP!$E$21</f>
        <v>12064.7835</v>
      </c>
    </row>
    <row r="237" spans="1:6">
      <c r="A237" s="9"/>
      <c r="B237" s="13" t="s">
        <v>4572</v>
      </c>
      <c r="C237"/>
      <c r="D237" s="36">
        <v>31.3371</v>
      </c>
      <c r="E237" s="26">
        <f>KEZDŐLAP!$D$18*D237</f>
        <v>12064.7835</v>
      </c>
      <c r="F237" s="26">
        <f>E237*KEZDŐLAP!$E$21</f>
        <v>12064.7835</v>
      </c>
    </row>
    <row r="238" spans="1:6">
      <c r="A238" s="9"/>
      <c r="B238" s="13" t="s">
        <v>4573</v>
      </c>
      <c r="C238"/>
      <c r="D238" s="36">
        <v>31.3371</v>
      </c>
      <c r="E238" s="26">
        <f>KEZDŐLAP!$D$18*D238</f>
        <v>12064.7835</v>
      </c>
      <c r="F238" s="26">
        <f>E238*KEZDŐLAP!$E$21</f>
        <v>12064.7835</v>
      </c>
    </row>
    <row r="239" spans="1:6">
      <c r="A239" s="9"/>
      <c r="B239" s="13" t="s">
        <v>4574</v>
      </c>
      <c r="C239"/>
      <c r="D239" s="36">
        <v>31.3371</v>
      </c>
      <c r="E239" s="26">
        <f>KEZDŐLAP!$D$18*D239</f>
        <v>12064.7835</v>
      </c>
      <c r="F239" s="26">
        <f>E239*KEZDŐLAP!$E$21</f>
        <v>12064.7835</v>
      </c>
    </row>
    <row r="240" spans="1:6">
      <c r="A240" s="9"/>
      <c r="B240" s="13" t="s">
        <v>4575</v>
      </c>
      <c r="C240"/>
      <c r="D240" s="36">
        <v>31.3371</v>
      </c>
      <c r="E240" s="26">
        <f>KEZDŐLAP!$D$18*D240</f>
        <v>12064.7835</v>
      </c>
      <c r="F240" s="26">
        <f>E240*KEZDŐLAP!$E$21</f>
        <v>12064.7835</v>
      </c>
    </row>
    <row r="241" spans="1:6">
      <c r="A241" s="9"/>
      <c r="B241" s="13" t="s">
        <v>4576</v>
      </c>
      <c r="C241"/>
      <c r="D241" s="36">
        <v>31.3371</v>
      </c>
      <c r="E241" s="26">
        <f>KEZDŐLAP!$D$18*D241</f>
        <v>12064.7835</v>
      </c>
      <c r="F241" s="26">
        <f>E241*KEZDŐLAP!$E$21</f>
        <v>12064.7835</v>
      </c>
    </row>
    <row r="242" spans="1:6">
      <c r="A242" s="9"/>
      <c r="B242" s="13" t="s">
        <v>4577</v>
      </c>
      <c r="C242"/>
      <c r="D242" s="36">
        <v>31.3371</v>
      </c>
      <c r="E242" s="26">
        <f>KEZDŐLAP!$D$18*D242</f>
        <v>12064.7835</v>
      </c>
      <c r="F242" s="26">
        <f>E242*KEZDŐLAP!$E$21</f>
        <v>12064.7835</v>
      </c>
    </row>
    <row r="243" spans="1:6">
      <c r="A243" s="9"/>
      <c r="B243" s="13" t="s">
        <v>4578</v>
      </c>
      <c r="C243"/>
      <c r="D243" s="36">
        <v>31.3371</v>
      </c>
      <c r="E243" s="26">
        <f>KEZDŐLAP!$D$18*D243</f>
        <v>12064.7835</v>
      </c>
      <c r="F243" s="26">
        <f>E243*KEZDŐLAP!$E$21</f>
        <v>12064.7835</v>
      </c>
    </row>
    <row r="244" spans="1:6">
      <c r="A244" s="9"/>
      <c r="B244" s="13" t="s">
        <v>4579</v>
      </c>
      <c r="C244"/>
      <c r="D244" s="36">
        <v>31.3371</v>
      </c>
      <c r="E244" s="26">
        <f>KEZDŐLAP!$D$18*D244</f>
        <v>12064.7835</v>
      </c>
      <c r="F244" s="26">
        <f>E244*KEZDŐLAP!$E$21</f>
        <v>12064.7835</v>
      </c>
    </row>
    <row r="245" spans="1:6">
      <c r="A245" s="9"/>
      <c r="B245" s="13" t="s">
        <v>4580</v>
      </c>
      <c r="C245"/>
      <c r="D245" s="36">
        <v>31.3371</v>
      </c>
      <c r="E245" s="26">
        <f>KEZDŐLAP!$D$18*D245</f>
        <v>12064.7835</v>
      </c>
      <c r="F245" s="26">
        <f>E245*KEZDŐLAP!$E$21</f>
        <v>12064.7835</v>
      </c>
    </row>
    <row r="246" spans="1:6">
      <c r="A246" s="9"/>
      <c r="B246" s="13" t="s">
        <v>4581</v>
      </c>
      <c r="C246"/>
      <c r="D246" s="36">
        <v>31.3371</v>
      </c>
      <c r="E246" s="26">
        <f>KEZDŐLAP!$D$18*D246</f>
        <v>12064.7835</v>
      </c>
      <c r="F246" s="26">
        <f>E246*KEZDŐLAP!$E$21</f>
        <v>12064.7835</v>
      </c>
    </row>
    <row r="247" spans="1:6">
      <c r="A247" s="9"/>
      <c r="B247" s="13" t="s">
        <v>4582</v>
      </c>
      <c r="C247"/>
      <c r="D247" s="36">
        <v>31.3371</v>
      </c>
      <c r="E247" s="26">
        <f>KEZDŐLAP!$D$18*D247</f>
        <v>12064.7835</v>
      </c>
      <c r="F247" s="26">
        <f>E247*KEZDŐLAP!$E$21</f>
        <v>12064.7835</v>
      </c>
    </row>
    <row r="248" spans="1:6">
      <c r="A248" s="9"/>
      <c r="B248" s="13" t="s">
        <v>4583</v>
      </c>
      <c r="C248"/>
      <c r="D248" s="36">
        <v>29.4621</v>
      </c>
      <c r="E248" s="26">
        <f>KEZDŐLAP!$D$18*D248</f>
        <v>11342.9085</v>
      </c>
      <c r="F248" s="26">
        <f>E248*KEZDŐLAP!$E$21</f>
        <v>11342.9085</v>
      </c>
    </row>
    <row r="249" spans="1:6">
      <c r="A249" s="9"/>
      <c r="B249" s="13" t="s">
        <v>4584</v>
      </c>
      <c r="C249"/>
      <c r="D249" s="36">
        <v>29.4621</v>
      </c>
      <c r="E249" s="26">
        <f>KEZDŐLAP!$D$18*D249</f>
        <v>11342.9085</v>
      </c>
      <c r="F249" s="26">
        <f>E249*KEZDŐLAP!$E$21</f>
        <v>11342.9085</v>
      </c>
    </row>
    <row r="250" spans="1:6">
      <c r="A250" s="9"/>
      <c r="B250" s="13" t="s">
        <v>4585</v>
      </c>
      <c r="C250"/>
      <c r="D250" s="36">
        <v>29.4621</v>
      </c>
      <c r="E250" s="26">
        <f>KEZDŐLAP!$D$18*D250</f>
        <v>11342.9085</v>
      </c>
      <c r="F250" s="26">
        <f>E250*KEZDŐLAP!$E$21</f>
        <v>11342.9085</v>
      </c>
    </row>
    <row r="251" spans="1:6">
      <c r="A251" s="9"/>
      <c r="B251" s="13" t="s">
        <v>4586</v>
      </c>
      <c r="C251"/>
      <c r="D251" s="36">
        <v>29.4621</v>
      </c>
      <c r="E251" s="26">
        <f>KEZDŐLAP!$D$18*D251</f>
        <v>11342.9085</v>
      </c>
      <c r="F251" s="26">
        <f>E251*KEZDŐLAP!$E$21</f>
        <v>11342.9085</v>
      </c>
    </row>
    <row r="252" spans="1:6">
      <c r="A252" s="9"/>
      <c r="B252" s="13" t="s">
        <v>4587</v>
      </c>
      <c r="C252"/>
      <c r="D252" s="36">
        <v>31.3371</v>
      </c>
      <c r="E252" s="26">
        <f>KEZDŐLAP!$D$18*D252</f>
        <v>12064.7835</v>
      </c>
      <c r="F252" s="26">
        <f>E252*KEZDŐLAP!$E$21</f>
        <v>12064.7835</v>
      </c>
    </row>
    <row r="253" spans="1:6">
      <c r="A253" s="9"/>
      <c r="B253" s="13" t="s">
        <v>4588</v>
      </c>
      <c r="C253"/>
      <c r="D253" s="36">
        <v>31.3371</v>
      </c>
      <c r="E253" s="26">
        <f>KEZDŐLAP!$D$18*D253</f>
        <v>12064.7835</v>
      </c>
      <c r="F253" s="26">
        <f>E253*KEZDŐLAP!$E$21</f>
        <v>12064.7835</v>
      </c>
    </row>
    <row r="254" spans="1:6">
      <c r="A254" s="9"/>
      <c r="B254" s="13" t="s">
        <v>4589</v>
      </c>
      <c r="C254"/>
      <c r="D254" s="36">
        <v>29.4621</v>
      </c>
      <c r="E254" s="26">
        <f>KEZDŐLAP!$D$18*D254</f>
        <v>11342.9085</v>
      </c>
      <c r="F254" s="26">
        <f>E254*KEZDŐLAP!$E$21</f>
        <v>11342.9085</v>
      </c>
    </row>
    <row r="255" spans="1:6">
      <c r="A255" s="9"/>
      <c r="B255" s="13" t="s">
        <v>4590</v>
      </c>
      <c r="C255"/>
      <c r="D255" s="36">
        <v>31.3371</v>
      </c>
      <c r="E255" s="26">
        <f>KEZDŐLAP!$D$18*D255</f>
        <v>12064.7835</v>
      </c>
      <c r="F255" s="26">
        <f>E255*KEZDŐLAP!$E$21</f>
        <v>12064.7835</v>
      </c>
    </row>
    <row r="256" spans="1:6">
      <c r="A256" s="9"/>
      <c r="B256" s="13" t="s">
        <v>7774</v>
      </c>
      <c r="C256"/>
      <c r="D256" s="36">
        <v>31.3371</v>
      </c>
      <c r="E256" s="26">
        <f>KEZDŐLAP!$D$18*D256</f>
        <v>12064.7835</v>
      </c>
      <c r="F256" s="26">
        <f>E256*KEZDŐLAP!$E$21</f>
        <v>12064.7835</v>
      </c>
    </row>
    <row r="257" spans="1:6">
      <c r="A257" s="9"/>
      <c r="B257" s="13" t="s">
        <v>4591</v>
      </c>
      <c r="C257"/>
      <c r="D257" s="36">
        <v>4.1246999999999998</v>
      </c>
      <c r="E257" s="26">
        <f>KEZDŐLAP!$D$18*D257</f>
        <v>1588.0094999999999</v>
      </c>
      <c r="F257" s="26">
        <f>E257*KEZDŐLAP!$E$21</f>
        <v>1588.0094999999999</v>
      </c>
    </row>
    <row r="258" spans="1:6">
      <c r="A258" s="9"/>
      <c r="B258" s="13" t="s">
        <v>4592</v>
      </c>
      <c r="C258"/>
      <c r="D258" s="36">
        <v>4.1246999999999998</v>
      </c>
      <c r="E258" s="26">
        <f>KEZDŐLAP!$D$18*D258</f>
        <v>1588.0094999999999</v>
      </c>
      <c r="F258" s="26">
        <f>E258*KEZDŐLAP!$E$21</f>
        <v>1588.0094999999999</v>
      </c>
    </row>
    <row r="259" spans="1:6">
      <c r="A259" s="9"/>
      <c r="B259" s="13" t="s">
        <v>4593</v>
      </c>
      <c r="C259"/>
      <c r="D259" s="36">
        <v>4.1246999999999998</v>
      </c>
      <c r="E259" s="26">
        <f>KEZDŐLAP!$D$18*D259</f>
        <v>1588.0094999999999</v>
      </c>
      <c r="F259" s="26">
        <f>E259*KEZDŐLAP!$E$21</f>
        <v>1588.0094999999999</v>
      </c>
    </row>
    <row r="260" spans="1:6">
      <c r="A260" s="9"/>
      <c r="B260" s="13" t="s">
        <v>4594</v>
      </c>
      <c r="C260"/>
      <c r="D260" s="36">
        <v>4.1246999999999998</v>
      </c>
      <c r="E260" s="26">
        <f>KEZDŐLAP!$D$18*D260</f>
        <v>1588.0094999999999</v>
      </c>
      <c r="F260" s="26">
        <f>E260*KEZDŐLAP!$E$21</f>
        <v>1588.0094999999999</v>
      </c>
    </row>
    <row r="261" spans="1:6">
      <c r="A261" s="9"/>
      <c r="B261" s="13" t="s">
        <v>4595</v>
      </c>
      <c r="C261"/>
      <c r="D261" s="36">
        <v>4.1246999999999998</v>
      </c>
      <c r="E261" s="26">
        <f>KEZDŐLAP!$D$18*D261</f>
        <v>1588.0094999999999</v>
      </c>
      <c r="F261" s="26">
        <f>E261*KEZDŐLAP!$E$21</f>
        <v>1588.0094999999999</v>
      </c>
    </row>
    <row r="262" spans="1:6">
      <c r="A262" s="9"/>
      <c r="B262" s="13" t="s">
        <v>4596</v>
      </c>
      <c r="C262"/>
      <c r="D262" s="36">
        <v>4.1246999999999998</v>
      </c>
      <c r="E262" s="26">
        <f>KEZDŐLAP!$D$18*D262</f>
        <v>1588.0094999999999</v>
      </c>
      <c r="F262" s="26">
        <f>E262*KEZDŐLAP!$E$21</f>
        <v>1588.0094999999999</v>
      </c>
    </row>
    <row r="263" spans="1:6">
      <c r="A263" s="9"/>
      <c r="B263" s="13" t="s">
        <v>7723</v>
      </c>
      <c r="C263"/>
      <c r="D263" s="36">
        <v>4.1246999999999998</v>
      </c>
      <c r="E263" s="26">
        <f>KEZDŐLAP!$D$18*D263</f>
        <v>1588.0094999999999</v>
      </c>
      <c r="F263" s="26">
        <f>E263*KEZDŐLAP!$E$21</f>
        <v>1588.0094999999999</v>
      </c>
    </row>
    <row r="264" spans="1:6">
      <c r="A264" s="9"/>
      <c r="B264" s="13" t="s">
        <v>4597</v>
      </c>
      <c r="C264"/>
      <c r="D264" s="36">
        <v>4.1246999999999998</v>
      </c>
      <c r="E264" s="26">
        <f>KEZDŐLAP!$D$18*D264</f>
        <v>1588.0094999999999</v>
      </c>
      <c r="F264" s="26">
        <f>E264*KEZDŐLAP!$E$21</f>
        <v>1588.0094999999999</v>
      </c>
    </row>
    <row r="265" spans="1:6">
      <c r="A265" s="9"/>
      <c r="B265" s="13" t="s">
        <v>11797</v>
      </c>
      <c r="C265"/>
      <c r="D265" s="36">
        <v>4.1246999999999998</v>
      </c>
      <c r="E265" s="26">
        <f>KEZDŐLAP!$D$18*D265</f>
        <v>1588.0094999999999</v>
      </c>
      <c r="F265" s="26">
        <f>E265*KEZDŐLAP!$E$21</f>
        <v>1588.0094999999999</v>
      </c>
    </row>
    <row r="266" spans="1:6">
      <c r="A266" s="9"/>
      <c r="B266" s="13" t="s">
        <v>11798</v>
      </c>
      <c r="C266"/>
      <c r="D266" s="36">
        <v>4.1246999999999998</v>
      </c>
      <c r="E266" s="26">
        <f>KEZDŐLAP!$D$18*D266</f>
        <v>1588.0094999999999</v>
      </c>
      <c r="F266" s="26">
        <f>E266*KEZDŐLAP!$E$21</f>
        <v>1588.0094999999999</v>
      </c>
    </row>
    <row r="267" spans="1:6">
      <c r="A267" s="9"/>
      <c r="B267" s="13" t="s">
        <v>4598</v>
      </c>
      <c r="C267"/>
      <c r="D267" s="36">
        <v>11.784599999999999</v>
      </c>
      <c r="E267" s="26">
        <f>KEZDŐLAP!$D$18*D267</f>
        <v>4537.0709999999999</v>
      </c>
      <c r="F267" s="26">
        <f>E267*KEZDŐLAP!$E$21</f>
        <v>4537.0709999999999</v>
      </c>
    </row>
    <row r="268" spans="1:6">
      <c r="A268" s="9"/>
      <c r="B268" s="13" t="s">
        <v>4599</v>
      </c>
      <c r="C268"/>
      <c r="D268" s="36">
        <v>11.784599999999999</v>
      </c>
      <c r="E268" s="26">
        <f>KEZDŐLAP!$D$18*D268</f>
        <v>4537.0709999999999</v>
      </c>
      <c r="F268" s="26">
        <f>E268*KEZDŐLAP!$E$21</f>
        <v>4537.0709999999999</v>
      </c>
    </row>
    <row r="269" spans="1:6">
      <c r="A269" s="9"/>
      <c r="B269" s="13" t="s">
        <v>4600</v>
      </c>
      <c r="C269"/>
      <c r="D269" s="36">
        <v>11.784599999999999</v>
      </c>
      <c r="E269" s="26">
        <f>KEZDŐLAP!$D$18*D269</f>
        <v>4537.0709999999999</v>
      </c>
      <c r="F269" s="26">
        <f>E269*KEZDŐLAP!$E$21</f>
        <v>4537.0709999999999</v>
      </c>
    </row>
    <row r="270" spans="1:6">
      <c r="A270" s="9"/>
      <c r="B270" s="13" t="s">
        <v>4601</v>
      </c>
      <c r="C270"/>
      <c r="D270" s="36">
        <v>12.534600000000001</v>
      </c>
      <c r="E270" s="26">
        <f>KEZDŐLAP!$D$18*D270</f>
        <v>4825.8210000000008</v>
      </c>
      <c r="F270" s="26">
        <f>E270*KEZDŐLAP!$E$21</f>
        <v>4825.8210000000008</v>
      </c>
    </row>
    <row r="271" spans="1:6">
      <c r="A271" s="9"/>
      <c r="B271" s="13" t="s">
        <v>4602</v>
      </c>
      <c r="C271"/>
      <c r="D271" s="36">
        <v>12.534600000000001</v>
      </c>
      <c r="E271" s="26">
        <f>KEZDŐLAP!$D$18*D271</f>
        <v>4825.8210000000008</v>
      </c>
      <c r="F271" s="26">
        <f>E271*KEZDŐLAP!$E$21</f>
        <v>4825.8210000000008</v>
      </c>
    </row>
    <row r="272" spans="1:6">
      <c r="A272" s="9"/>
      <c r="B272" s="13" t="s">
        <v>4603</v>
      </c>
      <c r="C272"/>
      <c r="D272" s="36">
        <v>12.534600000000001</v>
      </c>
      <c r="E272" s="26">
        <f>KEZDŐLAP!$D$18*D272</f>
        <v>4825.8210000000008</v>
      </c>
      <c r="F272" s="26">
        <f>E272*KEZDŐLAP!$E$21</f>
        <v>4825.8210000000008</v>
      </c>
    </row>
    <row r="273" spans="1:6">
      <c r="A273" s="9"/>
      <c r="B273" s="13" t="s">
        <v>4604</v>
      </c>
      <c r="C273"/>
      <c r="D273" s="36">
        <v>11.784599999999999</v>
      </c>
      <c r="E273" s="26">
        <f>KEZDŐLAP!$D$18*D273</f>
        <v>4537.0709999999999</v>
      </c>
      <c r="F273" s="26">
        <f>E273*KEZDŐLAP!$E$21</f>
        <v>4537.0709999999999</v>
      </c>
    </row>
    <row r="274" spans="1:6">
      <c r="A274" s="9"/>
      <c r="B274" s="13" t="s">
        <v>4605</v>
      </c>
      <c r="C274"/>
      <c r="D274" s="36">
        <v>11.784599999999999</v>
      </c>
      <c r="E274" s="26">
        <f>KEZDŐLAP!$D$18*D274</f>
        <v>4537.0709999999999</v>
      </c>
      <c r="F274" s="26">
        <f>E274*KEZDŐLAP!$E$21</f>
        <v>4537.0709999999999</v>
      </c>
    </row>
    <row r="275" spans="1:6">
      <c r="A275" s="9"/>
      <c r="B275" s="13" t="s">
        <v>4606</v>
      </c>
      <c r="C275"/>
      <c r="D275" s="36">
        <v>11.784599999999999</v>
      </c>
      <c r="E275" s="26">
        <f>KEZDŐLAP!$D$18*D275</f>
        <v>4537.0709999999999</v>
      </c>
      <c r="F275" s="26">
        <f>E275*KEZDŐLAP!$E$21</f>
        <v>4537.0709999999999</v>
      </c>
    </row>
    <row r="276" spans="1:6">
      <c r="A276" s="9"/>
      <c r="B276" s="13" t="s">
        <v>4607</v>
      </c>
      <c r="C276"/>
      <c r="D276" s="36">
        <v>12.534600000000001</v>
      </c>
      <c r="E276" s="26">
        <f>KEZDŐLAP!$D$18*D276</f>
        <v>4825.8210000000008</v>
      </c>
      <c r="F276" s="26">
        <f>E276*KEZDŐLAP!$E$21</f>
        <v>4825.8210000000008</v>
      </c>
    </row>
    <row r="277" spans="1:6">
      <c r="A277" s="9"/>
      <c r="B277" s="13" t="s">
        <v>4608</v>
      </c>
      <c r="C277"/>
      <c r="D277" s="36">
        <v>11.784599999999999</v>
      </c>
      <c r="E277" s="26">
        <f>KEZDŐLAP!$D$18*D277</f>
        <v>4537.0709999999999</v>
      </c>
      <c r="F277" s="26">
        <f>E277*KEZDŐLAP!$E$21</f>
        <v>4537.0709999999999</v>
      </c>
    </row>
    <row r="278" spans="1:6">
      <c r="A278" s="9"/>
      <c r="B278" s="13" t="s">
        <v>4609</v>
      </c>
      <c r="C278"/>
      <c r="D278" s="36">
        <v>12.534600000000001</v>
      </c>
      <c r="E278" s="26">
        <f>KEZDŐLAP!$D$18*D278</f>
        <v>4825.8210000000008</v>
      </c>
      <c r="F278" s="26">
        <f>E278*KEZDŐLAP!$E$21</f>
        <v>4825.8210000000008</v>
      </c>
    </row>
    <row r="279" spans="1:6">
      <c r="A279" s="9"/>
      <c r="B279" s="13" t="s">
        <v>4610</v>
      </c>
      <c r="C279"/>
      <c r="D279" s="36">
        <v>12.534600000000001</v>
      </c>
      <c r="E279" s="26">
        <f>KEZDŐLAP!$D$18*D279</f>
        <v>4825.8210000000008</v>
      </c>
      <c r="F279" s="26">
        <f>E279*KEZDŐLAP!$E$21</f>
        <v>4825.8210000000008</v>
      </c>
    </row>
    <row r="280" spans="1:6">
      <c r="A280" s="9"/>
      <c r="B280" s="13" t="s">
        <v>4611</v>
      </c>
      <c r="C280"/>
      <c r="D280" s="36">
        <v>11.784599999999999</v>
      </c>
      <c r="E280" s="26">
        <f>KEZDŐLAP!$D$18*D280</f>
        <v>4537.0709999999999</v>
      </c>
      <c r="F280" s="26">
        <f>E280*KEZDŐLAP!$E$21</f>
        <v>4537.0709999999999</v>
      </c>
    </row>
    <row r="281" spans="1:6">
      <c r="A281" s="9"/>
      <c r="B281" s="13" t="s">
        <v>4612</v>
      </c>
      <c r="C281"/>
      <c r="D281" s="36">
        <v>12.534600000000001</v>
      </c>
      <c r="E281" s="26">
        <f>KEZDŐLAP!$D$18*D281</f>
        <v>4825.8210000000008</v>
      </c>
      <c r="F281" s="26">
        <f>E281*KEZDŐLAP!$E$21</f>
        <v>4825.8210000000008</v>
      </c>
    </row>
    <row r="282" spans="1:6">
      <c r="A282" s="9"/>
      <c r="B282" s="13" t="s">
        <v>4613</v>
      </c>
      <c r="C282"/>
      <c r="D282" s="36">
        <v>12.534600000000001</v>
      </c>
      <c r="E282" s="26">
        <f>KEZDŐLAP!$D$18*D282</f>
        <v>4825.8210000000008</v>
      </c>
      <c r="F282" s="26">
        <f>E282*KEZDŐLAP!$E$21</f>
        <v>4825.8210000000008</v>
      </c>
    </row>
    <row r="283" spans="1:6">
      <c r="A283" s="9"/>
      <c r="B283" s="13" t="s">
        <v>4614</v>
      </c>
      <c r="C283"/>
      <c r="D283" s="36">
        <v>12.534600000000001</v>
      </c>
      <c r="E283" s="26">
        <f>KEZDŐLAP!$D$18*D283</f>
        <v>4825.8210000000008</v>
      </c>
      <c r="F283" s="26">
        <f>E283*KEZDŐLAP!$E$21</f>
        <v>4825.8210000000008</v>
      </c>
    </row>
    <row r="284" spans="1:6">
      <c r="A284" s="9"/>
      <c r="B284" s="13" t="s">
        <v>4615</v>
      </c>
      <c r="C284"/>
      <c r="D284" s="36">
        <v>12.534600000000001</v>
      </c>
      <c r="E284" s="26">
        <f>KEZDŐLAP!$D$18*D284</f>
        <v>4825.8210000000008</v>
      </c>
      <c r="F284" s="26">
        <f>E284*KEZDŐLAP!$E$21</f>
        <v>4825.8210000000008</v>
      </c>
    </row>
    <row r="285" spans="1:6">
      <c r="A285" s="9"/>
      <c r="B285" s="13" t="s">
        <v>4616</v>
      </c>
      <c r="C285"/>
      <c r="D285" s="36">
        <v>11.784599999999999</v>
      </c>
      <c r="E285" s="26">
        <f>KEZDŐLAP!$D$18*D285</f>
        <v>4537.0709999999999</v>
      </c>
      <c r="F285" s="26">
        <f>E285*KEZDŐLAP!$E$21</f>
        <v>4537.0709999999999</v>
      </c>
    </row>
    <row r="286" spans="1:6">
      <c r="A286" s="9"/>
      <c r="B286" s="13" t="s">
        <v>4617</v>
      </c>
      <c r="C286"/>
      <c r="D286" s="36">
        <v>12.534600000000001</v>
      </c>
      <c r="E286" s="26">
        <f>KEZDŐLAP!$D$18*D286</f>
        <v>4825.8210000000008</v>
      </c>
      <c r="F286" s="26">
        <f>E286*KEZDŐLAP!$E$21</f>
        <v>4825.8210000000008</v>
      </c>
    </row>
    <row r="287" spans="1:6">
      <c r="A287" s="9"/>
      <c r="B287" s="13" t="s">
        <v>4618</v>
      </c>
      <c r="C287"/>
      <c r="D287" s="36">
        <v>12.534600000000001</v>
      </c>
      <c r="E287" s="26">
        <f>KEZDŐLAP!$D$18*D287</f>
        <v>4825.8210000000008</v>
      </c>
      <c r="F287" s="26">
        <f>E287*KEZDŐLAP!$E$21</f>
        <v>4825.8210000000008</v>
      </c>
    </row>
    <row r="288" spans="1:6">
      <c r="A288" s="9"/>
      <c r="B288" s="13" t="s">
        <v>4619</v>
      </c>
      <c r="C288"/>
      <c r="D288" s="36">
        <v>12.534600000000001</v>
      </c>
      <c r="E288" s="26">
        <f>KEZDŐLAP!$D$18*D288</f>
        <v>4825.8210000000008</v>
      </c>
      <c r="F288" s="26">
        <f>E288*KEZDŐLAP!$E$21</f>
        <v>4825.8210000000008</v>
      </c>
    </row>
    <row r="289" spans="1:6">
      <c r="A289" s="9"/>
      <c r="B289" s="13" t="s">
        <v>4620</v>
      </c>
      <c r="C289"/>
      <c r="D289" s="36">
        <v>11.784599999999999</v>
      </c>
      <c r="E289" s="26">
        <f>KEZDŐLAP!$D$18*D289</f>
        <v>4537.0709999999999</v>
      </c>
      <c r="F289" s="26">
        <f>E289*KEZDŐLAP!$E$21</f>
        <v>4537.0709999999999</v>
      </c>
    </row>
    <row r="290" spans="1:6">
      <c r="A290" s="9"/>
      <c r="B290" s="13" t="s">
        <v>4621</v>
      </c>
      <c r="C290"/>
      <c r="D290" s="36">
        <v>12.534600000000001</v>
      </c>
      <c r="E290" s="26">
        <f>KEZDŐLAP!$D$18*D290</f>
        <v>4825.8210000000008</v>
      </c>
      <c r="F290" s="26">
        <f>E290*KEZDŐLAP!$E$21</f>
        <v>4825.8210000000008</v>
      </c>
    </row>
    <row r="291" spans="1:6">
      <c r="A291" s="9"/>
      <c r="B291" s="13" t="s">
        <v>4622</v>
      </c>
      <c r="C291"/>
      <c r="D291" s="36">
        <v>11.784599999999999</v>
      </c>
      <c r="E291" s="26">
        <f>KEZDŐLAP!$D$18*D291</f>
        <v>4537.0709999999999</v>
      </c>
      <c r="F291" s="26">
        <f>E291*KEZDŐLAP!$E$21</f>
        <v>4537.0709999999999</v>
      </c>
    </row>
    <row r="292" spans="1:6">
      <c r="A292" s="9"/>
      <c r="B292" s="13" t="s">
        <v>4623</v>
      </c>
      <c r="C292"/>
      <c r="D292" s="36">
        <v>12.534600000000001</v>
      </c>
      <c r="E292" s="26">
        <f>KEZDŐLAP!$D$18*D292</f>
        <v>4825.8210000000008</v>
      </c>
      <c r="F292" s="26">
        <f>E292*KEZDŐLAP!$E$21</f>
        <v>4825.8210000000008</v>
      </c>
    </row>
    <row r="293" spans="1:6">
      <c r="A293" s="9"/>
      <c r="B293" s="13" t="s">
        <v>4624</v>
      </c>
      <c r="C293"/>
      <c r="D293" s="36">
        <v>12.534600000000001</v>
      </c>
      <c r="E293" s="26">
        <f>KEZDŐLAP!$D$18*D293</f>
        <v>4825.8210000000008</v>
      </c>
      <c r="F293" s="26">
        <f>E293*KEZDŐLAP!$E$21</f>
        <v>4825.8210000000008</v>
      </c>
    </row>
    <row r="294" spans="1:6">
      <c r="A294" s="9"/>
      <c r="B294" s="13" t="s">
        <v>4625</v>
      </c>
      <c r="C294"/>
      <c r="D294" s="36">
        <v>12.534600000000001</v>
      </c>
      <c r="E294" s="26">
        <f>KEZDŐLAP!$D$18*D294</f>
        <v>4825.8210000000008</v>
      </c>
      <c r="F294" s="26">
        <f>E294*KEZDŐLAP!$E$21</f>
        <v>4825.8210000000008</v>
      </c>
    </row>
    <row r="295" spans="1:6">
      <c r="A295" s="9"/>
      <c r="B295" s="13" t="s">
        <v>4626</v>
      </c>
      <c r="C295"/>
      <c r="D295" s="36">
        <v>11.784599999999999</v>
      </c>
      <c r="E295" s="26">
        <f>KEZDŐLAP!$D$18*D295</f>
        <v>4537.0709999999999</v>
      </c>
      <c r="F295" s="26">
        <f>E295*KEZDŐLAP!$E$21</f>
        <v>4537.0709999999999</v>
      </c>
    </row>
    <row r="296" spans="1:6">
      <c r="A296" s="9"/>
      <c r="B296" s="13" t="s">
        <v>7764</v>
      </c>
      <c r="C296"/>
      <c r="D296" s="36">
        <v>11.784599999999999</v>
      </c>
      <c r="E296" s="26">
        <f>KEZDŐLAP!$D$18*D296</f>
        <v>4537.0709999999999</v>
      </c>
      <c r="F296" s="26">
        <f>E296*KEZDŐLAP!$E$21</f>
        <v>4537.0709999999999</v>
      </c>
    </row>
    <row r="297" spans="1:6">
      <c r="A297" s="9"/>
      <c r="B297" s="13" t="s">
        <v>4627</v>
      </c>
      <c r="C297"/>
      <c r="D297" s="36">
        <v>11.784599999999999</v>
      </c>
      <c r="E297" s="26">
        <f>KEZDŐLAP!$D$18*D297</f>
        <v>4537.0709999999999</v>
      </c>
      <c r="F297" s="26">
        <f>E297*KEZDŐLAP!$E$21</f>
        <v>4537.0709999999999</v>
      </c>
    </row>
    <row r="298" spans="1:6">
      <c r="A298" s="9"/>
      <c r="B298" s="13" t="s">
        <v>4628</v>
      </c>
      <c r="C298"/>
      <c r="D298" s="36">
        <v>12.534600000000001</v>
      </c>
      <c r="E298" s="26">
        <f>KEZDŐLAP!$D$18*D298</f>
        <v>4825.8210000000008</v>
      </c>
      <c r="F298" s="26">
        <f>E298*KEZDŐLAP!$E$21</f>
        <v>4825.8210000000008</v>
      </c>
    </row>
    <row r="299" spans="1:6">
      <c r="A299" s="9"/>
      <c r="B299" s="13" t="s">
        <v>11642</v>
      </c>
      <c r="C299"/>
      <c r="D299" s="36">
        <v>31.827300000000001</v>
      </c>
      <c r="E299" s="26">
        <f>KEZDŐLAP!$D$18*D299</f>
        <v>12253.5105</v>
      </c>
      <c r="F299" s="26">
        <f>E299*KEZDŐLAP!$E$21</f>
        <v>12253.5105</v>
      </c>
    </row>
    <row r="300" spans="1:6">
      <c r="A300" s="9"/>
      <c r="B300" s="13" t="s">
        <v>4629</v>
      </c>
      <c r="C300"/>
      <c r="D300" s="36">
        <v>17.392500000000002</v>
      </c>
      <c r="E300" s="26">
        <f>KEZDŐLAP!$D$18*D300</f>
        <v>6696.1125000000011</v>
      </c>
      <c r="F300" s="26">
        <f>E300*KEZDŐLAP!$E$21</f>
        <v>6696.1125000000011</v>
      </c>
    </row>
    <row r="301" spans="1:6">
      <c r="A301" s="9"/>
      <c r="B301" s="13" t="s">
        <v>4630</v>
      </c>
      <c r="C301"/>
      <c r="D301" s="36">
        <v>16.9437</v>
      </c>
      <c r="E301" s="26">
        <f>KEZDŐLAP!$D$18*D301</f>
        <v>6523.3244999999997</v>
      </c>
      <c r="F301" s="26">
        <f>E301*KEZDŐLAP!$E$21</f>
        <v>6523.3244999999997</v>
      </c>
    </row>
    <row r="302" spans="1:6">
      <c r="A302" s="9"/>
      <c r="B302" s="13" t="s">
        <v>4631</v>
      </c>
      <c r="C302"/>
      <c r="D302" s="36">
        <v>10.002600000000001</v>
      </c>
      <c r="E302" s="26">
        <f>KEZDŐLAP!$D$18*D302</f>
        <v>3851.0010000000002</v>
      </c>
      <c r="F302" s="26">
        <f>E302*KEZDŐLAP!$E$21</f>
        <v>3851.0010000000002</v>
      </c>
    </row>
    <row r="303" spans="1:6">
      <c r="A303" s="9"/>
      <c r="B303" s="13" t="s">
        <v>4632</v>
      </c>
      <c r="C303"/>
      <c r="D303" s="36">
        <v>16.1541</v>
      </c>
      <c r="E303" s="26">
        <f>KEZDŐLAP!$D$18*D303</f>
        <v>6219.3284999999996</v>
      </c>
      <c r="F303" s="26">
        <f>E303*KEZDŐLAP!$E$21</f>
        <v>6219.3284999999996</v>
      </c>
    </row>
    <row r="304" spans="1:6">
      <c r="A304" s="9"/>
      <c r="B304" s="13" t="s">
        <v>4633</v>
      </c>
      <c r="C304"/>
      <c r="D304" s="36">
        <v>16.408799999999999</v>
      </c>
      <c r="E304" s="26">
        <f>KEZDŐLAP!$D$18*D304</f>
        <v>6317.3879999999999</v>
      </c>
      <c r="F304" s="26">
        <f>E304*KEZDŐLAP!$E$21</f>
        <v>6317.3879999999999</v>
      </c>
    </row>
    <row r="305" spans="1:6">
      <c r="A305" s="9"/>
      <c r="B305" s="13" t="s">
        <v>4634</v>
      </c>
      <c r="C305"/>
      <c r="D305" s="36">
        <v>39.402000000000001</v>
      </c>
      <c r="E305" s="26">
        <f>KEZDŐLAP!$D$18*D305</f>
        <v>15169.77</v>
      </c>
      <c r="F305" s="26">
        <f>E305*KEZDŐLAP!$E$21</f>
        <v>15169.77</v>
      </c>
    </row>
    <row r="306" spans="1:6">
      <c r="A306" s="9"/>
      <c r="B306" s="13" t="s">
        <v>4635</v>
      </c>
      <c r="C306"/>
      <c r="D306" s="36">
        <v>17.404799999999998</v>
      </c>
      <c r="E306" s="26">
        <f>KEZDŐLAP!$D$18*D306</f>
        <v>6700.847999999999</v>
      </c>
      <c r="F306" s="26">
        <f>E306*KEZDŐLAP!$E$21</f>
        <v>6700.847999999999</v>
      </c>
    </row>
    <row r="307" spans="1:6">
      <c r="A307" s="9"/>
      <c r="B307" s="13" t="s">
        <v>4636</v>
      </c>
      <c r="C307"/>
      <c r="D307" s="36">
        <v>17.659799999999997</v>
      </c>
      <c r="E307" s="26">
        <f>KEZDŐLAP!$D$18*D307</f>
        <v>6799.0229999999992</v>
      </c>
      <c r="F307" s="26">
        <f>E307*KEZDŐLAP!$E$21</f>
        <v>6799.0229999999992</v>
      </c>
    </row>
    <row r="308" spans="1:6">
      <c r="A308" s="9"/>
      <c r="B308" s="13" t="s">
        <v>4637</v>
      </c>
      <c r="C308"/>
      <c r="D308" s="36">
        <v>36.194699999999997</v>
      </c>
      <c r="E308" s="26">
        <f>KEZDŐLAP!$D$18*D308</f>
        <v>13934.959499999999</v>
      </c>
      <c r="F308" s="26">
        <f>E308*KEZDŐLAP!$E$21</f>
        <v>13934.959499999999</v>
      </c>
    </row>
    <row r="309" spans="1:6">
      <c r="A309" s="9"/>
      <c r="B309" s="13" t="s">
        <v>9856</v>
      </c>
      <c r="C309"/>
      <c r="D309" s="36">
        <v>28.185600000000001</v>
      </c>
      <c r="E309" s="26">
        <f>KEZDŐLAP!$D$18*D309</f>
        <v>10851.456</v>
      </c>
      <c r="F309" s="26">
        <f>E309*KEZDŐLAP!$E$21</f>
        <v>10851.456</v>
      </c>
    </row>
    <row r="310" spans="1:6">
      <c r="A310" s="9"/>
      <c r="B310" s="13" t="s">
        <v>4638</v>
      </c>
      <c r="C310"/>
      <c r="D310" s="36">
        <v>17.060699999999997</v>
      </c>
      <c r="E310" s="26">
        <f>KEZDŐLAP!$D$18*D310</f>
        <v>6568.3694999999989</v>
      </c>
      <c r="F310" s="26">
        <f>E310*KEZDŐLAP!$E$21</f>
        <v>6568.3694999999989</v>
      </c>
    </row>
    <row r="311" spans="1:6">
      <c r="A311" s="9"/>
      <c r="B311" s="13" t="s">
        <v>10826</v>
      </c>
      <c r="C311"/>
      <c r="D311" s="36">
        <v>20.263200000000001</v>
      </c>
      <c r="E311" s="26">
        <f>KEZDŐLAP!$D$18*D311</f>
        <v>7801.3320000000003</v>
      </c>
      <c r="F311" s="26">
        <f>E311*KEZDŐLAP!$E$21</f>
        <v>7801.3320000000003</v>
      </c>
    </row>
    <row r="312" spans="1:6">
      <c r="A312" s="9"/>
      <c r="B312" s="13" t="s">
        <v>4639</v>
      </c>
      <c r="C312"/>
      <c r="D312" s="36">
        <v>3.7526999999999999</v>
      </c>
      <c r="E312" s="26">
        <f>KEZDŐLAP!$D$18*D312</f>
        <v>1444.7894999999999</v>
      </c>
      <c r="F312" s="26">
        <f>E312*KEZDŐLAP!$E$21</f>
        <v>1444.7894999999999</v>
      </c>
    </row>
    <row r="313" spans="1:6">
      <c r="A313" s="9"/>
      <c r="B313" s="13" t="s">
        <v>10804</v>
      </c>
      <c r="C313"/>
      <c r="D313" s="36">
        <v>3.7526999999999999</v>
      </c>
      <c r="E313" s="26">
        <f>KEZDŐLAP!$D$18*D313</f>
        <v>1444.7894999999999</v>
      </c>
      <c r="F313" s="26">
        <f>E313*KEZDŐLAP!$E$21</f>
        <v>1444.7894999999999</v>
      </c>
    </row>
    <row r="314" spans="1:6">
      <c r="A314" s="9"/>
      <c r="B314" s="13" t="s">
        <v>4640</v>
      </c>
      <c r="C314"/>
      <c r="D314" s="36">
        <v>13.7193</v>
      </c>
      <c r="E314" s="26">
        <f>KEZDŐLAP!$D$18*D314</f>
        <v>5281.9305000000004</v>
      </c>
      <c r="F314" s="26">
        <f>E314*KEZDŐLAP!$E$21</f>
        <v>5281.9305000000004</v>
      </c>
    </row>
    <row r="315" spans="1:6">
      <c r="A315" s="9"/>
      <c r="B315" s="13" t="s">
        <v>4641</v>
      </c>
      <c r="C315"/>
      <c r="D315" s="36">
        <v>15.594899999999999</v>
      </c>
      <c r="E315" s="26">
        <f>KEZDŐLAP!$D$18*D315</f>
        <v>6004.0364999999993</v>
      </c>
      <c r="F315" s="26">
        <f>E315*KEZDŐLAP!$E$21</f>
        <v>6004.0364999999993</v>
      </c>
    </row>
    <row r="316" spans="1:6">
      <c r="A316" s="9"/>
      <c r="B316" s="13" t="s">
        <v>10818</v>
      </c>
      <c r="C316"/>
      <c r="D316" s="36">
        <v>25.417200000000001</v>
      </c>
      <c r="E316" s="26">
        <f>KEZDŐLAP!$D$18*D316</f>
        <v>9785.6220000000012</v>
      </c>
      <c r="F316" s="26">
        <f>E316*KEZDŐLAP!$E$21</f>
        <v>9785.6220000000012</v>
      </c>
    </row>
    <row r="317" spans="1:6">
      <c r="A317" s="9"/>
      <c r="B317" s="13" t="s">
        <v>4642</v>
      </c>
      <c r="C317"/>
      <c r="D317" s="36">
        <v>6.9713999999999992</v>
      </c>
      <c r="E317" s="26">
        <f>KEZDŐLAP!$D$18*D317</f>
        <v>2683.9889999999996</v>
      </c>
      <c r="F317" s="26">
        <f>E317*KEZDŐLAP!$E$21</f>
        <v>2683.9889999999996</v>
      </c>
    </row>
    <row r="318" spans="1:6">
      <c r="A318" s="9"/>
      <c r="B318" s="13" t="s">
        <v>4643</v>
      </c>
      <c r="C318"/>
      <c r="D318" s="36">
        <v>34.4709</v>
      </c>
      <c r="E318" s="26">
        <f>KEZDŐLAP!$D$18*D318</f>
        <v>13271.2965</v>
      </c>
      <c r="F318" s="26">
        <f>E318*KEZDŐLAP!$E$21</f>
        <v>13271.2965</v>
      </c>
    </row>
    <row r="319" spans="1:6">
      <c r="A319" s="9"/>
      <c r="B319" s="13" t="s">
        <v>4644</v>
      </c>
      <c r="C319"/>
      <c r="D319" s="36">
        <v>25.889699999999998</v>
      </c>
      <c r="E319" s="26">
        <f>KEZDŐLAP!$D$18*D319</f>
        <v>9967.5344999999998</v>
      </c>
      <c r="F319" s="26">
        <f>E319*KEZDŐLAP!$E$21</f>
        <v>9967.5344999999998</v>
      </c>
    </row>
    <row r="320" spans="1:6">
      <c r="A320" s="9"/>
      <c r="B320" s="13" t="s">
        <v>4645</v>
      </c>
      <c r="C320"/>
      <c r="D320" s="36">
        <v>62.008200000000002</v>
      </c>
      <c r="E320" s="26">
        <f>KEZDŐLAP!$D$18*D320</f>
        <v>23873.156999999999</v>
      </c>
      <c r="F320" s="26">
        <f>E320*KEZDŐLAP!$E$21</f>
        <v>23873.156999999999</v>
      </c>
    </row>
    <row r="321" spans="1:6">
      <c r="A321" s="9"/>
      <c r="B321" s="13" t="s">
        <v>4646</v>
      </c>
      <c r="C321"/>
      <c r="D321" s="36">
        <v>32.406300000000002</v>
      </c>
      <c r="E321" s="26">
        <f>KEZDŐLAP!$D$18*D321</f>
        <v>12476.425500000001</v>
      </c>
      <c r="F321" s="26">
        <f>E321*KEZDŐLAP!$E$21</f>
        <v>12476.425500000001</v>
      </c>
    </row>
    <row r="322" spans="1:6">
      <c r="A322" s="9"/>
      <c r="B322" s="13" t="s">
        <v>11635</v>
      </c>
      <c r="C322"/>
      <c r="D322" s="36">
        <v>75.169799999999995</v>
      </c>
      <c r="E322" s="26">
        <f>KEZDŐLAP!$D$18*D322</f>
        <v>28940.373</v>
      </c>
      <c r="F322" s="26">
        <f>E322*KEZDŐLAP!$E$21</f>
        <v>28940.373</v>
      </c>
    </row>
    <row r="323" spans="1:6">
      <c r="A323" s="9"/>
      <c r="B323" s="13" t="s">
        <v>11806</v>
      </c>
      <c r="C323"/>
      <c r="D323" s="36">
        <v>13.0722</v>
      </c>
      <c r="E323" s="26">
        <f>KEZDŐLAP!$D$18*D323</f>
        <v>5032.7970000000005</v>
      </c>
      <c r="F323" s="26">
        <f>E323*KEZDŐLAP!$E$21</f>
        <v>5032.7970000000005</v>
      </c>
    </row>
    <row r="324" spans="1:6">
      <c r="A324" s="9"/>
      <c r="B324" s="13" t="s">
        <v>4647</v>
      </c>
      <c r="C324"/>
      <c r="D324" s="36">
        <v>75.141899999999993</v>
      </c>
      <c r="E324" s="26">
        <f>KEZDŐLAP!$D$18*D324</f>
        <v>28929.631499999996</v>
      </c>
      <c r="F324" s="26">
        <f>E324*KEZDŐLAP!$E$21</f>
        <v>28929.631499999996</v>
      </c>
    </row>
    <row r="325" spans="1:6">
      <c r="A325" s="9"/>
      <c r="B325" s="13" t="s">
        <v>4648</v>
      </c>
      <c r="C325"/>
      <c r="D325" s="36">
        <v>25.069500000000001</v>
      </c>
      <c r="E325" s="26">
        <f>KEZDŐLAP!$D$18*D325</f>
        <v>9651.7574999999997</v>
      </c>
      <c r="F325" s="26">
        <f>E325*KEZDŐLAP!$E$21</f>
        <v>9651.7574999999997</v>
      </c>
    </row>
    <row r="326" spans="1:6">
      <c r="A326" s="9"/>
      <c r="B326" s="13" t="s">
        <v>4649</v>
      </c>
      <c r="C326"/>
      <c r="D326" s="36">
        <v>23.569499999999998</v>
      </c>
      <c r="E326" s="26">
        <f>KEZDŐLAP!$D$18*D326</f>
        <v>9074.2574999999997</v>
      </c>
      <c r="F326" s="26">
        <f>E326*KEZDŐLAP!$E$21</f>
        <v>9074.2574999999997</v>
      </c>
    </row>
    <row r="327" spans="1:6">
      <c r="A327" s="9"/>
      <c r="B327" s="13" t="s">
        <v>4650</v>
      </c>
      <c r="C327"/>
      <c r="D327" s="36">
        <v>25.069500000000001</v>
      </c>
      <c r="E327" s="26">
        <f>KEZDŐLAP!$D$18*D327</f>
        <v>9651.7574999999997</v>
      </c>
      <c r="F327" s="26">
        <f>E327*KEZDŐLAP!$E$21</f>
        <v>9651.7574999999997</v>
      </c>
    </row>
    <row r="328" spans="1:6">
      <c r="A328" s="9"/>
      <c r="B328" s="13" t="s">
        <v>4651</v>
      </c>
      <c r="C328"/>
      <c r="D328" s="36">
        <v>25.069500000000001</v>
      </c>
      <c r="E328" s="26">
        <f>KEZDŐLAP!$D$18*D328</f>
        <v>9651.7574999999997</v>
      </c>
      <c r="F328" s="26">
        <f>E328*KEZDŐLAP!$E$21</f>
        <v>9651.7574999999997</v>
      </c>
    </row>
    <row r="329" spans="1:6">
      <c r="A329" s="9"/>
      <c r="B329" s="13" t="s">
        <v>4652</v>
      </c>
      <c r="C329"/>
      <c r="D329" s="36">
        <v>25.069500000000001</v>
      </c>
      <c r="E329" s="26">
        <f>KEZDŐLAP!$D$18*D329</f>
        <v>9651.7574999999997</v>
      </c>
      <c r="F329" s="26">
        <f>E329*KEZDŐLAP!$E$21</f>
        <v>9651.7574999999997</v>
      </c>
    </row>
    <row r="330" spans="1:6">
      <c r="A330" s="9"/>
      <c r="B330" s="13" t="s">
        <v>4653</v>
      </c>
      <c r="C330"/>
      <c r="D330" s="36">
        <v>25.069500000000001</v>
      </c>
      <c r="E330" s="26">
        <f>KEZDŐLAP!$D$18*D330</f>
        <v>9651.7574999999997</v>
      </c>
      <c r="F330" s="26">
        <f>E330*KEZDŐLAP!$E$21</f>
        <v>9651.7574999999997</v>
      </c>
    </row>
    <row r="331" spans="1:6">
      <c r="A331" s="9"/>
      <c r="B331" s="13" t="s">
        <v>4654</v>
      </c>
      <c r="C331"/>
      <c r="D331" s="36">
        <v>25.069500000000001</v>
      </c>
      <c r="E331" s="26">
        <f>KEZDŐLAP!$D$18*D331</f>
        <v>9651.7574999999997</v>
      </c>
      <c r="F331" s="26">
        <f>E331*KEZDŐLAP!$E$21</f>
        <v>9651.7574999999997</v>
      </c>
    </row>
    <row r="332" spans="1:6">
      <c r="A332" s="9"/>
      <c r="B332" s="13" t="s">
        <v>4655</v>
      </c>
      <c r="C332"/>
      <c r="D332" s="36">
        <v>25.069500000000001</v>
      </c>
      <c r="E332" s="26">
        <f>KEZDŐLAP!$D$18*D332</f>
        <v>9651.7574999999997</v>
      </c>
      <c r="F332" s="26">
        <f>E332*KEZDŐLAP!$E$21</f>
        <v>9651.7574999999997</v>
      </c>
    </row>
    <row r="333" spans="1:6">
      <c r="A333" s="9"/>
      <c r="B333" s="13" t="s">
        <v>4656</v>
      </c>
      <c r="C333"/>
      <c r="D333" s="36">
        <v>25.069500000000001</v>
      </c>
      <c r="E333" s="26">
        <f>KEZDŐLAP!$D$18*D333</f>
        <v>9651.7574999999997</v>
      </c>
      <c r="F333" s="26">
        <f>E333*KEZDŐLAP!$E$21</f>
        <v>9651.7574999999997</v>
      </c>
    </row>
    <row r="334" spans="1:6">
      <c r="A334" s="9"/>
      <c r="B334" s="13" t="s">
        <v>4657</v>
      </c>
      <c r="C334"/>
      <c r="D334" s="36">
        <v>23.569499999999998</v>
      </c>
      <c r="E334" s="26">
        <f>KEZDŐLAP!$D$18*D334</f>
        <v>9074.2574999999997</v>
      </c>
      <c r="F334" s="26">
        <f>E334*KEZDŐLAP!$E$21</f>
        <v>9074.2574999999997</v>
      </c>
    </row>
    <row r="335" spans="1:6">
      <c r="A335" s="9"/>
      <c r="B335" s="13" t="s">
        <v>4658</v>
      </c>
      <c r="C335"/>
      <c r="D335" s="36">
        <v>25.069500000000001</v>
      </c>
      <c r="E335" s="26">
        <f>KEZDŐLAP!$D$18*D335</f>
        <v>9651.7574999999997</v>
      </c>
      <c r="F335" s="26">
        <f>E335*KEZDŐLAP!$E$21</f>
        <v>9651.7574999999997</v>
      </c>
    </row>
    <row r="336" spans="1:6">
      <c r="A336" s="9"/>
      <c r="B336" s="13" t="s">
        <v>4659</v>
      </c>
      <c r="C336"/>
      <c r="D336" s="36">
        <v>25.069500000000001</v>
      </c>
      <c r="E336" s="26">
        <f>KEZDŐLAP!$D$18*D336</f>
        <v>9651.7574999999997</v>
      </c>
      <c r="F336" s="26">
        <f>E336*KEZDŐLAP!$E$21</f>
        <v>9651.7574999999997</v>
      </c>
    </row>
    <row r="337" spans="1:6">
      <c r="A337" s="9"/>
      <c r="B337" s="13" t="s">
        <v>4660</v>
      </c>
      <c r="C337"/>
      <c r="D337" s="36">
        <v>25.069500000000001</v>
      </c>
      <c r="E337" s="26">
        <f>KEZDŐLAP!$D$18*D337</f>
        <v>9651.7574999999997</v>
      </c>
      <c r="F337" s="26">
        <f>E337*KEZDŐLAP!$E$21</f>
        <v>9651.7574999999997</v>
      </c>
    </row>
    <row r="338" spans="1:6">
      <c r="A338" s="9"/>
      <c r="B338" s="13" t="s">
        <v>4661</v>
      </c>
      <c r="C338"/>
      <c r="D338" s="36">
        <v>25.069500000000001</v>
      </c>
      <c r="E338" s="26">
        <f>KEZDŐLAP!$D$18*D338</f>
        <v>9651.7574999999997</v>
      </c>
      <c r="F338" s="26">
        <f>E338*KEZDŐLAP!$E$21</f>
        <v>9651.7574999999997</v>
      </c>
    </row>
    <row r="339" spans="1:6">
      <c r="A339" s="9"/>
      <c r="B339" s="13" t="s">
        <v>4662</v>
      </c>
      <c r="C339"/>
      <c r="D339" s="36">
        <v>25.069500000000001</v>
      </c>
      <c r="E339" s="26">
        <f>KEZDŐLAP!$D$18*D339</f>
        <v>9651.7574999999997</v>
      </c>
      <c r="F339" s="26">
        <f>E339*KEZDŐLAP!$E$21</f>
        <v>9651.7574999999997</v>
      </c>
    </row>
    <row r="340" spans="1:6">
      <c r="A340" s="9"/>
      <c r="B340" s="13" t="s">
        <v>4663</v>
      </c>
      <c r="C340"/>
      <c r="D340" s="36">
        <v>23.569499999999998</v>
      </c>
      <c r="E340" s="26">
        <f>KEZDŐLAP!$D$18*D340</f>
        <v>9074.2574999999997</v>
      </c>
      <c r="F340" s="26">
        <f>E340*KEZDŐLAP!$E$21</f>
        <v>9074.2574999999997</v>
      </c>
    </row>
    <row r="341" spans="1:6">
      <c r="A341" s="9"/>
      <c r="B341" s="13" t="s">
        <v>4664</v>
      </c>
      <c r="C341"/>
      <c r="D341" s="36">
        <v>25.069500000000001</v>
      </c>
      <c r="E341" s="26">
        <f>KEZDŐLAP!$D$18*D341</f>
        <v>9651.7574999999997</v>
      </c>
      <c r="F341" s="26">
        <f>E341*KEZDŐLAP!$E$21</f>
        <v>9651.7574999999997</v>
      </c>
    </row>
    <row r="342" spans="1:6">
      <c r="A342" s="9"/>
      <c r="B342" s="13" t="s">
        <v>4665</v>
      </c>
      <c r="C342"/>
      <c r="D342" s="36">
        <v>25.069500000000001</v>
      </c>
      <c r="E342" s="26">
        <f>KEZDŐLAP!$D$18*D342</f>
        <v>9651.7574999999997</v>
      </c>
      <c r="F342" s="26">
        <f>E342*KEZDŐLAP!$E$21</f>
        <v>9651.7574999999997</v>
      </c>
    </row>
    <row r="343" spans="1:6">
      <c r="A343" s="9"/>
      <c r="B343" s="13" t="s">
        <v>4666</v>
      </c>
      <c r="C343"/>
      <c r="D343" s="36">
        <v>23.569499999999998</v>
      </c>
      <c r="E343" s="26">
        <f>KEZDŐLAP!$D$18*D343</f>
        <v>9074.2574999999997</v>
      </c>
      <c r="F343" s="26">
        <f>E343*KEZDŐLAP!$E$21</f>
        <v>9074.2574999999997</v>
      </c>
    </row>
    <row r="344" spans="1:6">
      <c r="A344" s="9"/>
      <c r="B344" s="13" t="s">
        <v>4667</v>
      </c>
      <c r="C344"/>
      <c r="D344" s="36">
        <v>25.069500000000001</v>
      </c>
      <c r="E344" s="26">
        <f>KEZDŐLAP!$D$18*D344</f>
        <v>9651.7574999999997</v>
      </c>
      <c r="F344" s="26">
        <f>E344*KEZDŐLAP!$E$21</f>
        <v>9651.7574999999997</v>
      </c>
    </row>
    <row r="345" spans="1:6">
      <c r="A345" s="9"/>
      <c r="B345" s="13" t="s">
        <v>4668</v>
      </c>
      <c r="C345"/>
      <c r="D345" s="36">
        <v>25.069500000000001</v>
      </c>
      <c r="E345" s="26">
        <f>KEZDŐLAP!$D$18*D345</f>
        <v>9651.7574999999997</v>
      </c>
      <c r="F345" s="26">
        <f>E345*KEZDŐLAP!$E$21</f>
        <v>9651.7574999999997</v>
      </c>
    </row>
    <row r="346" spans="1:6">
      <c r="A346" s="9"/>
      <c r="B346" s="13" t="s">
        <v>4669</v>
      </c>
      <c r="C346"/>
      <c r="D346" s="36">
        <v>25.069500000000001</v>
      </c>
      <c r="E346" s="26">
        <f>KEZDŐLAP!$D$18*D346</f>
        <v>9651.7574999999997</v>
      </c>
      <c r="F346" s="26">
        <f>E346*KEZDŐLAP!$E$21</f>
        <v>9651.7574999999997</v>
      </c>
    </row>
    <row r="347" spans="1:6">
      <c r="A347" s="9"/>
      <c r="B347" s="13" t="s">
        <v>4670</v>
      </c>
      <c r="C347"/>
      <c r="D347" s="36">
        <v>25.069500000000001</v>
      </c>
      <c r="E347" s="26">
        <f>KEZDŐLAP!$D$18*D347</f>
        <v>9651.7574999999997</v>
      </c>
      <c r="F347" s="26">
        <f>E347*KEZDŐLAP!$E$21</f>
        <v>9651.7574999999997</v>
      </c>
    </row>
    <row r="348" spans="1:6">
      <c r="A348" s="9"/>
      <c r="B348" s="13" t="s">
        <v>4671</v>
      </c>
      <c r="C348"/>
      <c r="D348" s="36">
        <v>25.069500000000001</v>
      </c>
      <c r="E348" s="26">
        <f>KEZDŐLAP!$D$18*D348</f>
        <v>9651.7574999999997</v>
      </c>
      <c r="F348" s="26">
        <f>E348*KEZDŐLAP!$E$21</f>
        <v>9651.7574999999997</v>
      </c>
    </row>
    <row r="349" spans="1:6">
      <c r="A349" s="9"/>
      <c r="B349" s="13" t="s">
        <v>4672</v>
      </c>
      <c r="C349"/>
      <c r="D349" s="36">
        <v>25.069500000000001</v>
      </c>
      <c r="E349" s="26">
        <f>KEZDŐLAP!$D$18*D349</f>
        <v>9651.7574999999997</v>
      </c>
      <c r="F349" s="26">
        <f>E349*KEZDŐLAP!$E$21</f>
        <v>9651.7574999999997</v>
      </c>
    </row>
    <row r="350" spans="1:6">
      <c r="A350" s="9"/>
      <c r="B350" s="13" t="s">
        <v>4673</v>
      </c>
      <c r="C350"/>
      <c r="D350" s="36">
        <v>25.069500000000001</v>
      </c>
      <c r="E350" s="26">
        <f>KEZDŐLAP!$D$18*D350</f>
        <v>9651.7574999999997</v>
      </c>
      <c r="F350" s="26">
        <f>E350*KEZDŐLAP!$E$21</f>
        <v>9651.7574999999997</v>
      </c>
    </row>
    <row r="351" spans="1:6">
      <c r="A351" s="9"/>
      <c r="B351" s="13" t="s">
        <v>4674</v>
      </c>
      <c r="C351"/>
      <c r="D351" s="36">
        <v>25.069500000000001</v>
      </c>
      <c r="E351" s="26">
        <f>KEZDŐLAP!$D$18*D351</f>
        <v>9651.7574999999997</v>
      </c>
      <c r="F351" s="26">
        <f>E351*KEZDŐLAP!$E$21</f>
        <v>9651.7574999999997</v>
      </c>
    </row>
    <row r="352" spans="1:6">
      <c r="A352" s="9"/>
      <c r="B352" s="13" t="s">
        <v>4675</v>
      </c>
      <c r="C352"/>
      <c r="D352" s="36">
        <v>25.069500000000001</v>
      </c>
      <c r="E352" s="26">
        <f>KEZDŐLAP!$D$18*D352</f>
        <v>9651.7574999999997</v>
      </c>
      <c r="F352" s="26">
        <f>E352*KEZDŐLAP!$E$21</f>
        <v>9651.7574999999997</v>
      </c>
    </row>
    <row r="353" spans="1:6">
      <c r="A353" s="9"/>
      <c r="B353" s="13" t="s">
        <v>4676</v>
      </c>
      <c r="C353"/>
      <c r="D353" s="36">
        <v>25.069500000000001</v>
      </c>
      <c r="E353" s="26">
        <f>KEZDŐLAP!$D$18*D353</f>
        <v>9651.7574999999997</v>
      </c>
      <c r="F353" s="26">
        <f>E353*KEZDŐLAP!$E$21</f>
        <v>9651.7574999999997</v>
      </c>
    </row>
    <row r="354" spans="1:6">
      <c r="A354" s="9"/>
      <c r="B354" s="13" t="s">
        <v>4677</v>
      </c>
      <c r="C354"/>
      <c r="D354" s="36">
        <v>23.569499999999998</v>
      </c>
      <c r="E354" s="26">
        <f>KEZDŐLAP!$D$18*D354</f>
        <v>9074.2574999999997</v>
      </c>
      <c r="F354" s="26">
        <f>E354*KEZDŐLAP!$E$21</f>
        <v>9074.2574999999997</v>
      </c>
    </row>
    <row r="355" spans="1:6">
      <c r="A355" s="9"/>
      <c r="B355" s="13" t="s">
        <v>4678</v>
      </c>
      <c r="C355"/>
      <c r="D355" s="36">
        <v>25.069500000000001</v>
      </c>
      <c r="E355" s="26">
        <f>KEZDŐLAP!$D$18*D355</f>
        <v>9651.7574999999997</v>
      </c>
      <c r="F355" s="26">
        <f>E355*KEZDŐLAP!$E$21</f>
        <v>9651.7574999999997</v>
      </c>
    </row>
    <row r="356" spans="1:6">
      <c r="A356" s="9"/>
      <c r="B356" s="13" t="s">
        <v>4679</v>
      </c>
      <c r="C356"/>
      <c r="D356" s="36">
        <v>25.069500000000001</v>
      </c>
      <c r="E356" s="26">
        <f>KEZDŐLAP!$D$18*D356</f>
        <v>9651.7574999999997</v>
      </c>
      <c r="F356" s="26">
        <f>E356*KEZDŐLAP!$E$21</f>
        <v>9651.7574999999997</v>
      </c>
    </row>
    <row r="357" spans="1:6">
      <c r="A357" s="9"/>
      <c r="B357" s="13" t="s">
        <v>4680</v>
      </c>
      <c r="C357"/>
      <c r="D357" s="36">
        <v>25.069500000000001</v>
      </c>
      <c r="E357" s="26">
        <f>KEZDŐLAP!$D$18*D357</f>
        <v>9651.7574999999997</v>
      </c>
      <c r="F357" s="26">
        <f>E357*KEZDŐLAP!$E$21</f>
        <v>9651.7574999999997</v>
      </c>
    </row>
    <row r="358" spans="1:6">
      <c r="A358" s="9"/>
      <c r="B358" s="13" t="s">
        <v>4681</v>
      </c>
      <c r="C358"/>
      <c r="D358" s="36">
        <v>25.069500000000001</v>
      </c>
      <c r="E358" s="26">
        <f>KEZDŐLAP!$D$18*D358</f>
        <v>9651.7574999999997</v>
      </c>
      <c r="F358" s="26">
        <f>E358*KEZDŐLAP!$E$21</f>
        <v>9651.7574999999997</v>
      </c>
    </row>
    <row r="359" spans="1:6">
      <c r="A359" s="9"/>
      <c r="B359" s="13" t="s">
        <v>4682</v>
      </c>
      <c r="C359"/>
      <c r="D359" s="36">
        <v>25.069500000000001</v>
      </c>
      <c r="E359" s="26">
        <f>KEZDŐLAP!$D$18*D359</f>
        <v>9651.7574999999997</v>
      </c>
      <c r="F359" s="26">
        <f>E359*KEZDŐLAP!$E$21</f>
        <v>9651.7574999999997</v>
      </c>
    </row>
    <row r="360" spans="1:6">
      <c r="A360" s="9"/>
      <c r="B360" s="13" t="s">
        <v>4683</v>
      </c>
      <c r="C360"/>
      <c r="D360" s="36">
        <v>25.069500000000001</v>
      </c>
      <c r="E360" s="26">
        <f>KEZDŐLAP!$D$18*D360</f>
        <v>9651.7574999999997</v>
      </c>
      <c r="F360" s="26">
        <f>E360*KEZDŐLAP!$E$21</f>
        <v>9651.7574999999997</v>
      </c>
    </row>
    <row r="361" spans="1:6">
      <c r="A361" s="9"/>
      <c r="B361" s="13" t="s">
        <v>4684</v>
      </c>
      <c r="C361"/>
      <c r="D361" s="36">
        <v>25.069500000000001</v>
      </c>
      <c r="E361" s="26">
        <f>KEZDŐLAP!$D$18*D361</f>
        <v>9651.7574999999997</v>
      </c>
      <c r="F361" s="26">
        <f>E361*KEZDŐLAP!$E$21</f>
        <v>9651.7574999999997</v>
      </c>
    </row>
    <row r="362" spans="1:6">
      <c r="A362" s="9"/>
      <c r="B362" s="13" t="s">
        <v>4685</v>
      </c>
      <c r="C362"/>
      <c r="D362" s="36">
        <v>25.069500000000001</v>
      </c>
      <c r="E362" s="26">
        <f>KEZDŐLAP!$D$18*D362</f>
        <v>9651.7574999999997</v>
      </c>
      <c r="F362" s="26">
        <f>E362*KEZDŐLAP!$E$21</f>
        <v>9651.7574999999997</v>
      </c>
    </row>
    <row r="363" spans="1:6">
      <c r="A363" s="9"/>
      <c r="B363" s="13" t="s">
        <v>4686</v>
      </c>
      <c r="C363"/>
      <c r="D363" s="36">
        <v>25.069500000000001</v>
      </c>
      <c r="E363" s="26">
        <f>KEZDŐLAP!$D$18*D363</f>
        <v>9651.7574999999997</v>
      </c>
      <c r="F363" s="26">
        <f>E363*KEZDŐLAP!$E$21</f>
        <v>9651.7574999999997</v>
      </c>
    </row>
    <row r="364" spans="1:6">
      <c r="A364" s="9"/>
      <c r="B364" s="13" t="s">
        <v>4687</v>
      </c>
      <c r="C364"/>
      <c r="D364" s="36">
        <v>23.569499999999998</v>
      </c>
      <c r="E364" s="26">
        <f>KEZDŐLAP!$D$18*D364</f>
        <v>9074.2574999999997</v>
      </c>
      <c r="F364" s="26">
        <f>E364*KEZDŐLAP!$E$21</f>
        <v>9074.2574999999997</v>
      </c>
    </row>
    <row r="365" spans="1:6">
      <c r="A365" s="9"/>
      <c r="B365" s="13" t="s">
        <v>4688</v>
      </c>
      <c r="C365"/>
      <c r="D365" s="36">
        <v>25.069500000000001</v>
      </c>
      <c r="E365" s="26">
        <f>KEZDŐLAP!$D$18*D365</f>
        <v>9651.7574999999997</v>
      </c>
      <c r="F365" s="26">
        <f>E365*KEZDŐLAP!$E$21</f>
        <v>9651.7574999999997</v>
      </c>
    </row>
    <row r="366" spans="1:6">
      <c r="A366" s="9"/>
      <c r="B366" s="13" t="s">
        <v>4689</v>
      </c>
      <c r="C366"/>
      <c r="D366" s="36">
        <v>25.069500000000001</v>
      </c>
      <c r="E366" s="26">
        <f>KEZDŐLAP!$D$18*D366</f>
        <v>9651.7574999999997</v>
      </c>
      <c r="F366" s="26">
        <f>E366*KEZDŐLAP!$E$21</f>
        <v>9651.7574999999997</v>
      </c>
    </row>
    <row r="367" spans="1:6">
      <c r="A367" s="9"/>
      <c r="B367" s="13" t="s">
        <v>4690</v>
      </c>
      <c r="C367"/>
      <c r="D367" s="36">
        <v>25.069500000000001</v>
      </c>
      <c r="E367" s="26">
        <f>KEZDŐLAP!$D$18*D367</f>
        <v>9651.7574999999997</v>
      </c>
      <c r="F367" s="26">
        <f>E367*KEZDŐLAP!$E$21</f>
        <v>9651.7574999999997</v>
      </c>
    </row>
    <row r="368" spans="1:6">
      <c r="A368" s="9"/>
      <c r="B368" s="13" t="s">
        <v>4691</v>
      </c>
      <c r="C368"/>
      <c r="D368" s="36">
        <v>25.069500000000001</v>
      </c>
      <c r="E368" s="26">
        <f>KEZDŐLAP!$D$18*D368</f>
        <v>9651.7574999999997</v>
      </c>
      <c r="F368" s="26">
        <f>E368*KEZDŐLAP!$E$21</f>
        <v>9651.7574999999997</v>
      </c>
    </row>
    <row r="369" spans="1:6">
      <c r="A369" s="9"/>
      <c r="B369" s="13" t="s">
        <v>4692</v>
      </c>
      <c r="C369"/>
      <c r="D369" s="36">
        <v>25.069500000000001</v>
      </c>
      <c r="E369" s="26">
        <f>KEZDŐLAP!$D$18*D369</f>
        <v>9651.7574999999997</v>
      </c>
      <c r="F369" s="26">
        <f>E369*KEZDŐLAP!$E$21</f>
        <v>9651.7574999999997</v>
      </c>
    </row>
    <row r="370" spans="1:6">
      <c r="A370" s="9"/>
      <c r="B370" s="13" t="s">
        <v>4693</v>
      </c>
      <c r="C370"/>
      <c r="D370" s="36">
        <v>25.069500000000001</v>
      </c>
      <c r="E370" s="26">
        <f>KEZDŐLAP!$D$18*D370</f>
        <v>9651.7574999999997</v>
      </c>
      <c r="F370" s="26">
        <f>E370*KEZDŐLAP!$E$21</f>
        <v>9651.7574999999997</v>
      </c>
    </row>
    <row r="371" spans="1:6">
      <c r="A371" s="9"/>
      <c r="B371" s="13" t="s">
        <v>4694</v>
      </c>
      <c r="C371"/>
      <c r="D371" s="36">
        <v>25.069500000000001</v>
      </c>
      <c r="E371" s="26">
        <f>KEZDŐLAP!$D$18*D371</f>
        <v>9651.7574999999997</v>
      </c>
      <c r="F371" s="26">
        <f>E371*KEZDŐLAP!$E$21</f>
        <v>9651.7574999999997</v>
      </c>
    </row>
    <row r="372" spans="1:6">
      <c r="A372" s="9"/>
      <c r="B372" s="13" t="s">
        <v>4695</v>
      </c>
      <c r="C372"/>
      <c r="D372" s="36">
        <v>23.569499999999998</v>
      </c>
      <c r="E372" s="26">
        <f>KEZDŐLAP!$D$18*D372</f>
        <v>9074.2574999999997</v>
      </c>
      <c r="F372" s="26">
        <f>E372*KEZDŐLAP!$E$21</f>
        <v>9074.2574999999997</v>
      </c>
    </row>
    <row r="373" spans="1:6">
      <c r="A373" s="9"/>
      <c r="B373" s="13" t="s">
        <v>4696</v>
      </c>
      <c r="C373"/>
      <c r="D373" s="36">
        <v>23.569499999999998</v>
      </c>
      <c r="E373" s="26">
        <f>KEZDŐLAP!$D$18*D373</f>
        <v>9074.2574999999997</v>
      </c>
      <c r="F373" s="26">
        <f>E373*KEZDŐLAP!$E$21</f>
        <v>9074.2574999999997</v>
      </c>
    </row>
    <row r="374" spans="1:6">
      <c r="A374" s="9"/>
      <c r="B374" s="13" t="s">
        <v>4697</v>
      </c>
      <c r="C374"/>
      <c r="D374" s="36">
        <v>23.569499999999998</v>
      </c>
      <c r="E374" s="26">
        <f>KEZDŐLAP!$D$18*D374</f>
        <v>9074.2574999999997</v>
      </c>
      <c r="F374" s="26">
        <f>E374*KEZDŐLAP!$E$21</f>
        <v>9074.2574999999997</v>
      </c>
    </row>
    <row r="375" spans="1:6">
      <c r="A375" s="9"/>
      <c r="B375" s="13" t="s">
        <v>4698</v>
      </c>
      <c r="C375"/>
      <c r="D375" s="36">
        <v>23.569499999999998</v>
      </c>
      <c r="E375" s="26">
        <f>KEZDŐLAP!$D$18*D375</f>
        <v>9074.2574999999997</v>
      </c>
      <c r="F375" s="26">
        <f>E375*KEZDŐLAP!$E$21</f>
        <v>9074.2574999999997</v>
      </c>
    </row>
    <row r="376" spans="1:6">
      <c r="A376" s="9"/>
      <c r="B376" s="13" t="s">
        <v>4699</v>
      </c>
      <c r="C376"/>
      <c r="D376" s="36">
        <v>23.569499999999998</v>
      </c>
      <c r="E376" s="26">
        <f>KEZDŐLAP!$D$18*D376</f>
        <v>9074.2574999999997</v>
      </c>
      <c r="F376" s="26">
        <f>E376*KEZDŐLAP!$E$21</f>
        <v>9074.2574999999997</v>
      </c>
    </row>
    <row r="377" spans="1:6">
      <c r="A377" s="9"/>
      <c r="B377" s="13" t="s">
        <v>4700</v>
      </c>
      <c r="C377"/>
      <c r="D377" s="36">
        <v>25.069500000000001</v>
      </c>
      <c r="E377" s="26">
        <f>KEZDŐLAP!$D$18*D377</f>
        <v>9651.7574999999997</v>
      </c>
      <c r="F377" s="26">
        <f>E377*KEZDŐLAP!$E$21</f>
        <v>9651.7574999999997</v>
      </c>
    </row>
    <row r="378" spans="1:6">
      <c r="A378" s="9"/>
      <c r="B378" s="13" t="s">
        <v>4701</v>
      </c>
      <c r="C378"/>
      <c r="D378" s="36">
        <v>25.069500000000001</v>
      </c>
      <c r="E378" s="26">
        <f>KEZDŐLAP!$D$18*D378</f>
        <v>9651.7574999999997</v>
      </c>
      <c r="F378" s="26">
        <f>E378*KEZDŐLAP!$E$21</f>
        <v>9651.7574999999997</v>
      </c>
    </row>
    <row r="379" spans="1:6">
      <c r="A379" s="9"/>
      <c r="B379" s="13" t="s">
        <v>4702</v>
      </c>
      <c r="C379"/>
      <c r="D379" s="36">
        <v>25.069500000000001</v>
      </c>
      <c r="E379" s="26">
        <f>KEZDŐLAP!$D$18*D379</f>
        <v>9651.7574999999997</v>
      </c>
      <c r="F379" s="26">
        <f>E379*KEZDŐLAP!$E$21</f>
        <v>9651.7574999999997</v>
      </c>
    </row>
    <row r="380" spans="1:6">
      <c r="A380" s="9"/>
      <c r="B380" s="13" t="s">
        <v>4703</v>
      </c>
      <c r="C380"/>
      <c r="D380" s="36">
        <v>23.569499999999998</v>
      </c>
      <c r="E380" s="26">
        <f>KEZDŐLAP!$D$18*D380</f>
        <v>9074.2574999999997</v>
      </c>
      <c r="F380" s="26">
        <f>E380*KEZDŐLAP!$E$21</f>
        <v>9074.2574999999997</v>
      </c>
    </row>
    <row r="381" spans="1:6">
      <c r="A381" s="9"/>
      <c r="B381" s="13" t="s">
        <v>4704</v>
      </c>
      <c r="C381"/>
      <c r="D381" s="36">
        <v>25.069500000000001</v>
      </c>
      <c r="E381" s="26">
        <f>KEZDŐLAP!$D$18*D381</f>
        <v>9651.7574999999997</v>
      </c>
      <c r="F381" s="26">
        <f>E381*KEZDŐLAP!$E$21</f>
        <v>9651.7574999999997</v>
      </c>
    </row>
    <row r="382" spans="1:6">
      <c r="A382" s="9"/>
      <c r="B382" s="13" t="s">
        <v>4705</v>
      </c>
      <c r="C382"/>
      <c r="D382" s="36">
        <v>25.069500000000001</v>
      </c>
      <c r="E382" s="26">
        <f>KEZDŐLAP!$D$18*D382</f>
        <v>9651.7574999999997</v>
      </c>
      <c r="F382" s="26">
        <f>E382*KEZDŐLAP!$E$21</f>
        <v>9651.7574999999997</v>
      </c>
    </row>
    <row r="383" spans="1:6">
      <c r="A383" s="9"/>
      <c r="B383" s="13" t="s">
        <v>4706</v>
      </c>
      <c r="C383"/>
      <c r="D383" s="36">
        <v>25.069500000000001</v>
      </c>
      <c r="E383" s="26">
        <f>KEZDŐLAP!$D$18*D383</f>
        <v>9651.7574999999997</v>
      </c>
      <c r="F383" s="26">
        <f>E383*KEZDŐLAP!$E$21</f>
        <v>9651.7574999999997</v>
      </c>
    </row>
    <row r="384" spans="1:6">
      <c r="A384" s="9"/>
      <c r="B384" s="13" t="s">
        <v>4707</v>
      </c>
      <c r="C384"/>
      <c r="D384" s="36">
        <v>25.069500000000001</v>
      </c>
      <c r="E384" s="26">
        <f>KEZDŐLAP!$D$18*D384</f>
        <v>9651.7574999999997</v>
      </c>
      <c r="F384" s="26">
        <f>E384*KEZDŐLAP!$E$21</f>
        <v>9651.7574999999997</v>
      </c>
    </row>
    <row r="385" spans="1:6">
      <c r="A385" s="9"/>
      <c r="B385" s="13" t="s">
        <v>4708</v>
      </c>
      <c r="C385"/>
      <c r="D385" s="36">
        <v>25.069500000000001</v>
      </c>
      <c r="E385" s="26">
        <f>KEZDŐLAP!$D$18*D385</f>
        <v>9651.7574999999997</v>
      </c>
      <c r="F385" s="26">
        <f>E385*KEZDŐLAP!$E$21</f>
        <v>9651.7574999999997</v>
      </c>
    </row>
    <row r="386" spans="1:6">
      <c r="A386" s="9"/>
      <c r="B386" s="13" t="s">
        <v>4709</v>
      </c>
      <c r="C386"/>
      <c r="D386" s="36">
        <v>25.069500000000001</v>
      </c>
      <c r="E386" s="26">
        <f>KEZDŐLAP!$D$18*D386</f>
        <v>9651.7574999999997</v>
      </c>
      <c r="F386" s="26">
        <f>E386*KEZDŐLAP!$E$21</f>
        <v>9651.7574999999997</v>
      </c>
    </row>
    <row r="387" spans="1:6">
      <c r="A387" s="9"/>
      <c r="B387" s="13" t="s">
        <v>4710</v>
      </c>
      <c r="C387"/>
      <c r="D387" s="36">
        <v>25.069500000000001</v>
      </c>
      <c r="E387" s="26">
        <f>KEZDŐLAP!$D$18*D387</f>
        <v>9651.7574999999997</v>
      </c>
      <c r="F387" s="26">
        <f>E387*KEZDŐLAP!$E$21</f>
        <v>9651.7574999999997</v>
      </c>
    </row>
    <row r="388" spans="1:6">
      <c r="A388" s="9"/>
      <c r="B388" s="13" t="s">
        <v>4711</v>
      </c>
      <c r="C388"/>
      <c r="D388" s="36">
        <v>25.069500000000001</v>
      </c>
      <c r="E388" s="26">
        <f>KEZDŐLAP!$D$18*D388</f>
        <v>9651.7574999999997</v>
      </c>
      <c r="F388" s="26">
        <f>E388*KEZDŐLAP!$E$21</f>
        <v>9651.7574999999997</v>
      </c>
    </row>
    <row r="389" spans="1:6">
      <c r="A389" s="9"/>
      <c r="B389" s="13" t="s">
        <v>4712</v>
      </c>
      <c r="C389"/>
      <c r="D389" s="36">
        <v>25.069500000000001</v>
      </c>
      <c r="E389" s="26">
        <f>KEZDŐLAP!$D$18*D389</f>
        <v>9651.7574999999997</v>
      </c>
      <c r="F389" s="26">
        <f>E389*KEZDŐLAP!$E$21</f>
        <v>9651.7574999999997</v>
      </c>
    </row>
    <row r="390" spans="1:6">
      <c r="A390" s="9"/>
      <c r="B390" s="13" t="s">
        <v>4713</v>
      </c>
      <c r="C390"/>
      <c r="D390" s="36">
        <v>25.069500000000001</v>
      </c>
      <c r="E390" s="26">
        <f>KEZDŐLAP!$D$18*D390</f>
        <v>9651.7574999999997</v>
      </c>
      <c r="F390" s="26">
        <f>E390*KEZDŐLAP!$E$21</f>
        <v>9651.7574999999997</v>
      </c>
    </row>
    <row r="391" spans="1:6">
      <c r="A391" s="9"/>
      <c r="B391" s="13" t="s">
        <v>4714</v>
      </c>
      <c r="C391"/>
      <c r="D391" s="36">
        <v>25.069500000000001</v>
      </c>
      <c r="E391" s="26">
        <f>KEZDŐLAP!$D$18*D391</f>
        <v>9651.7574999999997</v>
      </c>
      <c r="F391" s="26">
        <f>E391*KEZDŐLAP!$E$21</f>
        <v>9651.7574999999997</v>
      </c>
    </row>
    <row r="392" spans="1:6">
      <c r="A392" s="9"/>
      <c r="B392" s="13" t="s">
        <v>4715</v>
      </c>
      <c r="C392"/>
      <c r="D392" s="36">
        <v>25.069500000000001</v>
      </c>
      <c r="E392" s="26">
        <f>KEZDŐLAP!$D$18*D392</f>
        <v>9651.7574999999997</v>
      </c>
      <c r="F392" s="26">
        <f>E392*KEZDŐLAP!$E$21</f>
        <v>9651.7574999999997</v>
      </c>
    </row>
    <row r="393" spans="1:6">
      <c r="A393" s="9"/>
      <c r="B393" s="13" t="s">
        <v>4716</v>
      </c>
      <c r="C393"/>
      <c r="D393" s="36">
        <v>25.069500000000001</v>
      </c>
      <c r="E393" s="26">
        <f>KEZDŐLAP!$D$18*D393</f>
        <v>9651.7574999999997</v>
      </c>
      <c r="F393" s="26">
        <f>E393*KEZDŐLAP!$E$21</f>
        <v>9651.7574999999997</v>
      </c>
    </row>
    <row r="394" spans="1:6">
      <c r="A394" s="9"/>
      <c r="B394" s="13" t="s">
        <v>4717</v>
      </c>
      <c r="C394"/>
      <c r="D394" s="36">
        <v>25.069500000000001</v>
      </c>
      <c r="E394" s="26">
        <f>KEZDŐLAP!$D$18*D394</f>
        <v>9651.7574999999997</v>
      </c>
      <c r="F394" s="26">
        <f>E394*KEZDŐLAP!$E$21</f>
        <v>9651.7574999999997</v>
      </c>
    </row>
    <row r="395" spans="1:6">
      <c r="A395" s="9"/>
      <c r="B395" s="13" t="s">
        <v>4718</v>
      </c>
      <c r="C395"/>
      <c r="D395" s="36">
        <v>25.069500000000001</v>
      </c>
      <c r="E395" s="26">
        <f>KEZDŐLAP!$D$18*D395</f>
        <v>9651.7574999999997</v>
      </c>
      <c r="F395" s="26">
        <f>E395*KEZDŐLAP!$E$21</f>
        <v>9651.7574999999997</v>
      </c>
    </row>
    <row r="396" spans="1:6">
      <c r="A396" s="9"/>
      <c r="B396" s="13" t="s">
        <v>4719</v>
      </c>
      <c r="C396"/>
      <c r="D396" s="36">
        <v>25.069500000000001</v>
      </c>
      <c r="E396" s="26">
        <f>KEZDŐLAP!$D$18*D396</f>
        <v>9651.7574999999997</v>
      </c>
      <c r="F396" s="26">
        <f>E396*KEZDŐLAP!$E$21</f>
        <v>9651.7574999999997</v>
      </c>
    </row>
    <row r="397" spans="1:6">
      <c r="A397" s="9"/>
      <c r="B397" s="13" t="s">
        <v>4720</v>
      </c>
      <c r="C397"/>
      <c r="D397" s="36">
        <v>25.069500000000001</v>
      </c>
      <c r="E397" s="26">
        <f>KEZDŐLAP!$D$18*D397</f>
        <v>9651.7574999999997</v>
      </c>
      <c r="F397" s="26">
        <f>E397*KEZDŐLAP!$E$21</f>
        <v>9651.7574999999997</v>
      </c>
    </row>
    <row r="398" spans="1:6">
      <c r="A398" s="9"/>
      <c r="B398" s="13" t="s">
        <v>4721</v>
      </c>
      <c r="C398"/>
      <c r="D398" s="36">
        <v>25.069500000000001</v>
      </c>
      <c r="E398" s="26">
        <f>KEZDŐLAP!$D$18*D398</f>
        <v>9651.7574999999997</v>
      </c>
      <c r="F398" s="26">
        <f>E398*KEZDŐLAP!$E$21</f>
        <v>9651.7574999999997</v>
      </c>
    </row>
    <row r="399" spans="1:6">
      <c r="A399" s="9"/>
      <c r="B399" s="13" t="s">
        <v>4722</v>
      </c>
      <c r="C399"/>
      <c r="D399" s="36">
        <v>23.569499999999998</v>
      </c>
      <c r="E399" s="26">
        <f>KEZDŐLAP!$D$18*D399</f>
        <v>9074.2574999999997</v>
      </c>
      <c r="F399" s="26">
        <f>E399*KEZDŐLAP!$E$21</f>
        <v>9074.2574999999997</v>
      </c>
    </row>
    <row r="400" spans="1:6">
      <c r="A400" s="9"/>
      <c r="B400" s="13" t="s">
        <v>4723</v>
      </c>
      <c r="C400"/>
      <c r="D400" s="36">
        <v>25.069500000000001</v>
      </c>
      <c r="E400" s="26">
        <f>KEZDŐLAP!$D$18*D400</f>
        <v>9651.7574999999997</v>
      </c>
      <c r="F400" s="26">
        <f>E400*KEZDŐLAP!$E$21</f>
        <v>9651.7574999999997</v>
      </c>
    </row>
    <row r="401" spans="1:6">
      <c r="A401" s="9"/>
      <c r="B401" s="13" t="s">
        <v>4724</v>
      </c>
      <c r="C401"/>
      <c r="D401" s="36">
        <v>8.9829000000000008</v>
      </c>
      <c r="E401" s="26">
        <f>KEZDŐLAP!$D$18*D401</f>
        <v>3458.4165000000003</v>
      </c>
      <c r="F401" s="26">
        <f>E401*KEZDŐLAP!$E$21</f>
        <v>3458.4165000000003</v>
      </c>
    </row>
    <row r="402" spans="1:6">
      <c r="A402" s="9"/>
      <c r="B402" s="13" t="s">
        <v>4725</v>
      </c>
      <c r="C402"/>
      <c r="D402" s="36">
        <v>48.953099999999992</v>
      </c>
      <c r="E402" s="26">
        <f>KEZDŐLAP!$D$18*D402</f>
        <v>18846.943499999998</v>
      </c>
      <c r="F402" s="26">
        <f>E402*KEZDŐLAP!$E$21</f>
        <v>18846.943499999998</v>
      </c>
    </row>
    <row r="403" spans="1:6">
      <c r="A403" s="9"/>
      <c r="B403" s="13" t="s">
        <v>4726</v>
      </c>
      <c r="C403"/>
      <c r="D403" s="36">
        <v>17.900100000000002</v>
      </c>
      <c r="E403" s="26">
        <f>KEZDŐLAP!$D$18*D403</f>
        <v>6891.5385000000006</v>
      </c>
      <c r="F403" s="26">
        <f>E403*KEZDŐLAP!$E$21</f>
        <v>6891.5385000000006</v>
      </c>
    </row>
    <row r="404" spans="1:6">
      <c r="A404" s="9"/>
      <c r="B404" s="13" t="s">
        <v>4727</v>
      </c>
      <c r="C404"/>
      <c r="D404" s="36">
        <v>44.867999999999995</v>
      </c>
      <c r="E404" s="26">
        <f>KEZDŐLAP!$D$18*D404</f>
        <v>17274.179999999997</v>
      </c>
      <c r="F404" s="26">
        <f>E404*KEZDŐLAP!$E$21</f>
        <v>17274.179999999997</v>
      </c>
    </row>
    <row r="405" spans="1:6">
      <c r="A405" s="9"/>
      <c r="B405" s="13" t="s">
        <v>4728</v>
      </c>
      <c r="C405"/>
      <c r="D405" s="36">
        <v>18.806100000000001</v>
      </c>
      <c r="E405" s="26">
        <f>KEZDŐLAP!$D$18*D405</f>
        <v>7240.3485000000001</v>
      </c>
      <c r="F405" s="26">
        <f>E405*KEZDŐLAP!$E$21</f>
        <v>7240.3485000000001</v>
      </c>
    </row>
    <row r="406" spans="1:6">
      <c r="A406" s="9"/>
      <c r="B406" s="13" t="s">
        <v>4729</v>
      </c>
      <c r="C406"/>
      <c r="D406" s="36">
        <v>40.680300000000003</v>
      </c>
      <c r="E406" s="26">
        <f>KEZDŐLAP!$D$18*D406</f>
        <v>15661.915500000001</v>
      </c>
      <c r="F406" s="26">
        <f>E406*KEZDŐLAP!$E$21</f>
        <v>15661.915500000001</v>
      </c>
    </row>
    <row r="407" spans="1:6">
      <c r="A407" s="9"/>
      <c r="B407" s="13" t="s">
        <v>4730</v>
      </c>
      <c r="C407"/>
      <c r="D407" s="36">
        <v>20.34</v>
      </c>
      <c r="E407" s="26">
        <f>KEZDŐLAP!$D$18*D407</f>
        <v>7830.9</v>
      </c>
      <c r="F407" s="26">
        <f>E407*KEZDŐLAP!$E$21</f>
        <v>7830.9</v>
      </c>
    </row>
    <row r="408" spans="1:6">
      <c r="A408" s="9"/>
      <c r="B408" s="13" t="s">
        <v>4731</v>
      </c>
      <c r="C408"/>
      <c r="D408" s="36">
        <v>20.34</v>
      </c>
      <c r="E408" s="26">
        <f>KEZDŐLAP!$D$18*D408</f>
        <v>7830.9</v>
      </c>
      <c r="F408" s="26">
        <f>E408*KEZDŐLAP!$E$21</f>
        <v>7830.9</v>
      </c>
    </row>
    <row r="409" spans="1:6">
      <c r="A409" s="9"/>
      <c r="B409" s="13" t="s">
        <v>4732</v>
      </c>
      <c r="C409"/>
      <c r="D409" s="36">
        <v>18.202500000000001</v>
      </c>
      <c r="E409" s="26">
        <f>KEZDŐLAP!$D$18*D409</f>
        <v>7007.9625000000005</v>
      </c>
      <c r="F409" s="26">
        <f>E409*KEZDŐLAP!$E$21</f>
        <v>7007.9625000000005</v>
      </c>
    </row>
    <row r="410" spans="1:6">
      <c r="A410" s="9"/>
      <c r="B410" s="13" t="s">
        <v>4733</v>
      </c>
      <c r="C410"/>
      <c r="D410" s="36">
        <v>61.2804</v>
      </c>
      <c r="E410" s="26">
        <f>KEZDŐLAP!$D$18*D410</f>
        <v>23592.954000000002</v>
      </c>
      <c r="F410" s="26">
        <f>E410*KEZDŐLAP!$E$21</f>
        <v>23592.954000000002</v>
      </c>
    </row>
    <row r="411" spans="1:6">
      <c r="A411" s="9"/>
      <c r="B411" s="13" t="s">
        <v>4734</v>
      </c>
      <c r="C411"/>
      <c r="D411" s="36">
        <v>61.2804</v>
      </c>
      <c r="E411" s="26">
        <f>KEZDŐLAP!$D$18*D411</f>
        <v>23592.954000000002</v>
      </c>
      <c r="F411" s="26">
        <f>E411*KEZDŐLAP!$E$21</f>
        <v>23592.954000000002</v>
      </c>
    </row>
    <row r="412" spans="1:6">
      <c r="A412" s="9"/>
      <c r="B412" s="13" t="s">
        <v>4735</v>
      </c>
      <c r="C412"/>
      <c r="D412" s="36">
        <v>35.555700000000002</v>
      </c>
      <c r="E412" s="26">
        <f>KEZDŐLAP!$D$18*D412</f>
        <v>13688.944500000001</v>
      </c>
      <c r="F412" s="26">
        <f>E412*KEZDŐLAP!$E$21</f>
        <v>13688.944500000001</v>
      </c>
    </row>
    <row r="413" spans="1:6">
      <c r="A413" s="9"/>
      <c r="B413" s="13" t="s">
        <v>4736</v>
      </c>
      <c r="C413"/>
      <c r="D413" s="36">
        <v>69.443700000000007</v>
      </c>
      <c r="E413" s="26">
        <f>KEZDŐLAP!$D$18*D413</f>
        <v>26735.824500000002</v>
      </c>
      <c r="F413" s="26">
        <f>E413*KEZDŐLAP!$E$21</f>
        <v>26735.824500000002</v>
      </c>
    </row>
    <row r="414" spans="1:6">
      <c r="A414" s="9"/>
      <c r="B414" s="13" t="s">
        <v>4737</v>
      </c>
      <c r="C414"/>
      <c r="D414" s="36">
        <v>55.609499999999997</v>
      </c>
      <c r="E414" s="26">
        <f>KEZDŐLAP!$D$18*D414</f>
        <v>21409.657499999998</v>
      </c>
      <c r="F414" s="26">
        <f>E414*KEZDŐLAP!$E$21</f>
        <v>21409.657499999998</v>
      </c>
    </row>
    <row r="415" spans="1:6">
      <c r="A415" s="9"/>
      <c r="B415" s="13" t="s">
        <v>11015</v>
      </c>
      <c r="C415"/>
      <c r="D415" s="36">
        <v>59.2971</v>
      </c>
      <c r="E415" s="26">
        <f>KEZDŐLAP!$D$18*D415</f>
        <v>22829.3835</v>
      </c>
      <c r="F415" s="26">
        <f>E415*KEZDŐLAP!$E$21</f>
        <v>22829.3835</v>
      </c>
    </row>
    <row r="416" spans="1:6">
      <c r="A416" s="9"/>
      <c r="B416" s="13" t="s">
        <v>10830</v>
      </c>
      <c r="C416"/>
      <c r="D416" s="36">
        <v>112.90679999999999</v>
      </c>
      <c r="E416" s="26">
        <f>KEZDŐLAP!$D$18*D416</f>
        <v>43469.117999999995</v>
      </c>
      <c r="F416" s="26">
        <f>E416*KEZDŐLAP!$E$21</f>
        <v>43469.117999999995</v>
      </c>
    </row>
    <row r="417" spans="1:6">
      <c r="A417" s="9"/>
      <c r="B417" s="13" t="s">
        <v>10815</v>
      </c>
      <c r="C417"/>
      <c r="D417" s="36">
        <v>42.409500000000001</v>
      </c>
      <c r="E417" s="26">
        <f>KEZDŐLAP!$D$18*D417</f>
        <v>16327.657500000001</v>
      </c>
      <c r="F417" s="26">
        <f>E417*KEZDŐLAP!$E$21</f>
        <v>16327.657500000001</v>
      </c>
    </row>
    <row r="418" spans="1:6">
      <c r="A418" s="9"/>
      <c r="B418" s="13" t="s">
        <v>4738</v>
      </c>
      <c r="C418"/>
      <c r="D418" s="36">
        <v>105.3723</v>
      </c>
      <c r="E418" s="26">
        <f>KEZDŐLAP!$D$18*D418</f>
        <v>40568.335500000001</v>
      </c>
      <c r="F418" s="26">
        <f>E418*KEZDŐLAP!$E$21</f>
        <v>40568.335500000001</v>
      </c>
    </row>
    <row r="419" spans="1:6">
      <c r="A419" s="9"/>
      <c r="B419" s="13" t="s">
        <v>4739</v>
      </c>
      <c r="C419"/>
      <c r="D419" s="36">
        <v>7.3956</v>
      </c>
      <c r="E419" s="26">
        <f>KEZDŐLAP!$D$18*D419</f>
        <v>2847.306</v>
      </c>
      <c r="F419" s="26">
        <f>E419*KEZDŐLAP!$E$21</f>
        <v>2847.306</v>
      </c>
    </row>
    <row r="420" spans="1:6">
      <c r="A420" s="9"/>
      <c r="B420" s="13" t="s">
        <v>4740</v>
      </c>
      <c r="C420"/>
      <c r="D420" s="36">
        <v>6.9530999999999992</v>
      </c>
      <c r="E420" s="26">
        <f>KEZDŐLAP!$D$18*D420</f>
        <v>2676.9434999999999</v>
      </c>
      <c r="F420" s="26">
        <f>E420*KEZDŐLAP!$E$21</f>
        <v>2676.9434999999999</v>
      </c>
    </row>
    <row r="421" spans="1:6">
      <c r="A421" s="9"/>
      <c r="B421" s="13" t="s">
        <v>4741</v>
      </c>
      <c r="C421"/>
      <c r="D421" s="36">
        <v>6.9530999999999992</v>
      </c>
      <c r="E421" s="26">
        <f>KEZDŐLAP!$D$18*D421</f>
        <v>2676.9434999999999</v>
      </c>
      <c r="F421" s="26">
        <f>E421*KEZDŐLAP!$E$21</f>
        <v>2676.9434999999999</v>
      </c>
    </row>
    <row r="422" spans="1:6">
      <c r="A422" s="9"/>
      <c r="B422" s="13" t="s">
        <v>11636</v>
      </c>
      <c r="C422"/>
      <c r="D422" s="36">
        <v>41.3673</v>
      </c>
      <c r="E422" s="26">
        <f>KEZDŐLAP!$D$18*D422</f>
        <v>15926.4105</v>
      </c>
      <c r="F422" s="26">
        <f>E422*KEZDŐLAP!$E$21</f>
        <v>15926.4105</v>
      </c>
    </row>
    <row r="423" spans="1:6">
      <c r="A423" s="9"/>
      <c r="B423" s="13" t="s">
        <v>4742</v>
      </c>
      <c r="C423"/>
      <c r="D423" s="36">
        <v>57.2256</v>
      </c>
      <c r="E423" s="26">
        <f>KEZDŐLAP!$D$18*D423</f>
        <v>22031.856</v>
      </c>
      <c r="F423" s="26">
        <f>E423*KEZDŐLAP!$E$21</f>
        <v>22031.856</v>
      </c>
    </row>
    <row r="424" spans="1:6">
      <c r="A424" s="9"/>
      <c r="B424" s="13" t="s">
        <v>4743</v>
      </c>
      <c r="C424"/>
      <c r="D424" s="36">
        <v>57.2256</v>
      </c>
      <c r="E424" s="26">
        <f>KEZDŐLAP!$D$18*D424</f>
        <v>22031.856</v>
      </c>
      <c r="F424" s="26">
        <f>E424*KEZDŐLAP!$E$21</f>
        <v>22031.856</v>
      </c>
    </row>
    <row r="425" spans="1:6">
      <c r="A425" s="9"/>
      <c r="B425" s="13" t="s">
        <v>4744</v>
      </c>
      <c r="C425"/>
      <c r="D425" s="36">
        <v>57.2256</v>
      </c>
      <c r="E425" s="26">
        <f>KEZDŐLAP!$D$18*D425</f>
        <v>22031.856</v>
      </c>
      <c r="F425" s="26">
        <f>E425*KEZDŐLAP!$E$21</f>
        <v>22031.856</v>
      </c>
    </row>
    <row r="426" spans="1:6">
      <c r="A426" s="9"/>
      <c r="B426" s="13" t="s">
        <v>4745</v>
      </c>
      <c r="C426"/>
      <c r="D426" s="36">
        <v>35.723700000000001</v>
      </c>
      <c r="E426" s="26">
        <f>KEZDŐLAP!$D$18*D426</f>
        <v>13753.6245</v>
      </c>
      <c r="F426" s="26">
        <f>E426*KEZDŐLAP!$E$21</f>
        <v>13753.6245</v>
      </c>
    </row>
    <row r="427" spans="1:6">
      <c r="A427" s="9"/>
      <c r="B427" s="13" t="s">
        <v>4746</v>
      </c>
      <c r="C427"/>
      <c r="D427" s="36">
        <v>35.723700000000001</v>
      </c>
      <c r="E427" s="26">
        <f>KEZDŐLAP!$D$18*D427</f>
        <v>13753.6245</v>
      </c>
      <c r="F427" s="26">
        <f>E427*KEZDŐLAP!$E$21</f>
        <v>13753.6245</v>
      </c>
    </row>
    <row r="428" spans="1:6">
      <c r="A428" s="9"/>
      <c r="B428" s="13" t="s">
        <v>4747</v>
      </c>
      <c r="C428"/>
      <c r="D428" s="36">
        <v>35.723700000000001</v>
      </c>
      <c r="E428" s="26">
        <f>KEZDŐLAP!$D$18*D428</f>
        <v>13753.6245</v>
      </c>
      <c r="F428" s="26">
        <f>E428*KEZDŐLAP!$E$21</f>
        <v>13753.6245</v>
      </c>
    </row>
    <row r="429" spans="1:6">
      <c r="A429" s="9"/>
      <c r="B429" s="13" t="s">
        <v>4748</v>
      </c>
      <c r="C429"/>
      <c r="D429" s="36">
        <v>35.723700000000001</v>
      </c>
      <c r="E429" s="26">
        <f>KEZDŐLAP!$D$18*D429</f>
        <v>13753.6245</v>
      </c>
      <c r="F429" s="26">
        <f>E429*KEZDŐLAP!$E$21</f>
        <v>13753.6245</v>
      </c>
    </row>
    <row r="430" spans="1:6">
      <c r="A430" s="9"/>
      <c r="B430" s="13" t="s">
        <v>4749</v>
      </c>
      <c r="C430"/>
      <c r="D430" s="36">
        <v>98.268000000000001</v>
      </c>
      <c r="E430" s="26">
        <f>KEZDŐLAP!$D$18*D430</f>
        <v>37833.18</v>
      </c>
      <c r="F430" s="26">
        <f>E430*KEZDŐLAP!$E$21</f>
        <v>37833.18</v>
      </c>
    </row>
    <row r="431" spans="1:6">
      <c r="A431" s="9"/>
      <c r="B431" s="13" t="s">
        <v>4750</v>
      </c>
      <c r="C431"/>
      <c r="D431" s="36">
        <v>91.908000000000001</v>
      </c>
      <c r="E431" s="26">
        <f>KEZDŐLAP!$D$18*D431</f>
        <v>35384.58</v>
      </c>
      <c r="F431" s="26">
        <f>E431*KEZDŐLAP!$E$21</f>
        <v>35384.58</v>
      </c>
    </row>
    <row r="432" spans="1:6">
      <c r="A432" s="9"/>
      <c r="B432" s="13" t="s">
        <v>4751</v>
      </c>
      <c r="C432"/>
      <c r="D432" s="36">
        <v>99.054299999999984</v>
      </c>
      <c r="E432" s="26">
        <f>KEZDŐLAP!$D$18*D432</f>
        <v>38135.905499999993</v>
      </c>
      <c r="F432" s="26">
        <f>E432*KEZDŐLAP!$E$21</f>
        <v>38135.905499999993</v>
      </c>
    </row>
    <row r="433" spans="1:6">
      <c r="A433" s="9"/>
      <c r="B433" s="13" t="s">
        <v>4752</v>
      </c>
      <c r="C433"/>
      <c r="D433" s="36">
        <v>22.1145</v>
      </c>
      <c r="E433" s="26">
        <f>KEZDŐLAP!$D$18*D433</f>
        <v>8514.0825000000004</v>
      </c>
      <c r="F433" s="26">
        <f>E433*KEZDŐLAP!$E$21</f>
        <v>8514.0825000000004</v>
      </c>
    </row>
    <row r="434" spans="1:6">
      <c r="A434" s="9"/>
      <c r="B434" s="13" t="s">
        <v>4753</v>
      </c>
      <c r="C434"/>
      <c r="D434" s="36">
        <v>79.5471</v>
      </c>
      <c r="E434" s="26">
        <f>KEZDŐLAP!$D$18*D434</f>
        <v>30625.6335</v>
      </c>
      <c r="F434" s="26">
        <f>E434*KEZDŐLAP!$E$21</f>
        <v>30625.6335</v>
      </c>
    </row>
    <row r="435" spans="1:6">
      <c r="A435" s="9"/>
      <c r="B435" s="13" t="s">
        <v>1510</v>
      </c>
      <c r="C435"/>
      <c r="D435" s="36">
        <v>28.590900000000001</v>
      </c>
      <c r="E435" s="26">
        <f>KEZDŐLAP!$D$18*D435</f>
        <v>11007.496500000001</v>
      </c>
      <c r="F435" s="26">
        <f>E435*KEZDŐLAP!$E$21</f>
        <v>11007.496500000001</v>
      </c>
    </row>
    <row r="436" spans="1:6">
      <c r="A436" s="9"/>
      <c r="B436" s="13" t="s">
        <v>11645</v>
      </c>
      <c r="C436"/>
      <c r="D436" s="36">
        <v>28.590900000000001</v>
      </c>
      <c r="E436" s="26">
        <f>KEZDŐLAP!$D$18*D436</f>
        <v>11007.496500000001</v>
      </c>
      <c r="F436" s="26">
        <f>E436*KEZDŐLAP!$E$21</f>
        <v>11007.496500000001</v>
      </c>
    </row>
    <row r="437" spans="1:6">
      <c r="A437" s="9"/>
      <c r="B437" s="13" t="s">
        <v>4754</v>
      </c>
      <c r="C437"/>
      <c r="D437" s="36">
        <v>17.268900000000002</v>
      </c>
      <c r="E437" s="26">
        <f>KEZDŐLAP!$D$18*D437</f>
        <v>6648.5265000000009</v>
      </c>
      <c r="F437" s="26">
        <f>E437*KEZDŐLAP!$E$21</f>
        <v>6648.5265000000009</v>
      </c>
    </row>
    <row r="438" spans="1:6">
      <c r="A438" s="9"/>
      <c r="B438" s="13" t="s">
        <v>4755</v>
      </c>
      <c r="C438"/>
      <c r="D438" s="36">
        <v>94.277999999999992</v>
      </c>
      <c r="E438" s="26">
        <f>KEZDŐLAP!$D$18*D438</f>
        <v>36297.03</v>
      </c>
      <c r="F438" s="26">
        <f>E438*KEZDŐLAP!$E$21</f>
        <v>36297.03</v>
      </c>
    </row>
    <row r="439" spans="1:6">
      <c r="A439" s="9"/>
      <c r="B439" s="13" t="s">
        <v>4756</v>
      </c>
      <c r="C439"/>
      <c r="D439" s="36">
        <v>94.277999999999992</v>
      </c>
      <c r="E439" s="26">
        <f>KEZDŐLAP!$D$18*D439</f>
        <v>36297.03</v>
      </c>
      <c r="F439" s="26">
        <f>E439*KEZDŐLAP!$E$21</f>
        <v>36297.03</v>
      </c>
    </row>
    <row r="440" spans="1:6">
      <c r="A440" s="9"/>
      <c r="B440" s="13" t="s">
        <v>4757</v>
      </c>
      <c r="C440"/>
      <c r="D440" s="36">
        <v>78.869100000000003</v>
      </c>
      <c r="E440" s="26">
        <f>KEZDŐLAP!$D$18*D440</f>
        <v>30364.603500000001</v>
      </c>
      <c r="F440" s="26">
        <f>E440*KEZDŐLAP!$E$21</f>
        <v>30364.603500000001</v>
      </c>
    </row>
    <row r="441" spans="1:6">
      <c r="A441" s="9"/>
      <c r="B441" s="13" t="s">
        <v>4758</v>
      </c>
      <c r="C441"/>
      <c r="D441" s="36">
        <v>61.020600000000002</v>
      </c>
      <c r="E441" s="26">
        <f>KEZDŐLAP!$D$18*D441</f>
        <v>23492.931</v>
      </c>
      <c r="F441" s="26">
        <f>E441*KEZDŐLAP!$E$21</f>
        <v>23492.931</v>
      </c>
    </row>
    <row r="442" spans="1:6">
      <c r="A442" s="9"/>
      <c r="B442" s="13" t="s">
        <v>4759</v>
      </c>
      <c r="C442"/>
      <c r="D442" s="36">
        <v>61.020600000000002</v>
      </c>
      <c r="E442" s="26">
        <f>KEZDŐLAP!$D$18*D442</f>
        <v>23492.931</v>
      </c>
      <c r="F442" s="26">
        <f>E442*KEZDŐLAP!$E$21</f>
        <v>23492.931</v>
      </c>
    </row>
    <row r="443" spans="1:6">
      <c r="A443" s="9"/>
      <c r="B443" s="13" t="s">
        <v>4760</v>
      </c>
      <c r="C443"/>
      <c r="D443" s="36">
        <v>61.020600000000002</v>
      </c>
      <c r="E443" s="26">
        <f>KEZDŐLAP!$D$18*D443</f>
        <v>23492.931</v>
      </c>
      <c r="F443" s="26">
        <f>E443*KEZDŐLAP!$E$21</f>
        <v>23492.931</v>
      </c>
    </row>
    <row r="444" spans="1:6">
      <c r="A444" s="9"/>
      <c r="B444" s="13" t="s">
        <v>4761</v>
      </c>
      <c r="C444"/>
      <c r="D444" s="36">
        <v>33.801000000000002</v>
      </c>
      <c r="E444" s="26">
        <f>KEZDŐLAP!$D$18*D444</f>
        <v>13013.385</v>
      </c>
      <c r="F444" s="26">
        <f>E444*KEZDŐLAP!$E$21</f>
        <v>13013.385</v>
      </c>
    </row>
    <row r="445" spans="1:6">
      <c r="A445" s="9"/>
      <c r="B445" s="13" t="s">
        <v>4762</v>
      </c>
      <c r="C445"/>
      <c r="D445" s="36">
        <v>55.6995</v>
      </c>
      <c r="E445" s="26">
        <f>KEZDŐLAP!$D$18*D445</f>
        <v>21444.307499999999</v>
      </c>
      <c r="F445" s="26">
        <f>E445*KEZDŐLAP!$E$21</f>
        <v>21444.307499999999</v>
      </c>
    </row>
    <row r="446" spans="1:6">
      <c r="A446" s="9"/>
      <c r="B446" s="13" t="s">
        <v>4763</v>
      </c>
      <c r="C446"/>
      <c r="D446" s="36">
        <v>65.256</v>
      </c>
      <c r="E446" s="26">
        <f>KEZDŐLAP!$D$18*D446</f>
        <v>25123.56</v>
      </c>
      <c r="F446" s="26">
        <f>E446*KEZDŐLAP!$E$21</f>
        <v>25123.56</v>
      </c>
    </row>
    <row r="447" spans="1:6">
      <c r="A447" s="9"/>
      <c r="B447" s="13" t="s">
        <v>4764</v>
      </c>
      <c r="C447"/>
      <c r="D447" s="36">
        <v>116.5881</v>
      </c>
      <c r="E447" s="26">
        <f>KEZDŐLAP!$D$18*D447</f>
        <v>44886.4185</v>
      </c>
      <c r="F447" s="26">
        <f>E447*KEZDŐLAP!$E$21</f>
        <v>44886.4185</v>
      </c>
    </row>
    <row r="448" spans="1:6">
      <c r="A448" s="9"/>
      <c r="B448" s="13" t="s">
        <v>4765</v>
      </c>
      <c r="C448"/>
      <c r="D448" s="36">
        <v>17.1753</v>
      </c>
      <c r="E448" s="26">
        <f>KEZDŐLAP!$D$18*D448</f>
        <v>6612.4904999999999</v>
      </c>
      <c r="F448" s="26">
        <f>E448*KEZDŐLAP!$E$21</f>
        <v>6612.4904999999999</v>
      </c>
    </row>
    <row r="449" spans="1:6">
      <c r="A449" s="9"/>
      <c r="B449" s="13" t="s">
        <v>4766</v>
      </c>
      <c r="C449"/>
      <c r="D449" s="36">
        <v>127.8537</v>
      </c>
      <c r="E449" s="26">
        <f>KEZDŐLAP!$D$18*D449</f>
        <v>49223.674500000001</v>
      </c>
      <c r="F449" s="26">
        <f>E449*KEZDŐLAP!$E$21</f>
        <v>49223.674500000001</v>
      </c>
    </row>
    <row r="450" spans="1:6">
      <c r="A450" s="9"/>
      <c r="B450" s="13" t="s">
        <v>9867</v>
      </c>
      <c r="C450"/>
      <c r="D450" s="36">
        <v>174.28530000000001</v>
      </c>
      <c r="E450" s="26">
        <f>KEZDŐLAP!$D$18*D450</f>
        <v>67099.840500000006</v>
      </c>
      <c r="F450" s="26">
        <f>E450*KEZDŐLAP!$E$21</f>
        <v>67099.840500000006</v>
      </c>
    </row>
    <row r="451" spans="1:6">
      <c r="A451" s="9"/>
      <c r="B451" s="13" t="s">
        <v>4767</v>
      </c>
      <c r="C451"/>
      <c r="D451" s="36">
        <v>17.847000000000001</v>
      </c>
      <c r="E451" s="26">
        <f>KEZDŐLAP!$D$18*D451</f>
        <v>6871.0950000000003</v>
      </c>
      <c r="F451" s="26">
        <f>E451*KEZDŐLAP!$E$21</f>
        <v>6871.0950000000003</v>
      </c>
    </row>
    <row r="452" spans="1:6">
      <c r="A452" s="9"/>
      <c r="B452" s="13" t="s">
        <v>10805</v>
      </c>
      <c r="C452"/>
      <c r="D452" s="36">
        <v>107.38500000000001</v>
      </c>
      <c r="E452" s="26">
        <f>KEZDŐLAP!$D$18*D452</f>
        <v>41343.224999999999</v>
      </c>
      <c r="F452" s="26">
        <f>E452*KEZDŐLAP!$E$21</f>
        <v>41343.224999999999</v>
      </c>
    </row>
    <row r="453" spans="1:6">
      <c r="A453" s="9"/>
      <c r="B453" s="13" t="s">
        <v>4768</v>
      </c>
      <c r="C453"/>
      <c r="D453" s="36">
        <v>86.445899999999995</v>
      </c>
      <c r="E453" s="26">
        <f>KEZDŐLAP!$D$18*D453</f>
        <v>33281.671499999997</v>
      </c>
      <c r="F453" s="26">
        <f>E453*KEZDŐLAP!$E$21</f>
        <v>33281.671499999997</v>
      </c>
    </row>
    <row r="454" spans="1:6">
      <c r="A454" s="9"/>
      <c r="B454" s="13" t="s">
        <v>4769</v>
      </c>
      <c r="C454"/>
      <c r="D454" s="36">
        <v>58.922999999999995</v>
      </c>
      <c r="E454" s="26">
        <f>KEZDŐLAP!$D$18*D454</f>
        <v>22685.355</v>
      </c>
      <c r="F454" s="26">
        <f>E454*KEZDŐLAP!$E$21</f>
        <v>22685.355</v>
      </c>
    </row>
    <row r="455" spans="1:6">
      <c r="A455" s="9"/>
      <c r="B455" s="13" t="s">
        <v>4770</v>
      </c>
      <c r="C455"/>
      <c r="D455" s="36">
        <v>58.922999999999995</v>
      </c>
      <c r="E455" s="26">
        <f>KEZDŐLAP!$D$18*D455</f>
        <v>22685.355</v>
      </c>
      <c r="F455" s="26">
        <f>E455*KEZDŐLAP!$E$21</f>
        <v>22685.355</v>
      </c>
    </row>
    <row r="456" spans="1:6">
      <c r="A456" s="9"/>
      <c r="B456" s="13" t="s">
        <v>4771</v>
      </c>
      <c r="C456"/>
      <c r="D456" s="36">
        <v>62.672699999999992</v>
      </c>
      <c r="E456" s="26">
        <f>KEZDŐLAP!$D$18*D456</f>
        <v>24128.989499999996</v>
      </c>
      <c r="F456" s="26">
        <f>E456*KEZDŐLAP!$E$21</f>
        <v>24128.989499999996</v>
      </c>
    </row>
    <row r="457" spans="1:6">
      <c r="A457" s="9"/>
      <c r="B457" s="13" t="s">
        <v>4772</v>
      </c>
      <c r="C457"/>
      <c r="D457" s="36">
        <v>62.672699999999992</v>
      </c>
      <c r="E457" s="26">
        <f>KEZDŐLAP!$D$18*D457</f>
        <v>24128.989499999996</v>
      </c>
      <c r="F457" s="26">
        <f>E457*KEZDŐLAP!$E$21</f>
        <v>24128.989499999996</v>
      </c>
    </row>
    <row r="458" spans="1:6">
      <c r="A458" s="9"/>
      <c r="B458" s="13" t="s">
        <v>4773</v>
      </c>
      <c r="C458"/>
      <c r="D458" s="36">
        <v>62.672699999999992</v>
      </c>
      <c r="E458" s="26">
        <f>KEZDŐLAP!$D$18*D458</f>
        <v>24128.989499999996</v>
      </c>
      <c r="F458" s="26">
        <f>E458*KEZDŐLAP!$E$21</f>
        <v>24128.989499999996</v>
      </c>
    </row>
    <row r="459" spans="1:6">
      <c r="A459" s="9"/>
      <c r="B459" s="13" t="s">
        <v>4774</v>
      </c>
      <c r="C459"/>
      <c r="D459" s="36">
        <v>58.922999999999995</v>
      </c>
      <c r="E459" s="26">
        <f>KEZDŐLAP!$D$18*D459</f>
        <v>22685.355</v>
      </c>
      <c r="F459" s="26">
        <f>E459*KEZDŐLAP!$E$21</f>
        <v>22685.355</v>
      </c>
    </row>
    <row r="460" spans="1:6">
      <c r="A460" s="9"/>
      <c r="B460" s="13" t="s">
        <v>4775</v>
      </c>
      <c r="C460"/>
      <c r="D460" s="36">
        <v>62.672699999999992</v>
      </c>
      <c r="E460" s="26">
        <f>KEZDŐLAP!$D$18*D460</f>
        <v>24128.989499999996</v>
      </c>
      <c r="F460" s="26">
        <f>E460*KEZDŐLAP!$E$21</f>
        <v>24128.989499999996</v>
      </c>
    </row>
    <row r="461" spans="1:6">
      <c r="A461" s="9"/>
      <c r="B461" s="13" t="s">
        <v>4776</v>
      </c>
      <c r="C461"/>
      <c r="D461" s="36">
        <v>58.922999999999995</v>
      </c>
      <c r="E461" s="26">
        <f>KEZDŐLAP!$D$18*D461</f>
        <v>22685.355</v>
      </c>
      <c r="F461" s="26">
        <f>E461*KEZDŐLAP!$E$21</f>
        <v>22685.355</v>
      </c>
    </row>
    <row r="462" spans="1:6">
      <c r="A462" s="9"/>
      <c r="B462" s="13" t="s">
        <v>4777</v>
      </c>
      <c r="C462"/>
      <c r="D462" s="36">
        <v>62.672699999999992</v>
      </c>
      <c r="E462" s="26">
        <f>KEZDŐLAP!$D$18*D462</f>
        <v>24128.989499999996</v>
      </c>
      <c r="F462" s="26">
        <f>E462*KEZDŐLAP!$E$21</f>
        <v>24128.989499999996</v>
      </c>
    </row>
    <row r="463" spans="1:6">
      <c r="A463" s="9"/>
      <c r="B463" s="13" t="s">
        <v>4778</v>
      </c>
      <c r="C463"/>
      <c r="D463" s="36">
        <v>62.672699999999992</v>
      </c>
      <c r="E463" s="26">
        <f>KEZDŐLAP!$D$18*D463</f>
        <v>24128.989499999996</v>
      </c>
      <c r="F463" s="26">
        <f>E463*KEZDŐLAP!$E$21</f>
        <v>24128.989499999996</v>
      </c>
    </row>
    <row r="464" spans="1:6">
      <c r="A464" s="9"/>
      <c r="B464" s="13" t="s">
        <v>4779</v>
      </c>
      <c r="C464"/>
      <c r="D464" s="36">
        <v>62.672699999999992</v>
      </c>
      <c r="E464" s="26">
        <f>KEZDŐLAP!$D$18*D464</f>
        <v>24128.989499999996</v>
      </c>
      <c r="F464" s="26">
        <f>E464*KEZDŐLAP!$E$21</f>
        <v>24128.989499999996</v>
      </c>
    </row>
    <row r="465" spans="1:6">
      <c r="A465" s="9"/>
      <c r="B465" s="13" t="s">
        <v>4780</v>
      </c>
      <c r="C465"/>
      <c r="D465" s="36">
        <v>62.672699999999992</v>
      </c>
      <c r="E465" s="26">
        <f>KEZDŐLAP!$D$18*D465</f>
        <v>24128.989499999996</v>
      </c>
      <c r="F465" s="26">
        <f>E465*KEZDŐLAP!$E$21</f>
        <v>24128.989499999996</v>
      </c>
    </row>
    <row r="466" spans="1:6">
      <c r="A466" s="9"/>
      <c r="B466" s="13" t="s">
        <v>4781</v>
      </c>
      <c r="C466"/>
      <c r="D466" s="36">
        <v>58.922999999999995</v>
      </c>
      <c r="E466" s="26">
        <f>KEZDŐLAP!$D$18*D466</f>
        <v>22685.355</v>
      </c>
      <c r="F466" s="26">
        <f>E466*KEZDŐLAP!$E$21</f>
        <v>22685.355</v>
      </c>
    </row>
    <row r="467" spans="1:6">
      <c r="A467" s="9"/>
      <c r="B467" s="13" t="s">
        <v>4782</v>
      </c>
      <c r="C467"/>
      <c r="D467" s="36">
        <v>58.922999999999995</v>
      </c>
      <c r="E467" s="26">
        <f>KEZDŐLAP!$D$18*D467</f>
        <v>22685.355</v>
      </c>
      <c r="F467" s="26">
        <f>E467*KEZDŐLAP!$E$21</f>
        <v>22685.355</v>
      </c>
    </row>
    <row r="468" spans="1:6">
      <c r="A468" s="9"/>
      <c r="B468" s="13" t="s">
        <v>4783</v>
      </c>
      <c r="C468"/>
      <c r="D468" s="36">
        <v>62.672699999999992</v>
      </c>
      <c r="E468" s="26">
        <f>KEZDŐLAP!$D$18*D468</f>
        <v>24128.989499999996</v>
      </c>
      <c r="F468" s="26">
        <f>E468*KEZDŐLAP!$E$21</f>
        <v>24128.989499999996</v>
      </c>
    </row>
    <row r="469" spans="1:6">
      <c r="A469" s="9"/>
      <c r="B469" s="13" t="s">
        <v>4784</v>
      </c>
      <c r="C469"/>
      <c r="D469" s="36">
        <v>62.672699999999992</v>
      </c>
      <c r="E469" s="26">
        <f>KEZDŐLAP!$D$18*D469</f>
        <v>24128.989499999996</v>
      </c>
      <c r="F469" s="26">
        <f>E469*KEZDŐLAP!$E$21</f>
        <v>24128.989499999996</v>
      </c>
    </row>
    <row r="470" spans="1:6">
      <c r="A470" s="9"/>
      <c r="B470" s="13" t="s">
        <v>4785</v>
      </c>
      <c r="C470"/>
      <c r="D470" s="36">
        <v>62.672699999999992</v>
      </c>
      <c r="E470" s="26">
        <f>KEZDŐLAP!$D$18*D470</f>
        <v>24128.989499999996</v>
      </c>
      <c r="F470" s="26">
        <f>E470*KEZDŐLAP!$E$21</f>
        <v>24128.989499999996</v>
      </c>
    </row>
    <row r="471" spans="1:6">
      <c r="A471" s="9"/>
      <c r="B471" s="13" t="s">
        <v>4786</v>
      </c>
      <c r="C471"/>
      <c r="D471" s="36">
        <v>62.672699999999992</v>
      </c>
      <c r="E471" s="26">
        <f>KEZDŐLAP!$D$18*D471</f>
        <v>24128.989499999996</v>
      </c>
      <c r="F471" s="26">
        <f>E471*KEZDŐLAP!$E$21</f>
        <v>24128.989499999996</v>
      </c>
    </row>
    <row r="472" spans="1:6">
      <c r="A472" s="9"/>
      <c r="B472" s="13" t="s">
        <v>4787</v>
      </c>
      <c r="C472"/>
      <c r="D472" s="36">
        <v>62.672699999999992</v>
      </c>
      <c r="E472" s="26">
        <f>KEZDŐLAP!$D$18*D472</f>
        <v>24128.989499999996</v>
      </c>
      <c r="F472" s="26">
        <f>E472*KEZDŐLAP!$E$21</f>
        <v>24128.989499999996</v>
      </c>
    </row>
    <row r="473" spans="1:6">
      <c r="A473" s="9"/>
      <c r="B473" s="13" t="s">
        <v>4788</v>
      </c>
      <c r="C473"/>
      <c r="D473" s="36">
        <v>62.672699999999992</v>
      </c>
      <c r="E473" s="26">
        <f>KEZDŐLAP!$D$18*D473</f>
        <v>24128.989499999996</v>
      </c>
      <c r="F473" s="26">
        <f>E473*KEZDŐLAP!$E$21</f>
        <v>24128.989499999996</v>
      </c>
    </row>
    <row r="474" spans="1:6">
      <c r="A474" s="9"/>
      <c r="B474" s="13" t="s">
        <v>4789</v>
      </c>
      <c r="C474"/>
      <c r="D474" s="36">
        <v>62.672699999999992</v>
      </c>
      <c r="E474" s="26">
        <f>KEZDŐLAP!$D$18*D474</f>
        <v>24128.989499999996</v>
      </c>
      <c r="F474" s="26">
        <f>E474*KEZDŐLAP!$E$21</f>
        <v>24128.989499999996</v>
      </c>
    </row>
    <row r="475" spans="1:6">
      <c r="A475" s="9"/>
      <c r="B475" s="13" t="s">
        <v>4790</v>
      </c>
      <c r="C475"/>
      <c r="D475" s="36">
        <v>62.672699999999992</v>
      </c>
      <c r="E475" s="26">
        <f>KEZDŐLAP!$D$18*D475</f>
        <v>24128.989499999996</v>
      </c>
      <c r="F475" s="26">
        <f>E475*KEZDŐLAP!$E$21</f>
        <v>24128.989499999996</v>
      </c>
    </row>
    <row r="476" spans="1:6">
      <c r="A476" s="9"/>
      <c r="B476" s="13" t="s">
        <v>4791</v>
      </c>
      <c r="C476"/>
      <c r="D476" s="36">
        <v>62.672699999999992</v>
      </c>
      <c r="E476" s="26">
        <f>KEZDŐLAP!$D$18*D476</f>
        <v>24128.989499999996</v>
      </c>
      <c r="F476" s="26">
        <f>E476*KEZDŐLAP!$E$21</f>
        <v>24128.989499999996</v>
      </c>
    </row>
    <row r="477" spans="1:6">
      <c r="A477" s="9"/>
      <c r="B477" s="13" t="s">
        <v>4792</v>
      </c>
      <c r="C477"/>
      <c r="D477" s="36">
        <v>62.672699999999992</v>
      </c>
      <c r="E477" s="26">
        <f>KEZDŐLAP!$D$18*D477</f>
        <v>24128.989499999996</v>
      </c>
      <c r="F477" s="26">
        <f>E477*KEZDŐLAP!$E$21</f>
        <v>24128.989499999996</v>
      </c>
    </row>
    <row r="478" spans="1:6">
      <c r="A478" s="9"/>
      <c r="B478" s="13" t="s">
        <v>4793</v>
      </c>
      <c r="C478"/>
      <c r="D478" s="36">
        <v>62.672699999999992</v>
      </c>
      <c r="E478" s="26">
        <f>KEZDŐLAP!$D$18*D478</f>
        <v>24128.989499999996</v>
      </c>
      <c r="F478" s="26">
        <f>E478*KEZDŐLAP!$E$21</f>
        <v>24128.989499999996</v>
      </c>
    </row>
    <row r="479" spans="1:6">
      <c r="A479" s="9"/>
      <c r="B479" s="13" t="s">
        <v>4794</v>
      </c>
      <c r="C479"/>
      <c r="D479" s="36">
        <v>62.672699999999992</v>
      </c>
      <c r="E479" s="26">
        <f>KEZDŐLAP!$D$18*D479</f>
        <v>24128.989499999996</v>
      </c>
      <c r="F479" s="26">
        <f>E479*KEZDŐLAP!$E$21</f>
        <v>24128.989499999996</v>
      </c>
    </row>
    <row r="480" spans="1:6">
      <c r="A480" s="9"/>
      <c r="B480" s="13" t="s">
        <v>4795</v>
      </c>
      <c r="C480"/>
      <c r="D480" s="36">
        <v>62.672699999999992</v>
      </c>
      <c r="E480" s="26">
        <f>KEZDŐLAP!$D$18*D480</f>
        <v>24128.989499999996</v>
      </c>
      <c r="F480" s="26">
        <f>E480*KEZDŐLAP!$E$21</f>
        <v>24128.989499999996</v>
      </c>
    </row>
    <row r="481" spans="1:6">
      <c r="A481" s="9"/>
      <c r="B481" s="13" t="s">
        <v>4796</v>
      </c>
      <c r="C481"/>
      <c r="D481" s="36">
        <v>62.672699999999992</v>
      </c>
      <c r="E481" s="26">
        <f>KEZDŐLAP!$D$18*D481</f>
        <v>24128.989499999996</v>
      </c>
      <c r="F481" s="26">
        <f>E481*KEZDŐLAP!$E$21</f>
        <v>24128.989499999996</v>
      </c>
    </row>
    <row r="482" spans="1:6">
      <c r="A482" s="9"/>
      <c r="B482" s="13" t="s">
        <v>4797</v>
      </c>
      <c r="C482"/>
      <c r="D482" s="36">
        <v>58.922999999999995</v>
      </c>
      <c r="E482" s="26">
        <f>KEZDŐLAP!$D$18*D482</f>
        <v>22685.355</v>
      </c>
      <c r="F482" s="26">
        <f>E482*KEZDŐLAP!$E$21</f>
        <v>22685.355</v>
      </c>
    </row>
    <row r="483" spans="1:6">
      <c r="A483" s="9"/>
      <c r="B483" s="13" t="s">
        <v>4798</v>
      </c>
      <c r="C483"/>
      <c r="D483" s="36">
        <v>62.672699999999992</v>
      </c>
      <c r="E483" s="26">
        <f>KEZDŐLAP!$D$18*D483</f>
        <v>24128.989499999996</v>
      </c>
      <c r="F483" s="26">
        <f>E483*KEZDŐLAP!$E$21</f>
        <v>24128.989499999996</v>
      </c>
    </row>
    <row r="484" spans="1:6">
      <c r="A484" s="9"/>
      <c r="B484" s="13" t="s">
        <v>4799</v>
      </c>
      <c r="C484"/>
      <c r="D484" s="36">
        <v>62.672699999999992</v>
      </c>
      <c r="E484" s="26">
        <f>KEZDŐLAP!$D$18*D484</f>
        <v>24128.989499999996</v>
      </c>
      <c r="F484" s="26">
        <f>E484*KEZDŐLAP!$E$21</f>
        <v>24128.989499999996</v>
      </c>
    </row>
    <row r="485" spans="1:6">
      <c r="A485" s="9"/>
      <c r="B485" s="13" t="s">
        <v>4800</v>
      </c>
      <c r="C485"/>
      <c r="D485" s="36">
        <v>58.922999999999995</v>
      </c>
      <c r="E485" s="26">
        <f>KEZDŐLAP!$D$18*D485</f>
        <v>22685.355</v>
      </c>
      <c r="F485" s="26">
        <f>E485*KEZDŐLAP!$E$21</f>
        <v>22685.355</v>
      </c>
    </row>
    <row r="486" spans="1:6">
      <c r="A486" s="9"/>
      <c r="B486" s="13" t="s">
        <v>4801</v>
      </c>
      <c r="C486"/>
      <c r="D486" s="36">
        <v>58.922999999999995</v>
      </c>
      <c r="E486" s="26">
        <f>KEZDŐLAP!$D$18*D486</f>
        <v>22685.355</v>
      </c>
      <c r="F486" s="26">
        <f>E486*KEZDŐLAP!$E$21</f>
        <v>22685.355</v>
      </c>
    </row>
    <row r="487" spans="1:6">
      <c r="A487" s="9"/>
      <c r="B487" s="13" t="s">
        <v>4802</v>
      </c>
      <c r="C487"/>
      <c r="D487" s="36">
        <v>58.922999999999995</v>
      </c>
      <c r="E487" s="26">
        <f>KEZDŐLAP!$D$18*D487</f>
        <v>22685.355</v>
      </c>
      <c r="F487" s="26">
        <f>E487*KEZDŐLAP!$E$21</f>
        <v>22685.355</v>
      </c>
    </row>
    <row r="488" spans="1:6">
      <c r="A488" s="9"/>
      <c r="B488" s="13" t="s">
        <v>4803</v>
      </c>
      <c r="C488"/>
      <c r="D488" s="36">
        <v>62.672699999999992</v>
      </c>
      <c r="E488" s="26">
        <f>KEZDŐLAP!$D$18*D488</f>
        <v>24128.989499999996</v>
      </c>
      <c r="F488" s="26">
        <f>E488*KEZDŐLAP!$E$21</f>
        <v>24128.989499999996</v>
      </c>
    </row>
    <row r="489" spans="1:6">
      <c r="A489" s="9"/>
      <c r="B489" s="13" t="s">
        <v>4804</v>
      </c>
      <c r="C489"/>
      <c r="D489" s="36">
        <v>62.672699999999992</v>
      </c>
      <c r="E489" s="26">
        <f>KEZDŐLAP!$D$18*D489</f>
        <v>24128.989499999996</v>
      </c>
      <c r="F489" s="26">
        <f>E489*KEZDŐLAP!$E$21</f>
        <v>24128.989499999996</v>
      </c>
    </row>
    <row r="490" spans="1:6">
      <c r="A490" s="9"/>
      <c r="B490" s="13" t="s">
        <v>4805</v>
      </c>
      <c r="C490"/>
      <c r="D490" s="36">
        <v>62.672699999999992</v>
      </c>
      <c r="E490" s="26">
        <f>KEZDŐLAP!$D$18*D490</f>
        <v>24128.989499999996</v>
      </c>
      <c r="F490" s="26">
        <f>E490*KEZDŐLAP!$E$21</f>
        <v>24128.989499999996</v>
      </c>
    </row>
    <row r="491" spans="1:6">
      <c r="A491" s="9"/>
      <c r="B491" s="13" t="s">
        <v>4806</v>
      </c>
      <c r="C491"/>
      <c r="D491" s="36">
        <v>62.672699999999992</v>
      </c>
      <c r="E491" s="26">
        <f>KEZDŐLAP!$D$18*D491</f>
        <v>24128.989499999996</v>
      </c>
      <c r="F491" s="26">
        <f>E491*KEZDŐLAP!$E$21</f>
        <v>24128.989499999996</v>
      </c>
    </row>
    <row r="492" spans="1:6">
      <c r="A492" s="9"/>
      <c r="B492" s="13" t="s">
        <v>4807</v>
      </c>
      <c r="C492"/>
      <c r="D492" s="36">
        <v>62.672699999999992</v>
      </c>
      <c r="E492" s="26">
        <f>KEZDŐLAP!$D$18*D492</f>
        <v>24128.989499999996</v>
      </c>
      <c r="F492" s="26">
        <f>E492*KEZDŐLAP!$E$21</f>
        <v>24128.989499999996</v>
      </c>
    </row>
    <row r="493" spans="1:6">
      <c r="A493" s="9"/>
      <c r="B493" s="13" t="s">
        <v>4808</v>
      </c>
      <c r="C493"/>
      <c r="D493" s="36">
        <v>62.672699999999992</v>
      </c>
      <c r="E493" s="26">
        <f>KEZDŐLAP!$D$18*D493</f>
        <v>24128.989499999996</v>
      </c>
      <c r="F493" s="26">
        <f>E493*KEZDŐLAP!$E$21</f>
        <v>24128.989499999996</v>
      </c>
    </row>
    <row r="494" spans="1:6">
      <c r="A494" s="9"/>
      <c r="B494" s="13" t="s">
        <v>4809</v>
      </c>
      <c r="C494"/>
      <c r="D494" s="36">
        <v>62.672699999999992</v>
      </c>
      <c r="E494" s="26">
        <f>KEZDŐLAP!$D$18*D494</f>
        <v>24128.989499999996</v>
      </c>
      <c r="F494" s="26">
        <f>E494*KEZDŐLAP!$E$21</f>
        <v>24128.989499999996</v>
      </c>
    </row>
    <row r="495" spans="1:6">
      <c r="A495" s="9"/>
      <c r="B495" s="13" t="s">
        <v>4810</v>
      </c>
      <c r="C495"/>
      <c r="D495" s="36">
        <v>62.672699999999992</v>
      </c>
      <c r="E495" s="26">
        <f>KEZDŐLAP!$D$18*D495</f>
        <v>24128.989499999996</v>
      </c>
      <c r="F495" s="26">
        <f>E495*KEZDŐLAP!$E$21</f>
        <v>24128.989499999996</v>
      </c>
    </row>
    <row r="496" spans="1:6">
      <c r="A496" s="9"/>
      <c r="B496" s="13" t="s">
        <v>4811</v>
      </c>
      <c r="C496"/>
      <c r="D496" s="36">
        <v>62.672699999999992</v>
      </c>
      <c r="E496" s="26">
        <f>KEZDŐLAP!$D$18*D496</f>
        <v>24128.989499999996</v>
      </c>
      <c r="F496" s="26">
        <f>E496*KEZDŐLAP!$E$21</f>
        <v>24128.989499999996</v>
      </c>
    </row>
    <row r="497" spans="1:6">
      <c r="A497" s="9"/>
      <c r="B497" s="13" t="s">
        <v>4812</v>
      </c>
      <c r="C497"/>
      <c r="D497" s="36">
        <v>62.672699999999992</v>
      </c>
      <c r="E497" s="26">
        <f>KEZDŐLAP!$D$18*D497</f>
        <v>24128.989499999996</v>
      </c>
      <c r="F497" s="26">
        <f>E497*KEZDŐLAP!$E$21</f>
        <v>24128.989499999996</v>
      </c>
    </row>
    <row r="498" spans="1:6">
      <c r="A498" s="9"/>
      <c r="B498" s="13" t="s">
        <v>4813</v>
      </c>
      <c r="C498"/>
      <c r="D498" s="36">
        <v>58.922999999999995</v>
      </c>
      <c r="E498" s="26">
        <f>KEZDŐLAP!$D$18*D498</f>
        <v>22685.355</v>
      </c>
      <c r="F498" s="26">
        <f>E498*KEZDŐLAP!$E$21</f>
        <v>22685.355</v>
      </c>
    </row>
    <row r="499" spans="1:6">
      <c r="A499" s="9"/>
      <c r="B499" s="13" t="s">
        <v>4814</v>
      </c>
      <c r="C499"/>
      <c r="D499" s="36">
        <v>62.672699999999992</v>
      </c>
      <c r="E499" s="26">
        <f>KEZDŐLAP!$D$18*D499</f>
        <v>24128.989499999996</v>
      </c>
      <c r="F499" s="26">
        <f>E499*KEZDŐLAP!$E$21</f>
        <v>24128.989499999996</v>
      </c>
    </row>
    <row r="500" spans="1:6">
      <c r="A500" s="9"/>
      <c r="B500" s="13" t="s">
        <v>4815</v>
      </c>
      <c r="C500"/>
      <c r="D500" s="36">
        <v>58.922999999999995</v>
      </c>
      <c r="E500" s="26">
        <f>KEZDŐLAP!$D$18*D500</f>
        <v>22685.355</v>
      </c>
      <c r="F500" s="26">
        <f>E500*KEZDŐLAP!$E$21</f>
        <v>22685.355</v>
      </c>
    </row>
    <row r="501" spans="1:6">
      <c r="A501" s="9"/>
      <c r="B501" s="13" t="s">
        <v>4816</v>
      </c>
      <c r="C501"/>
      <c r="D501" s="36">
        <v>58.922999999999995</v>
      </c>
      <c r="E501" s="26">
        <f>KEZDŐLAP!$D$18*D501</f>
        <v>22685.355</v>
      </c>
      <c r="F501" s="26">
        <f>E501*KEZDŐLAP!$E$21</f>
        <v>22685.355</v>
      </c>
    </row>
    <row r="502" spans="1:6">
      <c r="A502" s="9"/>
      <c r="B502" s="13" t="s">
        <v>4817</v>
      </c>
      <c r="C502"/>
      <c r="D502" s="36">
        <v>58.922999999999995</v>
      </c>
      <c r="E502" s="26">
        <f>KEZDŐLAP!$D$18*D502</f>
        <v>22685.355</v>
      </c>
      <c r="F502" s="26">
        <f>E502*KEZDŐLAP!$E$21</f>
        <v>22685.355</v>
      </c>
    </row>
    <row r="503" spans="1:6">
      <c r="A503" s="9"/>
      <c r="B503" s="13" t="s">
        <v>4818</v>
      </c>
      <c r="C503"/>
      <c r="D503" s="36">
        <v>62.672699999999992</v>
      </c>
      <c r="E503" s="26">
        <f>KEZDŐLAP!$D$18*D503</f>
        <v>24128.989499999996</v>
      </c>
      <c r="F503" s="26">
        <f>E503*KEZDŐLAP!$E$21</f>
        <v>24128.989499999996</v>
      </c>
    </row>
    <row r="504" spans="1:6">
      <c r="A504" s="9"/>
      <c r="B504" s="13" t="s">
        <v>4819</v>
      </c>
      <c r="C504"/>
      <c r="D504" s="36">
        <v>58.922999999999995</v>
      </c>
      <c r="E504" s="26">
        <f>KEZDŐLAP!$D$18*D504</f>
        <v>22685.355</v>
      </c>
      <c r="F504" s="26">
        <f>E504*KEZDŐLAP!$E$21</f>
        <v>22685.355</v>
      </c>
    </row>
    <row r="505" spans="1:6">
      <c r="A505" s="9"/>
      <c r="B505" s="13" t="s">
        <v>4820</v>
      </c>
      <c r="C505"/>
      <c r="D505" s="36">
        <v>58.922999999999995</v>
      </c>
      <c r="E505" s="26">
        <f>KEZDŐLAP!$D$18*D505</f>
        <v>22685.355</v>
      </c>
      <c r="F505" s="26">
        <f>E505*KEZDŐLAP!$E$21</f>
        <v>22685.355</v>
      </c>
    </row>
    <row r="506" spans="1:6">
      <c r="A506" s="9"/>
      <c r="B506" s="13" t="s">
        <v>4821</v>
      </c>
      <c r="C506"/>
      <c r="D506" s="36">
        <v>62.672699999999992</v>
      </c>
      <c r="E506" s="26">
        <f>KEZDŐLAP!$D$18*D506</f>
        <v>24128.989499999996</v>
      </c>
      <c r="F506" s="26">
        <f>E506*KEZDŐLAP!$E$21</f>
        <v>24128.989499999996</v>
      </c>
    </row>
    <row r="507" spans="1:6">
      <c r="A507" s="9"/>
      <c r="B507" s="13" t="s">
        <v>4822</v>
      </c>
      <c r="C507"/>
      <c r="D507" s="36">
        <v>58.922999999999995</v>
      </c>
      <c r="E507" s="26">
        <f>KEZDŐLAP!$D$18*D507</f>
        <v>22685.355</v>
      </c>
      <c r="F507" s="26">
        <f>E507*KEZDŐLAP!$E$21</f>
        <v>22685.355</v>
      </c>
    </row>
    <row r="508" spans="1:6">
      <c r="A508" s="9"/>
      <c r="B508" s="13" t="s">
        <v>4823</v>
      </c>
      <c r="C508"/>
      <c r="D508" s="36">
        <v>62.672699999999992</v>
      </c>
      <c r="E508" s="26">
        <f>KEZDŐLAP!$D$18*D508</f>
        <v>24128.989499999996</v>
      </c>
      <c r="F508" s="26">
        <f>E508*KEZDŐLAP!$E$21</f>
        <v>24128.989499999996</v>
      </c>
    </row>
    <row r="509" spans="1:6">
      <c r="A509" s="9"/>
      <c r="B509" s="13" t="s">
        <v>4824</v>
      </c>
      <c r="C509"/>
      <c r="D509" s="36">
        <v>62.672699999999992</v>
      </c>
      <c r="E509" s="26">
        <f>KEZDŐLAP!$D$18*D509</f>
        <v>24128.989499999996</v>
      </c>
      <c r="F509" s="26">
        <f>E509*KEZDŐLAP!$E$21</f>
        <v>24128.989499999996</v>
      </c>
    </row>
    <row r="510" spans="1:6">
      <c r="A510" s="9"/>
      <c r="B510" s="13" t="s">
        <v>4825</v>
      </c>
      <c r="C510"/>
      <c r="D510" s="36">
        <v>58.922999999999995</v>
      </c>
      <c r="E510" s="26">
        <f>KEZDŐLAP!$D$18*D510</f>
        <v>22685.355</v>
      </c>
      <c r="F510" s="26">
        <f>E510*KEZDŐLAP!$E$21</f>
        <v>22685.355</v>
      </c>
    </row>
    <row r="511" spans="1:6">
      <c r="A511" s="9"/>
      <c r="B511" s="13" t="s">
        <v>4826</v>
      </c>
      <c r="C511"/>
      <c r="D511" s="36">
        <v>58.922999999999995</v>
      </c>
      <c r="E511" s="26">
        <f>KEZDŐLAP!$D$18*D511</f>
        <v>22685.355</v>
      </c>
      <c r="F511" s="26">
        <f>E511*KEZDŐLAP!$E$21</f>
        <v>22685.355</v>
      </c>
    </row>
    <row r="512" spans="1:6">
      <c r="A512" s="9"/>
      <c r="B512" s="13" t="s">
        <v>4827</v>
      </c>
      <c r="C512"/>
      <c r="D512" s="36">
        <v>58.922999999999995</v>
      </c>
      <c r="E512" s="26">
        <f>KEZDŐLAP!$D$18*D512</f>
        <v>22685.355</v>
      </c>
      <c r="F512" s="26">
        <f>E512*KEZDŐLAP!$E$21</f>
        <v>22685.355</v>
      </c>
    </row>
    <row r="513" spans="1:6">
      <c r="A513" s="9"/>
      <c r="B513" s="13" t="s">
        <v>4828</v>
      </c>
      <c r="C513"/>
      <c r="D513" s="36">
        <v>62.672699999999992</v>
      </c>
      <c r="E513" s="26">
        <f>KEZDŐLAP!$D$18*D513</f>
        <v>24128.989499999996</v>
      </c>
      <c r="F513" s="26">
        <f>E513*KEZDŐLAP!$E$21</f>
        <v>24128.989499999996</v>
      </c>
    </row>
    <row r="514" spans="1:6">
      <c r="A514" s="9"/>
      <c r="B514" s="13" t="s">
        <v>4829</v>
      </c>
      <c r="C514"/>
      <c r="D514" s="36">
        <v>62.672699999999992</v>
      </c>
      <c r="E514" s="26">
        <f>KEZDŐLAP!$D$18*D514</f>
        <v>24128.989499999996</v>
      </c>
      <c r="F514" s="26">
        <f>E514*KEZDŐLAP!$E$21</f>
        <v>24128.989499999996</v>
      </c>
    </row>
    <row r="515" spans="1:6">
      <c r="A515" s="9"/>
      <c r="B515" s="13" t="s">
        <v>4830</v>
      </c>
      <c r="C515"/>
      <c r="D515" s="36">
        <v>62.672699999999992</v>
      </c>
      <c r="E515" s="26">
        <f>KEZDŐLAP!$D$18*D515</f>
        <v>24128.989499999996</v>
      </c>
      <c r="F515" s="26">
        <f>E515*KEZDŐLAP!$E$21</f>
        <v>24128.989499999996</v>
      </c>
    </row>
    <row r="516" spans="1:6">
      <c r="A516" s="9"/>
      <c r="B516" s="13" t="s">
        <v>4831</v>
      </c>
      <c r="C516"/>
      <c r="D516" s="36">
        <v>62.672699999999992</v>
      </c>
      <c r="E516" s="26">
        <f>KEZDŐLAP!$D$18*D516</f>
        <v>24128.989499999996</v>
      </c>
      <c r="F516" s="26">
        <f>E516*KEZDŐLAP!$E$21</f>
        <v>24128.989499999996</v>
      </c>
    </row>
    <row r="517" spans="1:6">
      <c r="A517" s="9"/>
      <c r="B517" s="13" t="s">
        <v>4832</v>
      </c>
      <c r="C517"/>
      <c r="D517" s="36">
        <v>62.672699999999992</v>
      </c>
      <c r="E517" s="26">
        <f>KEZDŐLAP!$D$18*D517</f>
        <v>24128.989499999996</v>
      </c>
      <c r="F517" s="26">
        <f>E517*KEZDŐLAP!$E$21</f>
        <v>24128.989499999996</v>
      </c>
    </row>
    <row r="518" spans="1:6">
      <c r="A518" s="9"/>
      <c r="B518" s="13" t="s">
        <v>4833</v>
      </c>
      <c r="C518"/>
      <c r="D518" s="36">
        <v>62.672699999999992</v>
      </c>
      <c r="E518" s="26">
        <f>KEZDŐLAP!$D$18*D518</f>
        <v>24128.989499999996</v>
      </c>
      <c r="F518" s="26">
        <f>E518*KEZDŐLAP!$E$21</f>
        <v>24128.989499999996</v>
      </c>
    </row>
    <row r="519" spans="1:6">
      <c r="A519" s="9"/>
      <c r="B519" s="13" t="s">
        <v>4834</v>
      </c>
      <c r="C519"/>
      <c r="D519" s="36">
        <v>62.672699999999992</v>
      </c>
      <c r="E519" s="26">
        <f>KEZDŐLAP!$D$18*D519</f>
        <v>24128.989499999996</v>
      </c>
      <c r="F519" s="26">
        <f>E519*KEZDŐLAP!$E$21</f>
        <v>24128.989499999996</v>
      </c>
    </row>
    <row r="520" spans="1:6">
      <c r="A520" s="9"/>
      <c r="B520" s="13" t="s">
        <v>4835</v>
      </c>
      <c r="C520"/>
      <c r="D520" s="36">
        <v>62.672699999999992</v>
      </c>
      <c r="E520" s="26">
        <f>KEZDŐLAP!$D$18*D520</f>
        <v>24128.989499999996</v>
      </c>
      <c r="F520" s="26">
        <f>E520*KEZDŐLAP!$E$21</f>
        <v>24128.989499999996</v>
      </c>
    </row>
    <row r="521" spans="1:6">
      <c r="A521" s="9"/>
      <c r="B521" s="13" t="s">
        <v>4836</v>
      </c>
      <c r="C521"/>
      <c r="D521" s="36">
        <v>62.672699999999992</v>
      </c>
      <c r="E521" s="26">
        <f>KEZDŐLAP!$D$18*D521</f>
        <v>24128.989499999996</v>
      </c>
      <c r="F521" s="26">
        <f>E521*KEZDŐLAP!$E$21</f>
        <v>24128.989499999996</v>
      </c>
    </row>
    <row r="522" spans="1:6">
      <c r="A522" s="9"/>
      <c r="B522" s="13" t="s">
        <v>4837</v>
      </c>
      <c r="C522"/>
      <c r="D522" s="36">
        <v>62.672699999999992</v>
      </c>
      <c r="E522" s="26">
        <f>KEZDŐLAP!$D$18*D522</f>
        <v>24128.989499999996</v>
      </c>
      <c r="F522" s="26">
        <f>E522*KEZDŐLAP!$E$21</f>
        <v>24128.989499999996</v>
      </c>
    </row>
    <row r="523" spans="1:6">
      <c r="A523" s="9"/>
      <c r="B523" s="13" t="s">
        <v>4838</v>
      </c>
      <c r="C523"/>
      <c r="D523" s="36">
        <v>62.672699999999992</v>
      </c>
      <c r="E523" s="26">
        <f>KEZDŐLAP!$D$18*D523</f>
        <v>24128.989499999996</v>
      </c>
      <c r="F523" s="26">
        <f>E523*KEZDŐLAP!$E$21</f>
        <v>24128.989499999996</v>
      </c>
    </row>
    <row r="524" spans="1:6">
      <c r="A524" s="9"/>
      <c r="B524" s="13" t="s">
        <v>4839</v>
      </c>
      <c r="C524"/>
      <c r="D524" s="36">
        <v>62.672699999999992</v>
      </c>
      <c r="E524" s="26">
        <f>KEZDŐLAP!$D$18*D524</f>
        <v>24128.989499999996</v>
      </c>
      <c r="F524" s="26">
        <f>E524*KEZDŐLAP!$E$21</f>
        <v>24128.989499999996</v>
      </c>
    </row>
    <row r="525" spans="1:6">
      <c r="A525" s="9"/>
      <c r="B525" s="13" t="s">
        <v>4840</v>
      </c>
      <c r="C525"/>
      <c r="D525" s="36">
        <v>62.672699999999992</v>
      </c>
      <c r="E525" s="26">
        <f>KEZDŐLAP!$D$18*D525</f>
        <v>24128.989499999996</v>
      </c>
      <c r="F525" s="26">
        <f>E525*KEZDŐLAP!$E$21</f>
        <v>24128.989499999996</v>
      </c>
    </row>
    <row r="526" spans="1:6">
      <c r="A526" s="9"/>
      <c r="B526" s="13" t="s">
        <v>4841</v>
      </c>
      <c r="C526"/>
      <c r="D526" s="36">
        <v>62.672699999999992</v>
      </c>
      <c r="E526" s="26">
        <f>KEZDŐLAP!$D$18*D526</f>
        <v>24128.989499999996</v>
      </c>
      <c r="F526" s="26">
        <f>E526*KEZDŐLAP!$E$21</f>
        <v>24128.989499999996</v>
      </c>
    </row>
    <row r="527" spans="1:6">
      <c r="A527" s="9"/>
      <c r="B527" s="13" t="s">
        <v>4842</v>
      </c>
      <c r="C527"/>
      <c r="D527" s="36">
        <v>62.672699999999992</v>
      </c>
      <c r="E527" s="26">
        <f>KEZDŐLAP!$D$18*D527</f>
        <v>24128.989499999996</v>
      </c>
      <c r="F527" s="26">
        <f>E527*KEZDŐLAP!$E$21</f>
        <v>24128.989499999996</v>
      </c>
    </row>
    <row r="528" spans="1:6">
      <c r="A528" s="9"/>
      <c r="B528" s="13" t="s">
        <v>4843</v>
      </c>
      <c r="C528"/>
      <c r="D528" s="36">
        <v>62.672699999999992</v>
      </c>
      <c r="E528" s="26">
        <f>KEZDŐLAP!$D$18*D528</f>
        <v>24128.989499999996</v>
      </c>
      <c r="F528" s="26">
        <f>E528*KEZDŐLAP!$E$21</f>
        <v>24128.989499999996</v>
      </c>
    </row>
    <row r="529" spans="1:6">
      <c r="A529" s="9"/>
      <c r="B529" s="13" t="s">
        <v>4844</v>
      </c>
      <c r="C529"/>
      <c r="D529" s="36">
        <v>62.672699999999992</v>
      </c>
      <c r="E529" s="26">
        <f>KEZDŐLAP!$D$18*D529</f>
        <v>24128.989499999996</v>
      </c>
      <c r="F529" s="26">
        <f>E529*KEZDŐLAP!$E$21</f>
        <v>24128.989499999996</v>
      </c>
    </row>
    <row r="530" spans="1:6">
      <c r="A530" s="9"/>
      <c r="B530" s="13" t="s">
        <v>4845</v>
      </c>
      <c r="C530"/>
      <c r="D530" s="36">
        <v>62.672699999999992</v>
      </c>
      <c r="E530" s="26">
        <f>KEZDŐLAP!$D$18*D530</f>
        <v>24128.989499999996</v>
      </c>
      <c r="F530" s="26">
        <f>E530*KEZDŐLAP!$E$21</f>
        <v>24128.989499999996</v>
      </c>
    </row>
    <row r="531" spans="1:6">
      <c r="A531" s="9"/>
      <c r="B531" s="13" t="s">
        <v>4846</v>
      </c>
      <c r="C531"/>
      <c r="D531" s="36">
        <v>62.672699999999992</v>
      </c>
      <c r="E531" s="26">
        <f>KEZDŐLAP!$D$18*D531</f>
        <v>24128.989499999996</v>
      </c>
      <c r="F531" s="26">
        <f>E531*KEZDŐLAP!$E$21</f>
        <v>24128.989499999996</v>
      </c>
    </row>
    <row r="532" spans="1:6">
      <c r="A532" s="9"/>
      <c r="B532" s="13" t="s">
        <v>4847</v>
      </c>
      <c r="C532"/>
      <c r="D532" s="36">
        <v>62.672699999999992</v>
      </c>
      <c r="E532" s="26">
        <f>KEZDŐLAP!$D$18*D532</f>
        <v>24128.989499999996</v>
      </c>
      <c r="F532" s="26">
        <f>E532*KEZDŐLAP!$E$21</f>
        <v>24128.989499999996</v>
      </c>
    </row>
    <row r="533" spans="1:6">
      <c r="A533" s="9"/>
      <c r="B533" s="13" t="s">
        <v>4848</v>
      </c>
      <c r="C533"/>
      <c r="D533" s="36">
        <v>62.672699999999992</v>
      </c>
      <c r="E533" s="26">
        <f>KEZDŐLAP!$D$18*D533</f>
        <v>24128.989499999996</v>
      </c>
      <c r="F533" s="26">
        <f>E533*KEZDŐLAP!$E$21</f>
        <v>24128.989499999996</v>
      </c>
    </row>
    <row r="534" spans="1:6">
      <c r="A534" s="9"/>
      <c r="B534" s="13" t="s">
        <v>4849</v>
      </c>
      <c r="C534"/>
      <c r="D534" s="36">
        <v>62.672699999999992</v>
      </c>
      <c r="E534" s="26">
        <f>KEZDŐLAP!$D$18*D534</f>
        <v>24128.989499999996</v>
      </c>
      <c r="F534" s="26">
        <f>E534*KEZDŐLAP!$E$21</f>
        <v>24128.989499999996</v>
      </c>
    </row>
    <row r="535" spans="1:6">
      <c r="A535" s="9"/>
      <c r="B535" s="13" t="s">
        <v>4850</v>
      </c>
      <c r="C535"/>
      <c r="D535" s="36">
        <v>62.672699999999992</v>
      </c>
      <c r="E535" s="26">
        <f>KEZDŐLAP!$D$18*D535</f>
        <v>24128.989499999996</v>
      </c>
      <c r="F535" s="26">
        <f>E535*KEZDŐLAP!$E$21</f>
        <v>24128.989499999996</v>
      </c>
    </row>
    <row r="536" spans="1:6">
      <c r="A536" s="9"/>
      <c r="B536" s="13" t="s">
        <v>4851</v>
      </c>
      <c r="C536"/>
      <c r="D536" s="36">
        <v>62.672699999999992</v>
      </c>
      <c r="E536" s="26">
        <f>KEZDŐLAP!$D$18*D536</f>
        <v>24128.989499999996</v>
      </c>
      <c r="F536" s="26">
        <f>E536*KEZDŐLAP!$E$21</f>
        <v>24128.989499999996</v>
      </c>
    </row>
    <row r="537" spans="1:6">
      <c r="A537" s="9"/>
      <c r="B537" s="13" t="s">
        <v>4852</v>
      </c>
      <c r="C537"/>
      <c r="D537" s="36">
        <v>58.922999999999995</v>
      </c>
      <c r="E537" s="26">
        <f>KEZDŐLAP!$D$18*D537</f>
        <v>22685.355</v>
      </c>
      <c r="F537" s="26">
        <f>E537*KEZDŐLAP!$E$21</f>
        <v>22685.355</v>
      </c>
    </row>
    <row r="538" spans="1:6">
      <c r="A538" s="9"/>
      <c r="B538" s="13" t="s">
        <v>4853</v>
      </c>
      <c r="C538"/>
      <c r="D538" s="36">
        <v>62.672699999999992</v>
      </c>
      <c r="E538" s="26">
        <f>KEZDŐLAP!$D$18*D538</f>
        <v>24128.989499999996</v>
      </c>
      <c r="F538" s="26">
        <f>E538*KEZDŐLAP!$E$21</f>
        <v>24128.989499999996</v>
      </c>
    </row>
    <row r="539" spans="1:6">
      <c r="A539" s="9"/>
      <c r="B539" s="13" t="s">
        <v>4854</v>
      </c>
      <c r="C539"/>
      <c r="D539" s="36">
        <v>62.672699999999992</v>
      </c>
      <c r="E539" s="26">
        <f>KEZDŐLAP!$D$18*D539</f>
        <v>24128.989499999996</v>
      </c>
      <c r="F539" s="26">
        <f>E539*KEZDŐLAP!$E$21</f>
        <v>24128.989499999996</v>
      </c>
    </row>
    <row r="540" spans="1:6">
      <c r="A540" s="9"/>
      <c r="B540" s="13" t="s">
        <v>4855</v>
      </c>
      <c r="C540"/>
      <c r="D540" s="36">
        <v>14.730900000000002</v>
      </c>
      <c r="E540" s="26">
        <f>KEZDŐLAP!$D$18*D540</f>
        <v>5671.3965000000007</v>
      </c>
      <c r="F540" s="26">
        <f>E540*KEZDŐLAP!$E$21</f>
        <v>5671.3965000000007</v>
      </c>
    </row>
    <row r="541" spans="1:6">
      <c r="A541" s="9"/>
      <c r="B541" s="13" t="s">
        <v>4856</v>
      </c>
      <c r="C541"/>
      <c r="D541" s="36">
        <v>14.730900000000002</v>
      </c>
      <c r="E541" s="26">
        <f>KEZDŐLAP!$D$18*D541</f>
        <v>5671.3965000000007</v>
      </c>
      <c r="F541" s="26">
        <f>E541*KEZDŐLAP!$E$21</f>
        <v>5671.3965000000007</v>
      </c>
    </row>
    <row r="542" spans="1:6">
      <c r="A542" s="9"/>
      <c r="B542" s="13" t="s">
        <v>4857</v>
      </c>
      <c r="C542"/>
      <c r="D542" s="36">
        <v>15.668099999999999</v>
      </c>
      <c r="E542" s="26">
        <f>KEZDŐLAP!$D$18*D542</f>
        <v>6032.2184999999999</v>
      </c>
      <c r="F542" s="26">
        <f>E542*KEZDŐLAP!$E$21</f>
        <v>6032.2184999999999</v>
      </c>
    </row>
    <row r="543" spans="1:6">
      <c r="A543" s="9"/>
      <c r="B543" s="13" t="s">
        <v>7758</v>
      </c>
      <c r="C543"/>
      <c r="D543" s="36">
        <v>14.730900000000002</v>
      </c>
      <c r="E543" s="26">
        <f>KEZDŐLAP!$D$18*D543</f>
        <v>5671.3965000000007</v>
      </c>
      <c r="F543" s="26">
        <f>E543*KEZDŐLAP!$E$21</f>
        <v>5671.3965000000007</v>
      </c>
    </row>
    <row r="544" spans="1:6">
      <c r="A544" s="9"/>
      <c r="B544" s="13" t="s">
        <v>7759</v>
      </c>
      <c r="C544"/>
      <c r="D544" s="36">
        <v>14.730900000000002</v>
      </c>
      <c r="E544" s="26">
        <f>KEZDŐLAP!$D$18*D544</f>
        <v>5671.3965000000007</v>
      </c>
      <c r="F544" s="26">
        <f>E544*KEZDŐLAP!$E$21</f>
        <v>5671.3965000000007</v>
      </c>
    </row>
    <row r="545" spans="1:6">
      <c r="A545" s="9"/>
      <c r="B545" s="13" t="s">
        <v>4858</v>
      </c>
      <c r="C545"/>
      <c r="D545" s="36">
        <v>62.672699999999992</v>
      </c>
      <c r="E545" s="26">
        <f>KEZDŐLAP!$D$18*D545</f>
        <v>24128.989499999996</v>
      </c>
      <c r="F545" s="26">
        <f>E545*KEZDŐLAP!$E$21</f>
        <v>24128.989499999996</v>
      </c>
    </row>
    <row r="546" spans="1:6">
      <c r="A546" s="9"/>
      <c r="B546" s="13" t="s">
        <v>4859</v>
      </c>
      <c r="C546"/>
      <c r="D546" s="36">
        <v>62.672699999999992</v>
      </c>
      <c r="E546" s="26">
        <f>KEZDŐLAP!$D$18*D546</f>
        <v>24128.989499999996</v>
      </c>
      <c r="F546" s="26">
        <f>E546*KEZDŐLAP!$E$21</f>
        <v>24128.989499999996</v>
      </c>
    </row>
    <row r="547" spans="1:6">
      <c r="A547" s="9"/>
      <c r="B547" s="13" t="s">
        <v>4860</v>
      </c>
      <c r="C547"/>
      <c r="D547" s="36">
        <v>58.922999999999995</v>
      </c>
      <c r="E547" s="26">
        <f>KEZDŐLAP!$D$18*D547</f>
        <v>22685.355</v>
      </c>
      <c r="F547" s="26">
        <f>E547*KEZDŐLAP!$E$21</f>
        <v>22685.355</v>
      </c>
    </row>
    <row r="548" spans="1:6">
      <c r="A548" s="9"/>
      <c r="B548" s="13" t="s">
        <v>11805</v>
      </c>
      <c r="C548"/>
      <c r="D548" s="36">
        <v>62.672699999999992</v>
      </c>
      <c r="E548" s="26">
        <f>KEZDŐLAP!$D$18*D548</f>
        <v>24128.989499999996</v>
      </c>
      <c r="F548" s="26">
        <f>E548*KEZDŐLAP!$E$21</f>
        <v>24128.989499999996</v>
      </c>
    </row>
    <row r="549" spans="1:6">
      <c r="A549" s="9"/>
      <c r="B549" s="13" t="s">
        <v>4861</v>
      </c>
      <c r="C549"/>
      <c r="D549" s="36">
        <v>62.672699999999992</v>
      </c>
      <c r="E549" s="26">
        <f>KEZDŐLAP!$D$18*D549</f>
        <v>24128.989499999996</v>
      </c>
      <c r="F549" s="26">
        <f>E549*KEZDŐLAP!$E$21</f>
        <v>24128.989499999996</v>
      </c>
    </row>
    <row r="550" spans="1:6">
      <c r="A550" s="9"/>
      <c r="B550" s="13" t="s">
        <v>4862</v>
      </c>
      <c r="C550"/>
      <c r="D550" s="36">
        <v>89.3964</v>
      </c>
      <c r="E550" s="26">
        <f>KEZDŐLAP!$D$18*D550</f>
        <v>34417.614000000001</v>
      </c>
      <c r="F550" s="26">
        <f>E550*KEZDŐLAP!$E$21</f>
        <v>34417.614000000001</v>
      </c>
    </row>
    <row r="551" spans="1:6">
      <c r="A551" s="9"/>
      <c r="B551" s="13" t="s">
        <v>4863</v>
      </c>
      <c r="C551"/>
      <c r="D551" s="36">
        <v>88.862399999999994</v>
      </c>
      <c r="E551" s="26">
        <f>KEZDŐLAP!$D$18*D551</f>
        <v>34212.023999999998</v>
      </c>
      <c r="F551" s="26">
        <f>E551*KEZDŐLAP!$E$21</f>
        <v>34212.023999999998</v>
      </c>
    </row>
    <row r="552" spans="1:6">
      <c r="A552" s="9"/>
      <c r="B552" s="13" t="s">
        <v>4864</v>
      </c>
      <c r="C552"/>
      <c r="D552" s="36">
        <v>106.54409999999999</v>
      </c>
      <c r="E552" s="26">
        <f>KEZDŐLAP!$D$18*D552</f>
        <v>41019.478499999997</v>
      </c>
      <c r="F552" s="26">
        <f>E552*KEZDŐLAP!$E$21</f>
        <v>41019.478499999997</v>
      </c>
    </row>
    <row r="553" spans="1:6">
      <c r="A553" s="9"/>
      <c r="B553" s="13" t="s">
        <v>4865</v>
      </c>
      <c r="C553"/>
      <c r="D553" s="36">
        <v>152.55119999999999</v>
      </c>
      <c r="E553" s="26">
        <f>KEZDŐLAP!$D$18*D553</f>
        <v>58732.212</v>
      </c>
      <c r="F553" s="26">
        <f>E553*KEZDŐLAP!$E$21</f>
        <v>58732.212</v>
      </c>
    </row>
    <row r="554" spans="1:6">
      <c r="A554" s="9"/>
      <c r="B554" s="13" t="s">
        <v>10811</v>
      </c>
      <c r="C554"/>
      <c r="D554" s="36">
        <v>36.3489</v>
      </c>
      <c r="E554" s="26">
        <f>KEZDŐLAP!$D$18*D554</f>
        <v>13994.326500000001</v>
      </c>
      <c r="F554" s="26">
        <f>E554*KEZDŐLAP!$E$21</f>
        <v>13994.326500000001</v>
      </c>
    </row>
    <row r="555" spans="1:6">
      <c r="A555" s="9"/>
      <c r="B555" s="13" t="s">
        <v>9854</v>
      </c>
      <c r="C555"/>
      <c r="D555" s="36">
        <v>31.148999999999997</v>
      </c>
      <c r="E555" s="26">
        <f>KEZDŐLAP!$D$18*D555</f>
        <v>11992.365</v>
      </c>
      <c r="F555" s="26">
        <f>E555*KEZDŐLAP!$E$21</f>
        <v>11992.365</v>
      </c>
    </row>
    <row r="556" spans="1:6">
      <c r="A556" s="9"/>
      <c r="B556" s="13" t="s">
        <v>4866</v>
      </c>
      <c r="C556"/>
      <c r="D556" s="36">
        <v>177.97649999999999</v>
      </c>
      <c r="E556" s="26">
        <f>KEZDŐLAP!$D$18*D556</f>
        <v>68520.952499999999</v>
      </c>
      <c r="F556" s="26">
        <f>E556*KEZDŐLAP!$E$21</f>
        <v>68520.952499999999</v>
      </c>
    </row>
    <row r="557" spans="1:6">
      <c r="A557" s="9"/>
      <c r="B557" s="13" t="s">
        <v>10824</v>
      </c>
      <c r="C557"/>
      <c r="D557" s="36">
        <v>57.434399999999997</v>
      </c>
      <c r="E557" s="26">
        <f>KEZDŐLAP!$D$18*D557</f>
        <v>22112.243999999999</v>
      </c>
      <c r="F557" s="26">
        <f>E557*KEZDŐLAP!$E$21</f>
        <v>22112.243999999999</v>
      </c>
    </row>
    <row r="558" spans="1:6">
      <c r="A558" s="9"/>
      <c r="B558" s="13" t="s">
        <v>4867</v>
      </c>
      <c r="C558"/>
      <c r="D558" s="36">
        <v>52.525500000000008</v>
      </c>
      <c r="E558" s="26">
        <f>KEZDŐLAP!$D$18*D558</f>
        <v>20222.317500000005</v>
      </c>
      <c r="F558" s="26">
        <f>E558*KEZDŐLAP!$E$21</f>
        <v>20222.317500000005</v>
      </c>
    </row>
    <row r="559" spans="1:6">
      <c r="A559" s="9"/>
      <c r="B559" s="13" t="s">
        <v>11641</v>
      </c>
      <c r="C559"/>
      <c r="D559" s="36">
        <v>52.525500000000008</v>
      </c>
      <c r="E559" s="26">
        <f>KEZDŐLAP!$D$18*D559</f>
        <v>20222.317500000005</v>
      </c>
      <c r="F559" s="26">
        <f>E559*KEZDŐLAP!$E$21</f>
        <v>20222.317500000005</v>
      </c>
    </row>
    <row r="560" spans="1:6">
      <c r="A560" s="9"/>
      <c r="B560" s="13" t="s">
        <v>4868</v>
      </c>
      <c r="C560"/>
      <c r="D560" s="36">
        <v>52.144199999999998</v>
      </c>
      <c r="E560" s="26">
        <f>KEZDŐLAP!$D$18*D560</f>
        <v>20075.517</v>
      </c>
      <c r="F560" s="26">
        <f>E560*KEZDŐLAP!$E$21</f>
        <v>20075.517</v>
      </c>
    </row>
    <row r="561" spans="1:6">
      <c r="A561" s="9"/>
      <c r="B561" s="13" t="s">
        <v>4869</v>
      </c>
      <c r="C561"/>
      <c r="D561" s="36">
        <v>40.657200000000003</v>
      </c>
      <c r="E561" s="26">
        <f>KEZDŐLAP!$D$18*D561</f>
        <v>15653.022000000001</v>
      </c>
      <c r="F561" s="26">
        <f>E561*KEZDŐLAP!$E$21</f>
        <v>15653.022000000001</v>
      </c>
    </row>
    <row r="562" spans="1:6">
      <c r="A562" s="9"/>
      <c r="B562" s="13" t="s">
        <v>7773</v>
      </c>
      <c r="C562"/>
      <c r="D562" s="36">
        <v>66.1053</v>
      </c>
      <c r="E562" s="26">
        <f>KEZDŐLAP!$D$18*D562</f>
        <v>25450.540499999999</v>
      </c>
      <c r="F562" s="26">
        <f>E562*KEZDŐLAP!$E$21</f>
        <v>25450.540499999999</v>
      </c>
    </row>
    <row r="563" spans="1:6">
      <c r="A563" s="9"/>
      <c r="B563" s="13" t="s">
        <v>4870</v>
      </c>
      <c r="C563"/>
      <c r="D563" s="36">
        <v>8.9333999999999989</v>
      </c>
      <c r="E563" s="26">
        <f>KEZDŐLAP!$D$18*D563</f>
        <v>3439.3589999999995</v>
      </c>
      <c r="F563" s="26">
        <f>E563*KEZDŐLAP!$E$21</f>
        <v>3439.3589999999995</v>
      </c>
    </row>
    <row r="564" spans="1:6">
      <c r="A564" s="9"/>
      <c r="B564" s="13" t="s">
        <v>11021</v>
      </c>
      <c r="C564"/>
      <c r="D564" s="36">
        <v>98.736599999999996</v>
      </c>
      <c r="E564" s="26">
        <f>KEZDŐLAP!$D$18*D564</f>
        <v>38013.591</v>
      </c>
      <c r="F564" s="26">
        <f>E564*KEZDŐLAP!$E$21</f>
        <v>38013.591</v>
      </c>
    </row>
    <row r="565" spans="1:6">
      <c r="A565" s="9"/>
      <c r="B565" s="13" t="s">
        <v>4871</v>
      </c>
      <c r="C565"/>
      <c r="D565" s="36">
        <v>145.3707</v>
      </c>
      <c r="E565" s="26">
        <f>KEZDŐLAP!$D$18*D565</f>
        <v>55967.719499999999</v>
      </c>
      <c r="F565" s="26">
        <f>E565*KEZDŐLAP!$E$21</f>
        <v>55967.719499999999</v>
      </c>
    </row>
    <row r="566" spans="1:6">
      <c r="A566" s="9"/>
      <c r="B566" s="13" t="s">
        <v>4872</v>
      </c>
      <c r="C566"/>
      <c r="D566" s="36">
        <v>143.16660000000002</v>
      </c>
      <c r="E566" s="26">
        <f>KEZDŐLAP!$D$18*D566</f>
        <v>55119.141000000003</v>
      </c>
      <c r="F566" s="26">
        <f>E566*KEZDŐLAP!$E$21</f>
        <v>55119.141000000003</v>
      </c>
    </row>
    <row r="567" spans="1:6">
      <c r="A567" s="9"/>
      <c r="B567" s="13" t="s">
        <v>4873</v>
      </c>
      <c r="C567"/>
      <c r="D567" s="36">
        <v>91.530900000000003</v>
      </c>
      <c r="E567" s="26">
        <f>KEZDŐLAP!$D$18*D567</f>
        <v>35239.396500000003</v>
      </c>
      <c r="F567" s="26">
        <f>E567*KEZDŐLAP!$E$21</f>
        <v>35239.396500000003</v>
      </c>
    </row>
    <row r="568" spans="1:6">
      <c r="A568" s="9"/>
      <c r="B568" s="13" t="s">
        <v>4874</v>
      </c>
      <c r="C568"/>
      <c r="D568" s="36">
        <v>116.95590000000001</v>
      </c>
      <c r="E568" s="26">
        <f>KEZDŐLAP!$D$18*D568</f>
        <v>45028.021500000003</v>
      </c>
      <c r="F568" s="26">
        <f>E568*KEZDŐLAP!$E$21</f>
        <v>45028.021500000003</v>
      </c>
    </row>
    <row r="569" spans="1:6">
      <c r="A569" s="9"/>
      <c r="B569" s="13" t="s">
        <v>4875</v>
      </c>
      <c r="C569"/>
      <c r="D569" s="36">
        <v>116.95590000000001</v>
      </c>
      <c r="E569" s="26">
        <f>KEZDŐLAP!$D$18*D569</f>
        <v>45028.021500000003</v>
      </c>
      <c r="F569" s="26">
        <f>E569*KEZDŐLAP!$E$21</f>
        <v>45028.021500000003</v>
      </c>
    </row>
    <row r="570" spans="1:6">
      <c r="A570" s="9"/>
      <c r="B570" s="13" t="s">
        <v>4876</v>
      </c>
      <c r="C570"/>
      <c r="D570" s="36">
        <v>116.95590000000001</v>
      </c>
      <c r="E570" s="26">
        <f>KEZDŐLAP!$D$18*D570</f>
        <v>45028.021500000003</v>
      </c>
      <c r="F570" s="26">
        <f>E570*KEZDŐLAP!$E$21</f>
        <v>45028.021500000003</v>
      </c>
    </row>
    <row r="571" spans="1:6">
      <c r="A571" s="9"/>
      <c r="B571" s="13" t="s">
        <v>4877</v>
      </c>
      <c r="C571"/>
      <c r="D571" s="36">
        <v>116.95590000000001</v>
      </c>
      <c r="E571" s="26">
        <f>KEZDŐLAP!$D$18*D571</f>
        <v>45028.021500000003</v>
      </c>
      <c r="F571" s="26">
        <f>E571*KEZDŐLAP!$E$21</f>
        <v>45028.021500000003</v>
      </c>
    </row>
    <row r="572" spans="1:6">
      <c r="A572" s="9"/>
      <c r="B572" s="13" t="s">
        <v>4878</v>
      </c>
      <c r="C572"/>
      <c r="D572" s="36">
        <v>116.95590000000001</v>
      </c>
      <c r="E572" s="26">
        <f>KEZDŐLAP!$D$18*D572</f>
        <v>45028.021500000003</v>
      </c>
      <c r="F572" s="26">
        <f>E572*KEZDŐLAP!$E$21</f>
        <v>45028.021500000003</v>
      </c>
    </row>
    <row r="573" spans="1:6">
      <c r="A573" s="9"/>
      <c r="B573" s="13" t="s">
        <v>4879</v>
      </c>
      <c r="C573"/>
      <c r="D573" s="36">
        <v>116.95590000000001</v>
      </c>
      <c r="E573" s="26">
        <f>KEZDŐLAP!$D$18*D573</f>
        <v>45028.021500000003</v>
      </c>
      <c r="F573" s="26">
        <f>E573*KEZDŐLAP!$E$21</f>
        <v>45028.021500000003</v>
      </c>
    </row>
    <row r="574" spans="1:6">
      <c r="A574" s="9"/>
      <c r="B574" s="13" t="s">
        <v>9863</v>
      </c>
      <c r="C574"/>
      <c r="D574" s="36">
        <v>254.6892</v>
      </c>
      <c r="E574" s="26">
        <f>KEZDŐLAP!$D$18*D574</f>
        <v>98055.342000000004</v>
      </c>
      <c r="F574" s="26">
        <f>E574*KEZDŐLAP!$E$21</f>
        <v>98055.342000000004</v>
      </c>
    </row>
    <row r="575" spans="1:6">
      <c r="A575" s="9"/>
      <c r="B575" s="13" t="s">
        <v>4880</v>
      </c>
      <c r="C575"/>
      <c r="D575" s="36">
        <v>305.33280000000002</v>
      </c>
      <c r="E575" s="26">
        <f>KEZDŐLAP!$D$18*D575</f>
        <v>117553.12800000001</v>
      </c>
      <c r="F575" s="26">
        <f>E575*KEZDŐLAP!$E$21</f>
        <v>117553.12800000001</v>
      </c>
    </row>
    <row r="576" spans="1:6">
      <c r="A576" s="9"/>
      <c r="B576" s="13" t="s">
        <v>4881</v>
      </c>
      <c r="C576"/>
      <c r="D576" s="36">
        <v>137.88060000000002</v>
      </c>
      <c r="E576" s="26">
        <f>KEZDŐLAP!$D$18*D576</f>
        <v>53084.031000000003</v>
      </c>
      <c r="F576" s="26">
        <f>E576*KEZDŐLAP!$E$21</f>
        <v>53084.031000000003</v>
      </c>
    </row>
    <row r="577" spans="1:6">
      <c r="A577" s="9"/>
      <c r="B577" s="13" t="s">
        <v>4882</v>
      </c>
      <c r="C577"/>
      <c r="D577" s="36">
        <v>57.092999999999996</v>
      </c>
      <c r="E577" s="26">
        <f>KEZDŐLAP!$D$18*D577</f>
        <v>21980.805</v>
      </c>
      <c r="F577" s="26">
        <f>E577*KEZDŐLAP!$E$21</f>
        <v>21980.805</v>
      </c>
    </row>
    <row r="578" spans="1:6">
      <c r="A578" s="9"/>
      <c r="B578" s="13" t="s">
        <v>4883</v>
      </c>
      <c r="C578"/>
      <c r="D578" s="36">
        <v>25.424999999999997</v>
      </c>
      <c r="E578" s="26">
        <f>KEZDŐLAP!$D$18*D578</f>
        <v>9788.6249999999982</v>
      </c>
      <c r="F578" s="26">
        <f>E578*KEZDŐLAP!$E$21</f>
        <v>9788.6249999999982</v>
      </c>
    </row>
    <row r="579" spans="1:6">
      <c r="A579" s="9"/>
      <c r="B579" s="13" t="s">
        <v>4884</v>
      </c>
      <c r="C579"/>
      <c r="D579" s="36">
        <v>219.35519999999997</v>
      </c>
      <c r="E579" s="26">
        <f>KEZDŐLAP!$D$18*D579</f>
        <v>84451.751999999993</v>
      </c>
      <c r="F579" s="26">
        <f>E579*KEZDŐLAP!$E$21</f>
        <v>84451.751999999993</v>
      </c>
    </row>
    <row r="580" spans="1:6">
      <c r="A580" s="9"/>
      <c r="B580" s="13" t="s">
        <v>4885</v>
      </c>
      <c r="C580"/>
      <c r="D580" s="36">
        <v>219.35519999999997</v>
      </c>
      <c r="E580" s="26">
        <f>KEZDŐLAP!$D$18*D580</f>
        <v>84451.751999999993</v>
      </c>
      <c r="F580" s="26">
        <f>E580*KEZDŐLAP!$E$21</f>
        <v>84451.751999999993</v>
      </c>
    </row>
    <row r="581" spans="1:6">
      <c r="A581" s="9"/>
      <c r="B581" s="13" t="s">
        <v>4886</v>
      </c>
      <c r="C581"/>
      <c r="D581" s="36">
        <v>305.44229999999999</v>
      </c>
      <c r="E581" s="26">
        <f>KEZDŐLAP!$D$18*D581</f>
        <v>117595.2855</v>
      </c>
      <c r="F581" s="26">
        <f>E581*KEZDŐLAP!$E$21</f>
        <v>117595.2855</v>
      </c>
    </row>
    <row r="582" spans="1:6">
      <c r="A582" s="9"/>
      <c r="B582" s="13" t="s">
        <v>9857</v>
      </c>
      <c r="C582"/>
      <c r="D582" s="36">
        <v>188.22</v>
      </c>
      <c r="E582" s="26">
        <f>KEZDŐLAP!$D$18*D582</f>
        <v>72464.7</v>
      </c>
      <c r="F582" s="26">
        <f>E582*KEZDŐLAP!$E$21</f>
        <v>72464.7</v>
      </c>
    </row>
    <row r="583" spans="1:6">
      <c r="A583" s="9"/>
      <c r="B583" s="13" t="s">
        <v>4887</v>
      </c>
      <c r="C583"/>
      <c r="D583" s="36">
        <v>110.1405</v>
      </c>
      <c r="E583" s="26">
        <f>KEZDŐLAP!$D$18*D583</f>
        <v>42404.092499999999</v>
      </c>
      <c r="F583" s="26">
        <f>E583*KEZDŐLAP!$E$21</f>
        <v>42404.092499999999</v>
      </c>
    </row>
    <row r="584" spans="1:6">
      <c r="A584" s="9"/>
      <c r="B584" s="13" t="s">
        <v>4888</v>
      </c>
      <c r="C584"/>
      <c r="D584" s="36">
        <v>410.60790000000003</v>
      </c>
      <c r="E584" s="26">
        <f>KEZDŐLAP!$D$18*D584</f>
        <v>158084.04150000002</v>
      </c>
      <c r="F584" s="26">
        <f>E584*KEZDŐLAP!$E$21</f>
        <v>158084.04150000002</v>
      </c>
    </row>
    <row r="585" spans="1:6">
      <c r="A585" s="9"/>
      <c r="B585" s="13" t="s">
        <v>4889</v>
      </c>
      <c r="C585"/>
      <c r="D585" s="36">
        <v>307.47539999999998</v>
      </c>
      <c r="E585" s="26">
        <f>KEZDŐLAP!$D$18*D585</f>
        <v>118378.02899999999</v>
      </c>
      <c r="F585" s="26">
        <f>E585*KEZDŐLAP!$E$21</f>
        <v>118378.02899999999</v>
      </c>
    </row>
    <row r="586" spans="1:6">
      <c r="A586" s="9"/>
      <c r="B586" s="13" t="s">
        <v>4890</v>
      </c>
      <c r="C586"/>
      <c r="D586" s="36">
        <v>307.47539999999998</v>
      </c>
      <c r="E586" s="26">
        <f>KEZDŐLAP!$D$18*D586</f>
        <v>118378.02899999999</v>
      </c>
      <c r="F586" s="26">
        <f>E586*KEZDŐLAP!$E$21</f>
        <v>118378.02899999999</v>
      </c>
    </row>
    <row r="587" spans="1:6">
      <c r="A587" s="9"/>
      <c r="B587" s="13" t="s">
        <v>9861</v>
      </c>
      <c r="C587"/>
      <c r="D587" s="36">
        <v>115.8222</v>
      </c>
      <c r="E587" s="26">
        <f>KEZDŐLAP!$D$18*D587</f>
        <v>44591.546999999999</v>
      </c>
      <c r="F587" s="26">
        <f>E587*KEZDŐLAP!$E$21</f>
        <v>44591.546999999999</v>
      </c>
    </row>
    <row r="588" spans="1:6">
      <c r="A588" s="9"/>
      <c r="B588" s="13" t="s">
        <v>4891</v>
      </c>
      <c r="C588"/>
      <c r="D588" s="36">
        <v>300.79770000000002</v>
      </c>
      <c r="E588" s="26">
        <f>KEZDŐLAP!$D$18*D588</f>
        <v>115807.11450000001</v>
      </c>
      <c r="F588" s="26">
        <f>E588*KEZDŐLAP!$E$21</f>
        <v>115807.11450000001</v>
      </c>
    </row>
    <row r="589" spans="1:6">
      <c r="A589" s="9"/>
      <c r="B589" s="13" t="s">
        <v>4892</v>
      </c>
      <c r="C589"/>
      <c r="D589" s="36">
        <v>94.009500000000003</v>
      </c>
      <c r="E589" s="26">
        <f>KEZDŐLAP!$D$18*D589</f>
        <v>36193.657500000001</v>
      </c>
      <c r="F589" s="26">
        <f>E589*KEZDŐLAP!$E$21</f>
        <v>36193.657500000001</v>
      </c>
    </row>
    <row r="590" spans="1:6">
      <c r="A590" s="9"/>
      <c r="B590" s="13" t="s">
        <v>4893</v>
      </c>
      <c r="C590"/>
      <c r="D590" s="36">
        <v>88.385099999999994</v>
      </c>
      <c r="E590" s="26">
        <f>KEZDŐLAP!$D$18*D590</f>
        <v>34028.263500000001</v>
      </c>
      <c r="F590" s="26">
        <f>E590*KEZDŐLAP!$E$21</f>
        <v>34028.263500000001</v>
      </c>
    </row>
    <row r="591" spans="1:6">
      <c r="A591" s="9"/>
      <c r="B591" s="13" t="s">
        <v>4894</v>
      </c>
      <c r="C591"/>
      <c r="D591" s="36">
        <v>385.5213</v>
      </c>
      <c r="E591" s="26">
        <f>KEZDŐLAP!$D$18*D591</f>
        <v>148425.70050000001</v>
      </c>
      <c r="F591" s="26">
        <f>E591*KEZDŐLAP!$E$21</f>
        <v>148425.70050000001</v>
      </c>
    </row>
    <row r="592" spans="1:6">
      <c r="A592" s="9"/>
      <c r="B592" s="13" t="s">
        <v>11626</v>
      </c>
      <c r="C592"/>
      <c r="D592" s="36">
        <v>385.5213</v>
      </c>
      <c r="E592" s="26">
        <f>KEZDŐLAP!$D$18*D592</f>
        <v>148425.70050000001</v>
      </c>
      <c r="F592" s="26">
        <f>E592*KEZDŐLAP!$E$21</f>
        <v>148425.70050000001</v>
      </c>
    </row>
    <row r="593" spans="1:6">
      <c r="A593" s="9"/>
      <c r="B593" s="13" t="s">
        <v>11631</v>
      </c>
      <c r="C593"/>
      <c r="D593" s="36">
        <v>73.457700000000003</v>
      </c>
      <c r="E593" s="26">
        <f>KEZDŐLAP!$D$18*D593</f>
        <v>28281.214500000002</v>
      </c>
      <c r="F593" s="26">
        <f>E593*KEZDŐLAP!$E$21</f>
        <v>28281.214500000002</v>
      </c>
    </row>
    <row r="594" spans="1:6">
      <c r="A594" s="9"/>
      <c r="B594" s="13" t="s">
        <v>4895</v>
      </c>
      <c r="C594"/>
      <c r="D594" s="36">
        <v>276.93989999999997</v>
      </c>
      <c r="E594" s="26">
        <f>KEZDŐLAP!$D$18*D594</f>
        <v>106621.86149999998</v>
      </c>
      <c r="F594" s="26">
        <f>E594*KEZDŐLAP!$E$21</f>
        <v>106621.86149999998</v>
      </c>
    </row>
    <row r="595" spans="1:6">
      <c r="A595" s="9"/>
      <c r="B595" s="13" t="s">
        <v>4896</v>
      </c>
      <c r="C595"/>
      <c r="D595" s="36">
        <v>276.93989999999997</v>
      </c>
      <c r="E595" s="26">
        <f>KEZDŐLAP!$D$18*D595</f>
        <v>106621.86149999998</v>
      </c>
      <c r="F595" s="26">
        <f>E595*KEZDŐLAP!$E$21</f>
        <v>106621.86149999998</v>
      </c>
    </row>
    <row r="596" spans="1:6">
      <c r="A596" s="9"/>
      <c r="B596" s="13" t="s">
        <v>4897</v>
      </c>
      <c r="C596"/>
      <c r="D596" s="36">
        <v>276.93989999999997</v>
      </c>
      <c r="E596" s="26">
        <f>KEZDŐLAP!$D$18*D596</f>
        <v>106621.86149999998</v>
      </c>
      <c r="F596" s="26">
        <f>E596*KEZDŐLAP!$E$21</f>
        <v>106621.86149999998</v>
      </c>
    </row>
    <row r="597" spans="1:6">
      <c r="A597" s="9"/>
      <c r="B597" s="13" t="s">
        <v>4898</v>
      </c>
      <c r="C597"/>
      <c r="D597" s="36">
        <v>276.93989999999997</v>
      </c>
      <c r="E597" s="26">
        <f>KEZDŐLAP!$D$18*D597</f>
        <v>106621.86149999998</v>
      </c>
      <c r="F597" s="26">
        <f>E597*KEZDŐLAP!$E$21</f>
        <v>106621.86149999998</v>
      </c>
    </row>
    <row r="598" spans="1:6">
      <c r="A598" s="9"/>
      <c r="B598" s="13" t="s">
        <v>4899</v>
      </c>
      <c r="C598"/>
      <c r="D598" s="36">
        <v>276.93989999999997</v>
      </c>
      <c r="E598" s="26">
        <f>KEZDŐLAP!$D$18*D598</f>
        <v>106621.86149999998</v>
      </c>
      <c r="F598" s="26">
        <f>E598*KEZDŐLAP!$E$21</f>
        <v>106621.86149999998</v>
      </c>
    </row>
    <row r="599" spans="1:6">
      <c r="A599" s="9"/>
      <c r="B599" s="13" t="s">
        <v>4900</v>
      </c>
      <c r="C599"/>
      <c r="D599" s="36">
        <v>276.93989999999997</v>
      </c>
      <c r="E599" s="26">
        <f>KEZDŐLAP!$D$18*D599</f>
        <v>106621.86149999998</v>
      </c>
      <c r="F599" s="26">
        <f>E599*KEZDŐLAP!$E$21</f>
        <v>106621.86149999998</v>
      </c>
    </row>
    <row r="600" spans="1:6">
      <c r="A600" s="9"/>
      <c r="B600" s="13" t="s">
        <v>4901</v>
      </c>
      <c r="C600"/>
      <c r="D600" s="36">
        <v>276.93989999999997</v>
      </c>
      <c r="E600" s="26">
        <f>KEZDŐLAP!$D$18*D600</f>
        <v>106621.86149999998</v>
      </c>
      <c r="F600" s="26">
        <f>E600*KEZDŐLAP!$E$21</f>
        <v>106621.86149999998</v>
      </c>
    </row>
    <row r="601" spans="1:6">
      <c r="A601" s="9"/>
      <c r="B601" s="13" t="s">
        <v>4902</v>
      </c>
      <c r="C601"/>
      <c r="D601" s="36">
        <v>276.93989999999997</v>
      </c>
      <c r="E601" s="26">
        <f>KEZDŐLAP!$D$18*D601</f>
        <v>106621.86149999998</v>
      </c>
      <c r="F601" s="26">
        <f>E601*KEZDŐLAP!$E$21</f>
        <v>106621.86149999998</v>
      </c>
    </row>
    <row r="602" spans="1:6">
      <c r="A602" s="9"/>
      <c r="B602" s="13" t="s">
        <v>4903</v>
      </c>
      <c r="C602"/>
      <c r="D602" s="36">
        <v>276.93989999999997</v>
      </c>
      <c r="E602" s="26">
        <f>KEZDŐLAP!$D$18*D602</f>
        <v>106621.86149999998</v>
      </c>
      <c r="F602" s="26">
        <f>E602*KEZDŐLAP!$E$21</f>
        <v>106621.86149999998</v>
      </c>
    </row>
    <row r="603" spans="1:6">
      <c r="A603" s="9"/>
      <c r="B603" s="13" t="s">
        <v>4904</v>
      </c>
      <c r="C603"/>
      <c r="D603" s="36">
        <v>276.93989999999997</v>
      </c>
      <c r="E603" s="26">
        <f>KEZDŐLAP!$D$18*D603</f>
        <v>106621.86149999998</v>
      </c>
      <c r="F603" s="26">
        <f>E603*KEZDŐLAP!$E$21</f>
        <v>106621.86149999998</v>
      </c>
    </row>
    <row r="604" spans="1:6">
      <c r="A604" s="9"/>
      <c r="B604" s="13" t="s">
        <v>4905</v>
      </c>
      <c r="C604"/>
      <c r="D604" s="36">
        <v>276.93989999999997</v>
      </c>
      <c r="E604" s="26">
        <f>KEZDŐLAP!$D$18*D604</f>
        <v>106621.86149999998</v>
      </c>
      <c r="F604" s="26">
        <f>E604*KEZDŐLAP!$E$21</f>
        <v>106621.86149999998</v>
      </c>
    </row>
    <row r="605" spans="1:6">
      <c r="A605" s="9"/>
      <c r="B605" s="13" t="s">
        <v>4906</v>
      </c>
      <c r="C605"/>
      <c r="D605" s="36">
        <v>276.93989999999997</v>
      </c>
      <c r="E605" s="26">
        <f>KEZDŐLAP!$D$18*D605</f>
        <v>106621.86149999998</v>
      </c>
      <c r="F605" s="26">
        <f>E605*KEZDŐLAP!$E$21</f>
        <v>106621.86149999998</v>
      </c>
    </row>
    <row r="606" spans="1:6">
      <c r="A606" s="9"/>
      <c r="B606" s="13" t="s">
        <v>4907</v>
      </c>
      <c r="C606"/>
      <c r="D606" s="36">
        <v>276.93989999999997</v>
      </c>
      <c r="E606" s="26">
        <f>KEZDŐLAP!$D$18*D606</f>
        <v>106621.86149999998</v>
      </c>
      <c r="F606" s="26">
        <f>E606*KEZDŐLAP!$E$21</f>
        <v>106621.86149999998</v>
      </c>
    </row>
    <row r="607" spans="1:6">
      <c r="A607" s="9"/>
      <c r="B607" s="13" t="s">
        <v>4908</v>
      </c>
      <c r="C607"/>
      <c r="D607" s="36">
        <v>276.93989999999997</v>
      </c>
      <c r="E607" s="26">
        <f>KEZDŐLAP!$D$18*D607</f>
        <v>106621.86149999998</v>
      </c>
      <c r="F607" s="26">
        <f>E607*KEZDŐLAP!$E$21</f>
        <v>106621.86149999998</v>
      </c>
    </row>
    <row r="608" spans="1:6">
      <c r="A608" s="9"/>
      <c r="B608" s="13" t="s">
        <v>4909</v>
      </c>
      <c r="C608"/>
      <c r="D608" s="36">
        <v>276.93989999999997</v>
      </c>
      <c r="E608" s="26">
        <f>KEZDŐLAP!$D$18*D608</f>
        <v>106621.86149999998</v>
      </c>
      <c r="F608" s="26">
        <f>E608*KEZDŐLAP!$E$21</f>
        <v>106621.86149999998</v>
      </c>
    </row>
    <row r="609" spans="1:6">
      <c r="A609" s="9"/>
      <c r="B609" s="13" t="s">
        <v>4910</v>
      </c>
      <c r="C609"/>
      <c r="D609" s="36">
        <v>276.93989999999997</v>
      </c>
      <c r="E609" s="26">
        <f>KEZDŐLAP!$D$18*D609</f>
        <v>106621.86149999998</v>
      </c>
      <c r="F609" s="26">
        <f>E609*KEZDŐLAP!$E$21</f>
        <v>106621.86149999998</v>
      </c>
    </row>
    <row r="610" spans="1:6">
      <c r="A610" s="9"/>
      <c r="B610" s="13" t="s">
        <v>4911</v>
      </c>
      <c r="C610"/>
      <c r="D610" s="36">
        <v>276.93989999999997</v>
      </c>
      <c r="E610" s="26">
        <f>KEZDŐLAP!$D$18*D610</f>
        <v>106621.86149999998</v>
      </c>
      <c r="F610" s="26">
        <f>E610*KEZDŐLAP!$E$21</f>
        <v>106621.86149999998</v>
      </c>
    </row>
    <row r="611" spans="1:6">
      <c r="A611" s="9"/>
      <c r="B611" s="13" t="s">
        <v>4912</v>
      </c>
      <c r="C611"/>
      <c r="D611" s="36">
        <v>276.93989999999997</v>
      </c>
      <c r="E611" s="26">
        <f>KEZDŐLAP!$D$18*D611</f>
        <v>106621.86149999998</v>
      </c>
      <c r="F611" s="26">
        <f>E611*KEZDŐLAP!$E$21</f>
        <v>106621.86149999998</v>
      </c>
    </row>
    <row r="612" spans="1:6">
      <c r="A612" s="9"/>
      <c r="B612" s="13" t="s">
        <v>4913</v>
      </c>
      <c r="C612"/>
      <c r="D612" s="36">
        <v>276.93989999999997</v>
      </c>
      <c r="E612" s="26">
        <f>KEZDŐLAP!$D$18*D612</f>
        <v>106621.86149999998</v>
      </c>
      <c r="F612" s="26">
        <f>E612*KEZDŐLAP!$E$21</f>
        <v>106621.86149999998</v>
      </c>
    </row>
    <row r="613" spans="1:6">
      <c r="A613" s="9"/>
      <c r="B613" s="13" t="s">
        <v>4914</v>
      </c>
      <c r="C613"/>
      <c r="D613" s="36">
        <v>276.93989999999997</v>
      </c>
      <c r="E613" s="26">
        <f>KEZDŐLAP!$D$18*D613</f>
        <v>106621.86149999998</v>
      </c>
      <c r="F613" s="26">
        <f>E613*KEZDŐLAP!$E$21</f>
        <v>106621.86149999998</v>
      </c>
    </row>
    <row r="614" spans="1:6">
      <c r="A614" s="9"/>
      <c r="B614" s="13" t="s">
        <v>4915</v>
      </c>
      <c r="C614"/>
      <c r="D614" s="36">
        <v>276.93989999999997</v>
      </c>
      <c r="E614" s="26">
        <f>KEZDŐLAP!$D$18*D614</f>
        <v>106621.86149999998</v>
      </c>
      <c r="F614" s="26">
        <f>E614*KEZDŐLAP!$E$21</f>
        <v>106621.86149999998</v>
      </c>
    </row>
    <row r="615" spans="1:6">
      <c r="A615" s="9"/>
      <c r="B615" s="13" t="s">
        <v>4916</v>
      </c>
      <c r="C615"/>
      <c r="D615" s="36">
        <v>276.93989999999997</v>
      </c>
      <c r="E615" s="26">
        <f>KEZDŐLAP!$D$18*D615</f>
        <v>106621.86149999998</v>
      </c>
      <c r="F615" s="26">
        <f>E615*KEZDŐLAP!$E$21</f>
        <v>106621.86149999998</v>
      </c>
    </row>
    <row r="616" spans="1:6">
      <c r="A616" s="9"/>
      <c r="B616" s="13" t="s">
        <v>4917</v>
      </c>
      <c r="C616"/>
      <c r="D616" s="36">
        <v>276.93989999999997</v>
      </c>
      <c r="E616" s="26">
        <f>KEZDŐLAP!$D$18*D616</f>
        <v>106621.86149999998</v>
      </c>
      <c r="F616" s="26">
        <f>E616*KEZDŐLAP!$E$21</f>
        <v>106621.86149999998</v>
      </c>
    </row>
    <row r="617" spans="1:6">
      <c r="A617" s="9"/>
      <c r="B617" s="13" t="s">
        <v>4918</v>
      </c>
      <c r="C617"/>
      <c r="D617" s="36">
        <v>276.93989999999997</v>
      </c>
      <c r="E617" s="26">
        <f>KEZDŐLAP!$D$18*D617</f>
        <v>106621.86149999998</v>
      </c>
      <c r="F617" s="26">
        <f>E617*KEZDŐLAP!$E$21</f>
        <v>106621.86149999998</v>
      </c>
    </row>
    <row r="618" spans="1:6">
      <c r="A618" s="9"/>
      <c r="B618" s="13" t="s">
        <v>4919</v>
      </c>
      <c r="C618"/>
      <c r="D618" s="36">
        <v>276.93989999999997</v>
      </c>
      <c r="E618" s="26">
        <f>KEZDŐLAP!$D$18*D618</f>
        <v>106621.86149999998</v>
      </c>
      <c r="F618" s="26">
        <f>E618*KEZDŐLAP!$E$21</f>
        <v>106621.86149999998</v>
      </c>
    </row>
    <row r="619" spans="1:6">
      <c r="A619" s="9"/>
      <c r="B619" s="13" t="s">
        <v>4920</v>
      </c>
      <c r="C619"/>
      <c r="D619" s="36">
        <v>276.93989999999997</v>
      </c>
      <c r="E619" s="26">
        <f>KEZDŐLAP!$D$18*D619</f>
        <v>106621.86149999998</v>
      </c>
      <c r="F619" s="26">
        <f>E619*KEZDŐLAP!$E$21</f>
        <v>106621.86149999998</v>
      </c>
    </row>
    <row r="620" spans="1:6">
      <c r="A620" s="9"/>
      <c r="B620" s="13" t="s">
        <v>4921</v>
      </c>
      <c r="C620"/>
      <c r="D620" s="36">
        <v>276.93989999999997</v>
      </c>
      <c r="E620" s="26">
        <f>KEZDŐLAP!$D$18*D620</f>
        <v>106621.86149999998</v>
      </c>
      <c r="F620" s="26">
        <f>E620*KEZDŐLAP!$E$21</f>
        <v>106621.86149999998</v>
      </c>
    </row>
    <row r="621" spans="1:6">
      <c r="A621" s="9"/>
      <c r="B621" s="13" t="s">
        <v>4922</v>
      </c>
      <c r="C621"/>
      <c r="D621" s="36">
        <v>276.93989999999997</v>
      </c>
      <c r="E621" s="26">
        <f>KEZDŐLAP!$D$18*D621</f>
        <v>106621.86149999998</v>
      </c>
      <c r="F621" s="26">
        <f>E621*KEZDŐLAP!$E$21</f>
        <v>106621.86149999998</v>
      </c>
    </row>
    <row r="622" spans="1:6">
      <c r="A622" s="9"/>
      <c r="B622" s="13" t="s">
        <v>4923</v>
      </c>
      <c r="C622"/>
      <c r="D622" s="36">
        <v>276.93989999999997</v>
      </c>
      <c r="E622" s="26">
        <f>KEZDŐLAP!$D$18*D622</f>
        <v>106621.86149999998</v>
      </c>
      <c r="F622" s="26">
        <f>E622*KEZDŐLAP!$E$21</f>
        <v>106621.86149999998</v>
      </c>
    </row>
    <row r="623" spans="1:6">
      <c r="A623" s="9"/>
      <c r="B623" s="13" t="s">
        <v>4924</v>
      </c>
      <c r="C623"/>
      <c r="D623" s="36">
        <v>276.93989999999997</v>
      </c>
      <c r="E623" s="26">
        <f>KEZDŐLAP!$D$18*D623</f>
        <v>106621.86149999998</v>
      </c>
      <c r="F623" s="26">
        <f>E623*KEZDŐLAP!$E$21</f>
        <v>106621.86149999998</v>
      </c>
    </row>
    <row r="624" spans="1:6">
      <c r="A624" s="9"/>
      <c r="B624" s="13" t="s">
        <v>4925</v>
      </c>
      <c r="C624"/>
      <c r="D624" s="36">
        <v>276.93989999999997</v>
      </c>
      <c r="E624" s="26">
        <f>KEZDŐLAP!$D$18*D624</f>
        <v>106621.86149999998</v>
      </c>
      <c r="F624" s="26">
        <f>E624*KEZDŐLAP!$E$21</f>
        <v>106621.86149999998</v>
      </c>
    </row>
    <row r="625" spans="1:6">
      <c r="A625" s="9"/>
      <c r="B625" s="13" t="s">
        <v>4926</v>
      </c>
      <c r="C625"/>
      <c r="D625" s="36">
        <v>276.93989999999997</v>
      </c>
      <c r="E625" s="26">
        <f>KEZDŐLAP!$D$18*D625</f>
        <v>106621.86149999998</v>
      </c>
      <c r="F625" s="26">
        <f>E625*KEZDŐLAP!$E$21</f>
        <v>106621.86149999998</v>
      </c>
    </row>
    <row r="626" spans="1:6">
      <c r="A626" s="9"/>
      <c r="B626" s="13" t="s">
        <v>4927</v>
      </c>
      <c r="C626"/>
      <c r="D626" s="36">
        <v>276.93989999999997</v>
      </c>
      <c r="E626" s="26">
        <f>KEZDŐLAP!$D$18*D626</f>
        <v>106621.86149999998</v>
      </c>
      <c r="F626" s="26">
        <f>E626*KEZDŐLAP!$E$21</f>
        <v>106621.86149999998</v>
      </c>
    </row>
    <row r="627" spans="1:6">
      <c r="A627" s="9"/>
      <c r="B627" s="13" t="s">
        <v>4928</v>
      </c>
      <c r="C627"/>
      <c r="D627" s="36">
        <v>276.93989999999997</v>
      </c>
      <c r="E627" s="26">
        <f>KEZDŐLAP!$D$18*D627</f>
        <v>106621.86149999998</v>
      </c>
      <c r="F627" s="26">
        <f>E627*KEZDŐLAP!$E$21</f>
        <v>106621.86149999998</v>
      </c>
    </row>
    <row r="628" spans="1:6">
      <c r="A628" s="9"/>
      <c r="B628" s="13" t="s">
        <v>4929</v>
      </c>
      <c r="C628"/>
      <c r="D628" s="36">
        <v>276.93989999999997</v>
      </c>
      <c r="E628" s="26">
        <f>KEZDŐLAP!$D$18*D628</f>
        <v>106621.86149999998</v>
      </c>
      <c r="F628" s="26">
        <f>E628*KEZDŐLAP!$E$21</f>
        <v>106621.86149999998</v>
      </c>
    </row>
    <row r="629" spans="1:6">
      <c r="A629" s="9"/>
      <c r="B629" s="13" t="s">
        <v>4930</v>
      </c>
      <c r="C629"/>
      <c r="D629" s="36">
        <v>276.93989999999997</v>
      </c>
      <c r="E629" s="26">
        <f>KEZDŐLAP!$D$18*D629</f>
        <v>106621.86149999998</v>
      </c>
      <c r="F629" s="26">
        <f>E629*KEZDŐLAP!$E$21</f>
        <v>106621.86149999998</v>
      </c>
    </row>
    <row r="630" spans="1:6">
      <c r="A630" s="9"/>
      <c r="B630" s="13" t="s">
        <v>4931</v>
      </c>
      <c r="C630"/>
      <c r="D630" s="36">
        <v>276.93989999999997</v>
      </c>
      <c r="E630" s="26">
        <f>KEZDŐLAP!$D$18*D630</f>
        <v>106621.86149999998</v>
      </c>
      <c r="F630" s="26">
        <f>E630*KEZDŐLAP!$E$21</f>
        <v>106621.86149999998</v>
      </c>
    </row>
    <row r="631" spans="1:6">
      <c r="A631" s="9"/>
      <c r="B631" s="13" t="s">
        <v>4932</v>
      </c>
      <c r="C631"/>
      <c r="D631" s="36">
        <v>276.93989999999997</v>
      </c>
      <c r="E631" s="26">
        <f>KEZDŐLAP!$D$18*D631</f>
        <v>106621.86149999998</v>
      </c>
      <c r="F631" s="26">
        <f>E631*KEZDŐLAP!$E$21</f>
        <v>106621.86149999998</v>
      </c>
    </row>
    <row r="632" spans="1:6">
      <c r="A632" s="9"/>
      <c r="B632" s="13" t="s">
        <v>4933</v>
      </c>
      <c r="C632"/>
      <c r="D632" s="36">
        <v>276.93989999999997</v>
      </c>
      <c r="E632" s="26">
        <f>KEZDŐLAP!$D$18*D632</f>
        <v>106621.86149999998</v>
      </c>
      <c r="F632" s="26">
        <f>E632*KEZDŐLAP!$E$21</f>
        <v>106621.86149999998</v>
      </c>
    </row>
    <row r="633" spans="1:6">
      <c r="A633" s="9"/>
      <c r="B633" s="13" t="s">
        <v>4934</v>
      </c>
      <c r="C633"/>
      <c r="D633" s="36">
        <v>276.93989999999997</v>
      </c>
      <c r="E633" s="26">
        <f>KEZDŐLAP!$D$18*D633</f>
        <v>106621.86149999998</v>
      </c>
      <c r="F633" s="26">
        <f>E633*KEZDŐLAP!$E$21</f>
        <v>106621.86149999998</v>
      </c>
    </row>
    <row r="634" spans="1:6">
      <c r="A634" s="9"/>
      <c r="B634" s="13" t="s">
        <v>4935</v>
      </c>
      <c r="C634"/>
      <c r="D634" s="36">
        <v>276.93989999999997</v>
      </c>
      <c r="E634" s="26">
        <f>KEZDŐLAP!$D$18*D634</f>
        <v>106621.86149999998</v>
      </c>
      <c r="F634" s="26">
        <f>E634*KEZDŐLAP!$E$21</f>
        <v>106621.86149999998</v>
      </c>
    </row>
    <row r="635" spans="1:6">
      <c r="A635" s="9"/>
      <c r="B635" s="13" t="s">
        <v>4936</v>
      </c>
      <c r="C635"/>
      <c r="D635" s="36">
        <v>276.93989999999997</v>
      </c>
      <c r="E635" s="26">
        <f>KEZDŐLAP!$D$18*D635</f>
        <v>106621.86149999998</v>
      </c>
      <c r="F635" s="26">
        <f>E635*KEZDŐLAP!$E$21</f>
        <v>106621.86149999998</v>
      </c>
    </row>
    <row r="636" spans="1:6">
      <c r="A636" s="9"/>
      <c r="B636" s="13" t="s">
        <v>4937</v>
      </c>
      <c r="C636"/>
      <c r="D636" s="36">
        <v>276.93989999999997</v>
      </c>
      <c r="E636" s="26">
        <f>KEZDŐLAP!$D$18*D636</f>
        <v>106621.86149999998</v>
      </c>
      <c r="F636" s="26">
        <f>E636*KEZDŐLAP!$E$21</f>
        <v>106621.86149999998</v>
      </c>
    </row>
    <row r="637" spans="1:6">
      <c r="A637" s="9"/>
      <c r="B637" s="13" t="s">
        <v>4938</v>
      </c>
      <c r="C637"/>
      <c r="D637" s="36">
        <v>276.93989999999997</v>
      </c>
      <c r="E637" s="26">
        <f>KEZDŐLAP!$D$18*D637</f>
        <v>106621.86149999998</v>
      </c>
      <c r="F637" s="26">
        <f>E637*KEZDŐLAP!$E$21</f>
        <v>106621.86149999998</v>
      </c>
    </row>
    <row r="638" spans="1:6">
      <c r="A638" s="9"/>
      <c r="B638" s="13" t="s">
        <v>4939</v>
      </c>
      <c r="C638"/>
      <c r="D638" s="36">
        <v>276.93989999999997</v>
      </c>
      <c r="E638" s="26">
        <f>KEZDŐLAP!$D$18*D638</f>
        <v>106621.86149999998</v>
      </c>
      <c r="F638" s="26">
        <f>E638*KEZDŐLAP!$E$21</f>
        <v>106621.86149999998</v>
      </c>
    </row>
    <row r="639" spans="1:6">
      <c r="A639" s="9"/>
      <c r="B639" s="13" t="s">
        <v>4940</v>
      </c>
      <c r="C639"/>
      <c r="D639" s="36">
        <v>276.93989999999997</v>
      </c>
      <c r="E639" s="26">
        <f>KEZDŐLAP!$D$18*D639</f>
        <v>106621.86149999998</v>
      </c>
      <c r="F639" s="26">
        <f>E639*KEZDŐLAP!$E$21</f>
        <v>106621.86149999998</v>
      </c>
    </row>
    <row r="640" spans="1:6">
      <c r="A640" s="9"/>
      <c r="B640" s="13" t="s">
        <v>4941</v>
      </c>
      <c r="C640"/>
      <c r="D640" s="36">
        <v>276.93989999999997</v>
      </c>
      <c r="E640" s="26">
        <f>KEZDŐLAP!$D$18*D640</f>
        <v>106621.86149999998</v>
      </c>
      <c r="F640" s="26">
        <f>E640*KEZDŐLAP!$E$21</f>
        <v>106621.86149999998</v>
      </c>
    </row>
    <row r="641" spans="1:6">
      <c r="A641" s="9"/>
      <c r="B641" s="13" t="s">
        <v>4942</v>
      </c>
      <c r="C641"/>
      <c r="D641" s="36">
        <v>276.93989999999997</v>
      </c>
      <c r="E641" s="26">
        <f>KEZDŐLAP!$D$18*D641</f>
        <v>106621.86149999998</v>
      </c>
      <c r="F641" s="26">
        <f>E641*KEZDŐLAP!$E$21</f>
        <v>106621.86149999998</v>
      </c>
    </row>
    <row r="642" spans="1:6">
      <c r="A642" s="9"/>
      <c r="B642" s="13" t="s">
        <v>4943</v>
      </c>
      <c r="C642"/>
      <c r="D642" s="36">
        <v>276.93989999999997</v>
      </c>
      <c r="E642" s="26">
        <f>KEZDŐLAP!$D$18*D642</f>
        <v>106621.86149999998</v>
      </c>
      <c r="F642" s="26">
        <f>E642*KEZDŐLAP!$E$21</f>
        <v>106621.86149999998</v>
      </c>
    </row>
    <row r="643" spans="1:6">
      <c r="A643" s="9"/>
      <c r="B643" s="13" t="s">
        <v>4944</v>
      </c>
      <c r="C643"/>
      <c r="D643" s="36">
        <v>276.93989999999997</v>
      </c>
      <c r="E643" s="26">
        <f>KEZDŐLAP!$D$18*D643</f>
        <v>106621.86149999998</v>
      </c>
      <c r="F643" s="26">
        <f>E643*KEZDŐLAP!$E$21</f>
        <v>106621.86149999998</v>
      </c>
    </row>
    <row r="644" spans="1:6">
      <c r="A644" s="9"/>
      <c r="B644" s="13" t="s">
        <v>4945</v>
      </c>
      <c r="C644"/>
      <c r="D644" s="36">
        <v>276.93989999999997</v>
      </c>
      <c r="E644" s="26">
        <f>KEZDŐLAP!$D$18*D644</f>
        <v>106621.86149999998</v>
      </c>
      <c r="F644" s="26">
        <f>E644*KEZDŐLAP!$E$21</f>
        <v>106621.86149999998</v>
      </c>
    </row>
    <row r="645" spans="1:6">
      <c r="A645" s="9"/>
      <c r="B645" s="13" t="s">
        <v>4946</v>
      </c>
      <c r="C645"/>
      <c r="D645" s="36">
        <v>276.93989999999997</v>
      </c>
      <c r="E645" s="26">
        <f>KEZDŐLAP!$D$18*D645</f>
        <v>106621.86149999998</v>
      </c>
      <c r="F645" s="26">
        <f>E645*KEZDŐLAP!$E$21</f>
        <v>106621.86149999998</v>
      </c>
    </row>
    <row r="646" spans="1:6">
      <c r="A646" s="9"/>
      <c r="B646" s="13" t="s">
        <v>4947</v>
      </c>
      <c r="C646"/>
      <c r="D646" s="36">
        <v>276.93989999999997</v>
      </c>
      <c r="E646" s="26">
        <f>KEZDŐLAP!$D$18*D646</f>
        <v>106621.86149999998</v>
      </c>
      <c r="F646" s="26">
        <f>E646*KEZDŐLAP!$E$21</f>
        <v>106621.86149999998</v>
      </c>
    </row>
    <row r="647" spans="1:6">
      <c r="A647" s="9"/>
      <c r="B647" s="13" t="s">
        <v>4948</v>
      </c>
      <c r="C647"/>
      <c r="D647" s="36">
        <v>276.93989999999997</v>
      </c>
      <c r="E647" s="26">
        <f>KEZDŐLAP!$D$18*D647</f>
        <v>106621.86149999998</v>
      </c>
      <c r="F647" s="26">
        <f>E647*KEZDŐLAP!$E$21</f>
        <v>106621.86149999998</v>
      </c>
    </row>
    <row r="648" spans="1:6">
      <c r="A648" s="9"/>
      <c r="B648" s="13" t="s">
        <v>4949</v>
      </c>
      <c r="C648"/>
      <c r="D648" s="36">
        <v>276.93989999999997</v>
      </c>
      <c r="E648" s="26">
        <f>KEZDŐLAP!$D$18*D648</f>
        <v>106621.86149999998</v>
      </c>
      <c r="F648" s="26">
        <f>E648*KEZDŐLAP!$E$21</f>
        <v>106621.86149999998</v>
      </c>
    </row>
    <row r="649" spans="1:6">
      <c r="A649" s="9"/>
      <c r="B649" s="13" t="s">
        <v>4950</v>
      </c>
      <c r="C649"/>
      <c r="D649" s="36">
        <v>276.93989999999997</v>
      </c>
      <c r="E649" s="26">
        <f>KEZDŐLAP!$D$18*D649</f>
        <v>106621.86149999998</v>
      </c>
      <c r="F649" s="26">
        <f>E649*KEZDŐLAP!$E$21</f>
        <v>106621.86149999998</v>
      </c>
    </row>
    <row r="650" spans="1:6">
      <c r="A650" s="9"/>
      <c r="B650" s="13" t="s">
        <v>4951</v>
      </c>
      <c r="C650"/>
      <c r="D650" s="36">
        <v>276.93989999999997</v>
      </c>
      <c r="E650" s="26">
        <f>KEZDŐLAP!$D$18*D650</f>
        <v>106621.86149999998</v>
      </c>
      <c r="F650" s="26">
        <f>E650*KEZDŐLAP!$E$21</f>
        <v>106621.86149999998</v>
      </c>
    </row>
    <row r="651" spans="1:6">
      <c r="A651" s="9"/>
      <c r="B651" s="13" t="s">
        <v>4952</v>
      </c>
      <c r="C651"/>
      <c r="D651" s="36">
        <v>276.93989999999997</v>
      </c>
      <c r="E651" s="26">
        <f>KEZDŐLAP!$D$18*D651</f>
        <v>106621.86149999998</v>
      </c>
      <c r="F651" s="26">
        <f>E651*KEZDŐLAP!$E$21</f>
        <v>106621.86149999998</v>
      </c>
    </row>
    <row r="652" spans="1:6">
      <c r="A652" s="9"/>
      <c r="B652" s="13" t="s">
        <v>4953</v>
      </c>
      <c r="C652"/>
      <c r="D652" s="36">
        <v>276.93989999999997</v>
      </c>
      <c r="E652" s="26">
        <f>KEZDŐLAP!$D$18*D652</f>
        <v>106621.86149999998</v>
      </c>
      <c r="F652" s="26">
        <f>E652*KEZDŐLAP!$E$21</f>
        <v>106621.86149999998</v>
      </c>
    </row>
    <row r="653" spans="1:6">
      <c r="A653" s="9"/>
      <c r="B653" s="13" t="s">
        <v>4954</v>
      </c>
      <c r="C653"/>
      <c r="D653" s="36">
        <v>276.93989999999997</v>
      </c>
      <c r="E653" s="26">
        <f>KEZDŐLAP!$D$18*D653</f>
        <v>106621.86149999998</v>
      </c>
      <c r="F653" s="26">
        <f>E653*KEZDŐLAP!$E$21</f>
        <v>106621.86149999998</v>
      </c>
    </row>
    <row r="654" spans="1:6">
      <c r="A654" s="9"/>
      <c r="B654" s="13" t="s">
        <v>4955</v>
      </c>
      <c r="C654"/>
      <c r="D654" s="36">
        <v>276.93989999999997</v>
      </c>
      <c r="E654" s="26">
        <f>KEZDŐLAP!$D$18*D654</f>
        <v>106621.86149999998</v>
      </c>
      <c r="F654" s="26">
        <f>E654*KEZDŐLAP!$E$21</f>
        <v>106621.86149999998</v>
      </c>
    </row>
    <row r="655" spans="1:6">
      <c r="A655" s="9"/>
      <c r="B655" s="13" t="s">
        <v>4956</v>
      </c>
      <c r="C655"/>
      <c r="D655" s="36">
        <v>276.93989999999997</v>
      </c>
      <c r="E655" s="26">
        <f>KEZDŐLAP!$D$18*D655</f>
        <v>106621.86149999998</v>
      </c>
      <c r="F655" s="26">
        <f>E655*KEZDŐLAP!$E$21</f>
        <v>106621.86149999998</v>
      </c>
    </row>
    <row r="656" spans="1:6">
      <c r="A656" s="9"/>
      <c r="B656" s="13" t="s">
        <v>4957</v>
      </c>
      <c r="C656"/>
      <c r="D656" s="36">
        <v>276.93989999999997</v>
      </c>
      <c r="E656" s="26">
        <f>KEZDŐLAP!$D$18*D656</f>
        <v>106621.86149999998</v>
      </c>
      <c r="F656" s="26">
        <f>E656*KEZDŐLAP!$E$21</f>
        <v>106621.86149999998</v>
      </c>
    </row>
    <row r="657" spans="1:6">
      <c r="A657" s="9"/>
      <c r="B657" s="13" t="s">
        <v>4958</v>
      </c>
      <c r="C657"/>
      <c r="D657" s="36">
        <v>276.93989999999997</v>
      </c>
      <c r="E657" s="26">
        <f>KEZDŐLAP!$D$18*D657</f>
        <v>106621.86149999998</v>
      </c>
      <c r="F657" s="26">
        <f>E657*KEZDŐLAP!$E$21</f>
        <v>106621.86149999998</v>
      </c>
    </row>
    <row r="658" spans="1:6">
      <c r="A658" s="9"/>
      <c r="B658" s="13" t="s">
        <v>4959</v>
      </c>
      <c r="C658"/>
      <c r="D658" s="36">
        <v>276.93989999999997</v>
      </c>
      <c r="E658" s="26">
        <f>KEZDŐLAP!$D$18*D658</f>
        <v>106621.86149999998</v>
      </c>
      <c r="F658" s="26">
        <f>E658*KEZDŐLAP!$E$21</f>
        <v>106621.86149999998</v>
      </c>
    </row>
    <row r="659" spans="1:6">
      <c r="A659" s="9"/>
      <c r="B659" s="13" t="s">
        <v>4960</v>
      </c>
      <c r="C659"/>
      <c r="D659" s="36">
        <v>276.93989999999997</v>
      </c>
      <c r="E659" s="26">
        <f>KEZDŐLAP!$D$18*D659</f>
        <v>106621.86149999998</v>
      </c>
      <c r="F659" s="26">
        <f>E659*KEZDŐLAP!$E$21</f>
        <v>106621.86149999998</v>
      </c>
    </row>
    <row r="660" spans="1:6">
      <c r="A660" s="9"/>
      <c r="B660" s="13" t="s">
        <v>4961</v>
      </c>
      <c r="C660"/>
      <c r="D660" s="36">
        <v>276.93989999999997</v>
      </c>
      <c r="E660" s="26">
        <f>KEZDŐLAP!$D$18*D660</f>
        <v>106621.86149999998</v>
      </c>
      <c r="F660" s="26">
        <f>E660*KEZDŐLAP!$E$21</f>
        <v>106621.86149999998</v>
      </c>
    </row>
    <row r="661" spans="1:6">
      <c r="A661" s="9"/>
      <c r="B661" s="13" t="s">
        <v>4962</v>
      </c>
      <c r="C661"/>
      <c r="D661" s="36">
        <v>276.93989999999997</v>
      </c>
      <c r="E661" s="26">
        <f>KEZDŐLAP!$D$18*D661</f>
        <v>106621.86149999998</v>
      </c>
      <c r="F661" s="26">
        <f>E661*KEZDŐLAP!$E$21</f>
        <v>106621.86149999998</v>
      </c>
    </row>
    <row r="662" spans="1:6">
      <c r="A662" s="9"/>
      <c r="B662" s="13" t="s">
        <v>4963</v>
      </c>
      <c r="C662"/>
      <c r="D662" s="36">
        <v>276.93989999999997</v>
      </c>
      <c r="E662" s="26">
        <f>KEZDŐLAP!$D$18*D662</f>
        <v>106621.86149999998</v>
      </c>
      <c r="F662" s="26">
        <f>E662*KEZDŐLAP!$E$21</f>
        <v>106621.86149999998</v>
      </c>
    </row>
    <row r="663" spans="1:6">
      <c r="A663" s="9"/>
      <c r="B663" s="13" t="s">
        <v>4964</v>
      </c>
      <c r="C663"/>
      <c r="D663" s="36">
        <v>276.93989999999997</v>
      </c>
      <c r="E663" s="26">
        <f>KEZDŐLAP!$D$18*D663</f>
        <v>106621.86149999998</v>
      </c>
      <c r="F663" s="26">
        <f>E663*KEZDŐLAP!$E$21</f>
        <v>106621.86149999998</v>
      </c>
    </row>
    <row r="664" spans="1:6">
      <c r="A664" s="9"/>
      <c r="B664" s="13" t="s">
        <v>4965</v>
      </c>
      <c r="C664"/>
      <c r="D664" s="36">
        <v>276.93989999999997</v>
      </c>
      <c r="E664" s="26">
        <f>KEZDŐLAP!$D$18*D664</f>
        <v>106621.86149999998</v>
      </c>
      <c r="F664" s="26">
        <f>E664*KEZDŐLAP!$E$21</f>
        <v>106621.86149999998</v>
      </c>
    </row>
    <row r="665" spans="1:6">
      <c r="A665" s="9"/>
      <c r="B665" s="13" t="s">
        <v>4966</v>
      </c>
      <c r="C665"/>
      <c r="D665" s="36">
        <v>276.93989999999997</v>
      </c>
      <c r="E665" s="26">
        <f>KEZDŐLAP!$D$18*D665</f>
        <v>106621.86149999998</v>
      </c>
      <c r="F665" s="26">
        <f>E665*KEZDŐLAP!$E$21</f>
        <v>106621.86149999998</v>
      </c>
    </row>
    <row r="666" spans="1:6">
      <c r="A666" s="9"/>
      <c r="B666" s="13" t="s">
        <v>4967</v>
      </c>
      <c r="C666"/>
      <c r="D666" s="36">
        <v>276.93989999999997</v>
      </c>
      <c r="E666" s="26">
        <f>KEZDŐLAP!$D$18*D666</f>
        <v>106621.86149999998</v>
      </c>
      <c r="F666" s="26">
        <f>E666*KEZDŐLAP!$E$21</f>
        <v>106621.86149999998</v>
      </c>
    </row>
    <row r="667" spans="1:6">
      <c r="A667" s="9"/>
      <c r="B667" s="13" t="s">
        <v>4968</v>
      </c>
      <c r="C667"/>
      <c r="D667" s="36">
        <v>276.93989999999997</v>
      </c>
      <c r="E667" s="26">
        <f>KEZDŐLAP!$D$18*D667</f>
        <v>106621.86149999998</v>
      </c>
      <c r="F667" s="26">
        <f>E667*KEZDŐLAP!$E$21</f>
        <v>106621.86149999998</v>
      </c>
    </row>
    <row r="668" spans="1:6">
      <c r="A668" s="9"/>
      <c r="B668" s="13" t="s">
        <v>4969</v>
      </c>
      <c r="C668"/>
      <c r="D668" s="36">
        <v>276.93989999999997</v>
      </c>
      <c r="E668" s="26">
        <f>KEZDŐLAP!$D$18*D668</f>
        <v>106621.86149999998</v>
      </c>
      <c r="F668" s="26">
        <f>E668*KEZDŐLAP!$E$21</f>
        <v>106621.86149999998</v>
      </c>
    </row>
    <row r="669" spans="1:6">
      <c r="A669" s="9"/>
      <c r="B669" s="13" t="s">
        <v>4970</v>
      </c>
      <c r="C669"/>
      <c r="D669" s="36">
        <v>276.93989999999997</v>
      </c>
      <c r="E669" s="26">
        <f>KEZDŐLAP!$D$18*D669</f>
        <v>106621.86149999998</v>
      </c>
      <c r="F669" s="26">
        <f>E669*KEZDŐLAP!$E$21</f>
        <v>106621.86149999998</v>
      </c>
    </row>
    <row r="670" spans="1:6">
      <c r="A670" s="9"/>
      <c r="B670" s="13" t="s">
        <v>4971</v>
      </c>
      <c r="C670"/>
      <c r="D670" s="36">
        <v>276.93989999999997</v>
      </c>
      <c r="E670" s="26">
        <f>KEZDŐLAP!$D$18*D670</f>
        <v>106621.86149999998</v>
      </c>
      <c r="F670" s="26">
        <f>E670*KEZDŐLAP!$E$21</f>
        <v>106621.86149999998</v>
      </c>
    </row>
    <row r="671" spans="1:6">
      <c r="A671" s="9"/>
      <c r="B671" s="13" t="s">
        <v>4972</v>
      </c>
      <c r="C671"/>
      <c r="D671" s="36">
        <v>276.93989999999997</v>
      </c>
      <c r="E671" s="26">
        <f>KEZDŐLAP!$D$18*D671</f>
        <v>106621.86149999998</v>
      </c>
      <c r="F671" s="26">
        <f>E671*KEZDŐLAP!$E$21</f>
        <v>106621.86149999998</v>
      </c>
    </row>
    <row r="672" spans="1:6">
      <c r="A672" s="9"/>
      <c r="B672" s="13" t="s">
        <v>4973</v>
      </c>
      <c r="C672"/>
      <c r="D672" s="36">
        <v>276.93989999999997</v>
      </c>
      <c r="E672" s="26">
        <f>KEZDŐLAP!$D$18*D672</f>
        <v>106621.86149999998</v>
      </c>
      <c r="F672" s="26">
        <f>E672*KEZDŐLAP!$E$21</f>
        <v>106621.86149999998</v>
      </c>
    </row>
    <row r="673" spans="1:6">
      <c r="A673" s="9"/>
      <c r="B673" s="13" t="s">
        <v>4974</v>
      </c>
      <c r="C673"/>
      <c r="D673" s="36">
        <v>276.93989999999997</v>
      </c>
      <c r="E673" s="26">
        <f>KEZDŐLAP!$D$18*D673</f>
        <v>106621.86149999998</v>
      </c>
      <c r="F673" s="26">
        <f>E673*KEZDŐLAP!$E$21</f>
        <v>106621.86149999998</v>
      </c>
    </row>
    <row r="674" spans="1:6">
      <c r="A674" s="9"/>
      <c r="B674" s="13" t="s">
        <v>4975</v>
      </c>
      <c r="C674"/>
      <c r="D674" s="36">
        <v>276.93989999999997</v>
      </c>
      <c r="E674" s="26">
        <f>KEZDŐLAP!$D$18*D674</f>
        <v>106621.86149999998</v>
      </c>
      <c r="F674" s="26">
        <f>E674*KEZDŐLAP!$E$21</f>
        <v>106621.86149999998</v>
      </c>
    </row>
    <row r="675" spans="1:6">
      <c r="A675" s="9"/>
      <c r="B675" s="13" t="s">
        <v>4976</v>
      </c>
      <c r="C675"/>
      <c r="D675" s="36">
        <v>276.93989999999997</v>
      </c>
      <c r="E675" s="26">
        <f>KEZDŐLAP!$D$18*D675</f>
        <v>106621.86149999998</v>
      </c>
      <c r="F675" s="26">
        <f>E675*KEZDŐLAP!$E$21</f>
        <v>106621.86149999998</v>
      </c>
    </row>
    <row r="676" spans="1:6">
      <c r="A676" s="9"/>
      <c r="B676" s="13" t="s">
        <v>4977</v>
      </c>
      <c r="C676"/>
      <c r="D676" s="36">
        <v>276.93989999999997</v>
      </c>
      <c r="E676" s="26">
        <f>KEZDŐLAP!$D$18*D676</f>
        <v>106621.86149999998</v>
      </c>
      <c r="F676" s="26">
        <f>E676*KEZDŐLAP!$E$21</f>
        <v>106621.86149999998</v>
      </c>
    </row>
    <row r="677" spans="1:6">
      <c r="A677" s="9"/>
      <c r="B677" s="13" t="s">
        <v>4978</v>
      </c>
      <c r="C677"/>
      <c r="D677" s="36">
        <v>276.93989999999997</v>
      </c>
      <c r="E677" s="26">
        <f>KEZDŐLAP!$D$18*D677</f>
        <v>106621.86149999998</v>
      </c>
      <c r="F677" s="26">
        <f>E677*KEZDŐLAP!$E$21</f>
        <v>106621.86149999998</v>
      </c>
    </row>
    <row r="678" spans="1:6">
      <c r="A678" s="9"/>
      <c r="B678" s="13" t="s">
        <v>4979</v>
      </c>
      <c r="C678"/>
      <c r="D678" s="36">
        <v>276.93989999999997</v>
      </c>
      <c r="E678" s="26">
        <f>KEZDŐLAP!$D$18*D678</f>
        <v>106621.86149999998</v>
      </c>
      <c r="F678" s="26">
        <f>E678*KEZDŐLAP!$E$21</f>
        <v>106621.86149999998</v>
      </c>
    </row>
    <row r="679" spans="1:6">
      <c r="A679" s="9"/>
      <c r="B679" s="13" t="s">
        <v>4980</v>
      </c>
      <c r="C679"/>
      <c r="D679" s="36">
        <v>276.93989999999997</v>
      </c>
      <c r="E679" s="26">
        <f>KEZDŐLAP!$D$18*D679</f>
        <v>106621.86149999998</v>
      </c>
      <c r="F679" s="26">
        <f>E679*KEZDŐLAP!$E$21</f>
        <v>106621.86149999998</v>
      </c>
    </row>
    <row r="680" spans="1:6">
      <c r="A680" s="9"/>
      <c r="B680" s="13" t="s">
        <v>4981</v>
      </c>
      <c r="C680"/>
      <c r="D680" s="36">
        <v>276.93989999999997</v>
      </c>
      <c r="E680" s="26">
        <f>KEZDŐLAP!$D$18*D680</f>
        <v>106621.86149999998</v>
      </c>
      <c r="F680" s="26">
        <f>E680*KEZDŐLAP!$E$21</f>
        <v>106621.86149999998</v>
      </c>
    </row>
    <row r="681" spans="1:6">
      <c r="A681" s="9"/>
      <c r="B681" s="13" t="s">
        <v>4982</v>
      </c>
      <c r="C681"/>
      <c r="D681" s="36">
        <v>276.93989999999997</v>
      </c>
      <c r="E681" s="26">
        <f>KEZDŐLAP!$D$18*D681</f>
        <v>106621.86149999998</v>
      </c>
      <c r="F681" s="26">
        <f>E681*KEZDŐLAP!$E$21</f>
        <v>106621.86149999998</v>
      </c>
    </row>
    <row r="682" spans="1:6">
      <c r="A682" s="9"/>
      <c r="B682" s="13" t="s">
        <v>4983</v>
      </c>
      <c r="C682"/>
      <c r="D682" s="36">
        <v>276.93989999999997</v>
      </c>
      <c r="E682" s="26">
        <f>KEZDŐLAP!$D$18*D682</f>
        <v>106621.86149999998</v>
      </c>
      <c r="F682" s="26">
        <f>E682*KEZDŐLAP!$E$21</f>
        <v>106621.86149999998</v>
      </c>
    </row>
    <row r="683" spans="1:6">
      <c r="A683" s="9"/>
      <c r="B683" s="13" t="s">
        <v>4984</v>
      </c>
      <c r="C683"/>
      <c r="D683" s="36">
        <v>276.93989999999997</v>
      </c>
      <c r="E683" s="26">
        <f>KEZDŐLAP!$D$18*D683</f>
        <v>106621.86149999998</v>
      </c>
      <c r="F683" s="26">
        <f>E683*KEZDŐLAP!$E$21</f>
        <v>106621.86149999998</v>
      </c>
    </row>
    <row r="684" spans="1:6">
      <c r="A684" s="9"/>
      <c r="B684" s="13" t="s">
        <v>4985</v>
      </c>
      <c r="C684"/>
      <c r="D684" s="36">
        <v>276.93989999999997</v>
      </c>
      <c r="E684" s="26">
        <f>KEZDŐLAP!$D$18*D684</f>
        <v>106621.86149999998</v>
      </c>
      <c r="F684" s="26">
        <f>E684*KEZDŐLAP!$E$21</f>
        <v>106621.86149999998</v>
      </c>
    </row>
    <row r="685" spans="1:6">
      <c r="A685" s="9"/>
      <c r="B685" s="13" t="s">
        <v>4986</v>
      </c>
      <c r="C685"/>
      <c r="D685" s="36">
        <v>276.93989999999997</v>
      </c>
      <c r="E685" s="26">
        <f>KEZDŐLAP!$D$18*D685</f>
        <v>106621.86149999998</v>
      </c>
      <c r="F685" s="26">
        <f>E685*KEZDŐLAP!$E$21</f>
        <v>106621.86149999998</v>
      </c>
    </row>
    <row r="686" spans="1:6">
      <c r="A686" s="9"/>
      <c r="B686" s="13" t="s">
        <v>4987</v>
      </c>
      <c r="C686"/>
      <c r="D686" s="36">
        <v>276.93989999999997</v>
      </c>
      <c r="E686" s="26">
        <f>KEZDŐLAP!$D$18*D686</f>
        <v>106621.86149999998</v>
      </c>
      <c r="F686" s="26">
        <f>E686*KEZDŐLAP!$E$21</f>
        <v>106621.86149999998</v>
      </c>
    </row>
    <row r="687" spans="1:6">
      <c r="A687" s="9"/>
      <c r="B687" s="13" t="s">
        <v>4988</v>
      </c>
      <c r="C687"/>
      <c r="D687" s="36">
        <v>276.93989999999997</v>
      </c>
      <c r="E687" s="26">
        <f>KEZDŐLAP!$D$18*D687</f>
        <v>106621.86149999998</v>
      </c>
      <c r="F687" s="26">
        <f>E687*KEZDŐLAP!$E$21</f>
        <v>106621.86149999998</v>
      </c>
    </row>
    <row r="688" spans="1:6">
      <c r="A688" s="9"/>
      <c r="B688" s="13" t="s">
        <v>4989</v>
      </c>
      <c r="C688"/>
      <c r="D688" s="36">
        <v>276.93989999999997</v>
      </c>
      <c r="E688" s="26">
        <f>KEZDŐLAP!$D$18*D688</f>
        <v>106621.86149999998</v>
      </c>
      <c r="F688" s="26">
        <f>E688*KEZDŐLAP!$E$21</f>
        <v>106621.86149999998</v>
      </c>
    </row>
    <row r="689" spans="1:6">
      <c r="A689" s="9"/>
      <c r="B689" s="13" t="s">
        <v>4990</v>
      </c>
      <c r="C689"/>
      <c r="D689" s="36">
        <v>276.93989999999997</v>
      </c>
      <c r="E689" s="26">
        <f>KEZDŐLAP!$D$18*D689</f>
        <v>106621.86149999998</v>
      </c>
      <c r="F689" s="26">
        <f>E689*KEZDŐLAP!$E$21</f>
        <v>106621.86149999998</v>
      </c>
    </row>
    <row r="690" spans="1:6">
      <c r="A690" s="9"/>
      <c r="B690" s="13" t="s">
        <v>4991</v>
      </c>
      <c r="C690"/>
      <c r="D690" s="36">
        <v>276.93989999999997</v>
      </c>
      <c r="E690" s="26">
        <f>KEZDŐLAP!$D$18*D690</f>
        <v>106621.86149999998</v>
      </c>
      <c r="F690" s="26">
        <f>E690*KEZDŐLAP!$E$21</f>
        <v>106621.86149999998</v>
      </c>
    </row>
    <row r="691" spans="1:6">
      <c r="A691" s="9"/>
      <c r="B691" s="13" t="s">
        <v>4992</v>
      </c>
      <c r="C691"/>
      <c r="D691" s="36">
        <v>276.93989999999997</v>
      </c>
      <c r="E691" s="26">
        <f>KEZDŐLAP!$D$18*D691</f>
        <v>106621.86149999998</v>
      </c>
      <c r="F691" s="26">
        <f>E691*KEZDŐLAP!$E$21</f>
        <v>106621.86149999998</v>
      </c>
    </row>
    <row r="692" spans="1:6">
      <c r="A692" s="9"/>
      <c r="B692" s="13" t="s">
        <v>4993</v>
      </c>
      <c r="C692"/>
      <c r="D692" s="36">
        <v>276.93989999999997</v>
      </c>
      <c r="E692" s="26">
        <f>KEZDŐLAP!$D$18*D692</f>
        <v>106621.86149999998</v>
      </c>
      <c r="F692" s="26">
        <f>E692*KEZDŐLAP!$E$21</f>
        <v>106621.86149999998</v>
      </c>
    </row>
    <row r="693" spans="1:6">
      <c r="A693" s="9"/>
      <c r="B693" s="13" t="s">
        <v>4994</v>
      </c>
      <c r="C693"/>
      <c r="D693" s="36">
        <v>276.93989999999997</v>
      </c>
      <c r="E693" s="26">
        <f>KEZDŐLAP!$D$18*D693</f>
        <v>106621.86149999998</v>
      </c>
      <c r="F693" s="26">
        <f>E693*KEZDŐLAP!$E$21</f>
        <v>106621.86149999998</v>
      </c>
    </row>
    <row r="694" spans="1:6">
      <c r="A694" s="9"/>
      <c r="B694" s="13" t="s">
        <v>4995</v>
      </c>
      <c r="C694"/>
      <c r="D694" s="36">
        <v>276.93989999999997</v>
      </c>
      <c r="E694" s="26">
        <f>KEZDŐLAP!$D$18*D694</f>
        <v>106621.86149999998</v>
      </c>
      <c r="F694" s="26">
        <f>E694*KEZDŐLAP!$E$21</f>
        <v>106621.86149999998</v>
      </c>
    </row>
    <row r="695" spans="1:6">
      <c r="A695" s="9"/>
      <c r="B695" s="13" t="s">
        <v>4996</v>
      </c>
      <c r="C695"/>
      <c r="D695" s="36">
        <v>276.93989999999997</v>
      </c>
      <c r="E695" s="26">
        <f>KEZDŐLAP!$D$18*D695</f>
        <v>106621.86149999998</v>
      </c>
      <c r="F695" s="26">
        <f>E695*KEZDŐLAP!$E$21</f>
        <v>106621.86149999998</v>
      </c>
    </row>
    <row r="696" spans="1:6">
      <c r="A696" s="9"/>
      <c r="B696" s="13" t="s">
        <v>4997</v>
      </c>
      <c r="C696"/>
      <c r="D696" s="36">
        <v>276.93989999999997</v>
      </c>
      <c r="E696" s="26">
        <f>KEZDŐLAP!$D$18*D696</f>
        <v>106621.86149999998</v>
      </c>
      <c r="F696" s="26">
        <f>E696*KEZDŐLAP!$E$21</f>
        <v>106621.86149999998</v>
      </c>
    </row>
    <row r="697" spans="1:6">
      <c r="A697" s="9"/>
      <c r="B697" s="13" t="s">
        <v>4998</v>
      </c>
      <c r="C697"/>
      <c r="D697" s="36">
        <v>276.93989999999997</v>
      </c>
      <c r="E697" s="26">
        <f>KEZDŐLAP!$D$18*D697</f>
        <v>106621.86149999998</v>
      </c>
      <c r="F697" s="26">
        <f>E697*KEZDŐLAP!$E$21</f>
        <v>106621.86149999998</v>
      </c>
    </row>
    <row r="698" spans="1:6">
      <c r="A698" s="9"/>
      <c r="B698" s="13" t="s">
        <v>4999</v>
      </c>
      <c r="C698"/>
      <c r="D698" s="36">
        <v>276.93989999999997</v>
      </c>
      <c r="E698" s="26">
        <f>KEZDŐLAP!$D$18*D698</f>
        <v>106621.86149999998</v>
      </c>
      <c r="F698" s="26">
        <f>E698*KEZDŐLAP!$E$21</f>
        <v>106621.86149999998</v>
      </c>
    </row>
    <row r="699" spans="1:6">
      <c r="A699" s="9"/>
      <c r="B699" s="13" t="s">
        <v>5000</v>
      </c>
      <c r="C699"/>
      <c r="D699" s="36">
        <v>276.93989999999997</v>
      </c>
      <c r="E699" s="26">
        <f>KEZDŐLAP!$D$18*D699</f>
        <v>106621.86149999998</v>
      </c>
      <c r="F699" s="26">
        <f>E699*KEZDŐLAP!$E$21</f>
        <v>106621.86149999998</v>
      </c>
    </row>
    <row r="700" spans="1:6">
      <c r="A700" s="9"/>
      <c r="B700" s="13" t="s">
        <v>5001</v>
      </c>
      <c r="C700"/>
      <c r="D700" s="36">
        <v>276.93989999999997</v>
      </c>
      <c r="E700" s="26">
        <f>KEZDŐLAP!$D$18*D700</f>
        <v>106621.86149999998</v>
      </c>
      <c r="F700" s="26">
        <f>E700*KEZDŐLAP!$E$21</f>
        <v>106621.86149999998</v>
      </c>
    </row>
    <row r="701" spans="1:6">
      <c r="A701" s="9"/>
      <c r="B701" s="13" t="s">
        <v>5002</v>
      </c>
      <c r="C701"/>
      <c r="D701" s="36">
        <v>276.93989999999997</v>
      </c>
      <c r="E701" s="26">
        <f>KEZDŐLAP!$D$18*D701</f>
        <v>106621.86149999998</v>
      </c>
      <c r="F701" s="26">
        <f>E701*KEZDŐLAP!$E$21</f>
        <v>106621.86149999998</v>
      </c>
    </row>
    <row r="702" spans="1:6">
      <c r="A702" s="9"/>
      <c r="B702" s="13" t="s">
        <v>5003</v>
      </c>
      <c r="C702"/>
      <c r="D702" s="36">
        <v>276.93989999999997</v>
      </c>
      <c r="E702" s="26">
        <f>KEZDŐLAP!$D$18*D702</f>
        <v>106621.86149999998</v>
      </c>
      <c r="F702" s="26">
        <f>E702*KEZDŐLAP!$E$21</f>
        <v>106621.86149999998</v>
      </c>
    </row>
    <row r="703" spans="1:6">
      <c r="A703" s="9"/>
      <c r="B703" s="13" t="s">
        <v>5004</v>
      </c>
      <c r="C703"/>
      <c r="D703" s="36">
        <v>276.93989999999997</v>
      </c>
      <c r="E703" s="26">
        <f>KEZDŐLAP!$D$18*D703</f>
        <v>106621.86149999998</v>
      </c>
      <c r="F703" s="26">
        <f>E703*KEZDŐLAP!$E$21</f>
        <v>106621.86149999998</v>
      </c>
    </row>
    <row r="704" spans="1:6">
      <c r="A704" s="9"/>
      <c r="B704" s="13" t="s">
        <v>5005</v>
      </c>
      <c r="C704"/>
      <c r="D704" s="36">
        <v>276.93989999999997</v>
      </c>
      <c r="E704" s="26">
        <f>KEZDŐLAP!$D$18*D704</f>
        <v>106621.86149999998</v>
      </c>
      <c r="F704" s="26">
        <f>E704*KEZDŐLAP!$E$21</f>
        <v>106621.86149999998</v>
      </c>
    </row>
    <row r="705" spans="1:6">
      <c r="A705" s="9"/>
      <c r="B705" s="13" t="s">
        <v>5006</v>
      </c>
      <c r="C705"/>
      <c r="D705" s="36">
        <v>276.93989999999997</v>
      </c>
      <c r="E705" s="26">
        <f>KEZDŐLAP!$D$18*D705</f>
        <v>106621.86149999998</v>
      </c>
      <c r="F705" s="26">
        <f>E705*KEZDŐLAP!$E$21</f>
        <v>106621.86149999998</v>
      </c>
    </row>
    <row r="706" spans="1:6">
      <c r="A706" s="9"/>
      <c r="B706" s="13" t="s">
        <v>5007</v>
      </c>
      <c r="C706"/>
      <c r="D706" s="36">
        <v>276.93989999999997</v>
      </c>
      <c r="E706" s="26">
        <f>KEZDŐLAP!$D$18*D706</f>
        <v>106621.86149999998</v>
      </c>
      <c r="F706" s="26">
        <f>E706*KEZDŐLAP!$E$21</f>
        <v>106621.86149999998</v>
      </c>
    </row>
    <row r="707" spans="1:6">
      <c r="A707" s="9"/>
      <c r="B707" s="13" t="s">
        <v>5008</v>
      </c>
      <c r="C707"/>
      <c r="D707" s="36">
        <v>276.93989999999997</v>
      </c>
      <c r="E707" s="26">
        <f>KEZDŐLAP!$D$18*D707</f>
        <v>106621.86149999998</v>
      </c>
      <c r="F707" s="26">
        <f>E707*KEZDŐLAP!$E$21</f>
        <v>106621.86149999998</v>
      </c>
    </row>
    <row r="708" spans="1:6">
      <c r="A708" s="9"/>
      <c r="B708" s="13" t="s">
        <v>5009</v>
      </c>
      <c r="C708"/>
      <c r="D708" s="36">
        <v>276.93989999999997</v>
      </c>
      <c r="E708" s="26">
        <f>KEZDŐLAP!$D$18*D708</f>
        <v>106621.86149999998</v>
      </c>
      <c r="F708" s="26">
        <f>E708*KEZDŐLAP!$E$21</f>
        <v>106621.86149999998</v>
      </c>
    </row>
    <row r="709" spans="1:6">
      <c r="A709" s="9"/>
      <c r="B709" s="13" t="s">
        <v>5010</v>
      </c>
      <c r="C709"/>
      <c r="D709" s="36">
        <v>276.93989999999997</v>
      </c>
      <c r="E709" s="26">
        <f>KEZDŐLAP!$D$18*D709</f>
        <v>106621.86149999998</v>
      </c>
      <c r="F709" s="26">
        <f>E709*KEZDŐLAP!$E$21</f>
        <v>106621.86149999998</v>
      </c>
    </row>
    <row r="710" spans="1:6">
      <c r="A710" s="9"/>
      <c r="B710" s="13" t="s">
        <v>5011</v>
      </c>
      <c r="C710"/>
      <c r="D710" s="36">
        <v>276.93989999999997</v>
      </c>
      <c r="E710" s="26">
        <f>KEZDŐLAP!$D$18*D710</f>
        <v>106621.86149999998</v>
      </c>
      <c r="F710" s="26">
        <f>E710*KEZDŐLAP!$E$21</f>
        <v>106621.86149999998</v>
      </c>
    </row>
    <row r="711" spans="1:6">
      <c r="A711" s="9"/>
      <c r="B711" s="13" t="s">
        <v>5012</v>
      </c>
      <c r="C711"/>
      <c r="D711" s="36">
        <v>276.93989999999997</v>
      </c>
      <c r="E711" s="26">
        <f>KEZDŐLAP!$D$18*D711</f>
        <v>106621.86149999998</v>
      </c>
      <c r="F711" s="26">
        <f>E711*KEZDŐLAP!$E$21</f>
        <v>106621.86149999998</v>
      </c>
    </row>
    <row r="712" spans="1:6">
      <c r="A712" s="9"/>
      <c r="B712" s="13" t="s">
        <v>5013</v>
      </c>
      <c r="C712"/>
      <c r="D712" s="36">
        <v>276.93989999999997</v>
      </c>
      <c r="E712" s="26">
        <f>KEZDŐLAP!$D$18*D712</f>
        <v>106621.86149999998</v>
      </c>
      <c r="F712" s="26">
        <f>E712*KEZDŐLAP!$E$21</f>
        <v>106621.86149999998</v>
      </c>
    </row>
    <row r="713" spans="1:6">
      <c r="A713" s="9"/>
      <c r="B713" s="13" t="s">
        <v>5014</v>
      </c>
      <c r="C713"/>
      <c r="D713" s="36">
        <v>276.93989999999997</v>
      </c>
      <c r="E713" s="26">
        <f>KEZDŐLAP!$D$18*D713</f>
        <v>106621.86149999998</v>
      </c>
      <c r="F713" s="26">
        <f>E713*KEZDŐLAP!$E$21</f>
        <v>106621.86149999998</v>
      </c>
    </row>
    <row r="714" spans="1:6">
      <c r="A714" s="9"/>
      <c r="B714" s="13" t="s">
        <v>10820</v>
      </c>
      <c r="C714"/>
      <c r="D714" s="36">
        <v>126.84599999999999</v>
      </c>
      <c r="E714" s="26">
        <f>KEZDŐLAP!$D$18*D714</f>
        <v>48835.71</v>
      </c>
      <c r="F714" s="26">
        <f>E714*KEZDŐLAP!$E$21</f>
        <v>48835.71</v>
      </c>
    </row>
    <row r="715" spans="1:6">
      <c r="A715" s="9"/>
      <c r="B715" s="13" t="s">
        <v>5015</v>
      </c>
      <c r="C715"/>
      <c r="D715" s="36">
        <v>312.29790000000003</v>
      </c>
      <c r="E715" s="26">
        <f>KEZDŐLAP!$D$18*D715</f>
        <v>120234.69150000002</v>
      </c>
      <c r="F715" s="26">
        <f>E715*KEZDŐLAP!$E$21</f>
        <v>120234.69150000002</v>
      </c>
    </row>
    <row r="716" spans="1:6">
      <c r="A716" s="9"/>
      <c r="B716" s="13" t="s">
        <v>5016</v>
      </c>
      <c r="C716"/>
      <c r="D716" s="36">
        <v>500.8485</v>
      </c>
      <c r="E716" s="26">
        <f>KEZDŐLAP!$D$18*D716</f>
        <v>192826.67249999999</v>
      </c>
      <c r="F716" s="26">
        <f>E716*KEZDŐLAP!$E$21</f>
        <v>192826.67249999999</v>
      </c>
    </row>
    <row r="717" spans="1:6">
      <c r="A717" s="9"/>
      <c r="B717" s="13" t="s">
        <v>5017</v>
      </c>
      <c r="C717"/>
      <c r="D717" s="36">
        <v>236.1918</v>
      </c>
      <c r="E717" s="26">
        <f>KEZDŐLAP!$D$18*D717</f>
        <v>90933.842999999993</v>
      </c>
      <c r="F717" s="26">
        <f>E717*KEZDŐLAP!$E$21</f>
        <v>90933.842999999993</v>
      </c>
    </row>
    <row r="718" spans="1:6">
      <c r="A718" s="9"/>
      <c r="B718" s="13" t="s">
        <v>11644</v>
      </c>
      <c r="C718"/>
      <c r="D718" s="36">
        <v>453.8202</v>
      </c>
      <c r="E718" s="26">
        <f>KEZDŐLAP!$D$18*D718</f>
        <v>174720.777</v>
      </c>
      <c r="F718" s="26">
        <f>E718*KEZDŐLAP!$E$21</f>
        <v>174720.777</v>
      </c>
    </row>
    <row r="719" spans="1:6">
      <c r="A719" s="9"/>
      <c r="B719" s="13" t="s">
        <v>5018</v>
      </c>
      <c r="C719"/>
      <c r="D719" s="36">
        <v>91.083300000000008</v>
      </c>
      <c r="E719" s="26">
        <f>KEZDŐLAP!$D$18*D719</f>
        <v>35067.070500000002</v>
      </c>
      <c r="F719" s="26">
        <f>E719*KEZDŐLAP!$E$21</f>
        <v>35067.070500000002</v>
      </c>
    </row>
    <row r="720" spans="1:6">
      <c r="A720" s="9"/>
      <c r="B720" s="13" t="s">
        <v>11017</v>
      </c>
      <c r="C720"/>
      <c r="D720" s="36">
        <v>295.68630000000002</v>
      </c>
      <c r="E720" s="26">
        <f>KEZDŐLAP!$D$18*D720</f>
        <v>113839.2255</v>
      </c>
      <c r="F720" s="26">
        <f>E720*KEZDŐLAP!$E$21</f>
        <v>113839.2255</v>
      </c>
    </row>
    <row r="721" spans="1:6">
      <c r="A721" s="9"/>
      <c r="B721" s="13" t="s">
        <v>7772</v>
      </c>
      <c r="C721"/>
      <c r="D721" s="36">
        <v>236.13</v>
      </c>
      <c r="E721" s="26">
        <f>KEZDŐLAP!$D$18*D721</f>
        <v>90910.05</v>
      </c>
      <c r="F721" s="26">
        <f>E721*KEZDŐLAP!$E$21</f>
        <v>90910.05</v>
      </c>
    </row>
    <row r="722" spans="1:6">
      <c r="A722" s="9"/>
      <c r="B722" s="13" t="s">
        <v>10823</v>
      </c>
      <c r="C722"/>
      <c r="D722" s="36">
        <v>467.35709999999995</v>
      </c>
      <c r="E722" s="26">
        <f>KEZDŐLAP!$D$18*D722</f>
        <v>179932.48349999997</v>
      </c>
      <c r="F722" s="26">
        <f>E722*KEZDŐLAP!$E$21</f>
        <v>179932.48349999997</v>
      </c>
    </row>
    <row r="723" spans="1:6">
      <c r="A723" s="9"/>
      <c r="B723" s="13" t="s">
        <v>11629</v>
      </c>
      <c r="C723"/>
      <c r="D723" s="36">
        <v>54.233400000000003</v>
      </c>
      <c r="E723" s="26">
        <f>KEZDŐLAP!$D$18*D723</f>
        <v>20879.859</v>
      </c>
      <c r="F723" s="26">
        <f>E723*KEZDŐLAP!$E$21</f>
        <v>20879.859</v>
      </c>
    </row>
    <row r="724" spans="1:6">
      <c r="A724" s="9"/>
      <c r="B724" s="13" t="s">
        <v>5019</v>
      </c>
      <c r="C724"/>
      <c r="D724" s="36">
        <v>444.16800000000001</v>
      </c>
      <c r="E724" s="26">
        <f>KEZDŐLAP!$D$18*D724</f>
        <v>171004.68</v>
      </c>
      <c r="F724" s="26">
        <f>E724*KEZDŐLAP!$E$21</f>
        <v>171004.68</v>
      </c>
    </row>
    <row r="725" spans="1:6">
      <c r="A725" s="9"/>
      <c r="B725" s="13" t="s">
        <v>11630</v>
      </c>
      <c r="C725"/>
      <c r="D725" s="36">
        <v>444.16800000000001</v>
      </c>
      <c r="E725" s="26">
        <f>KEZDŐLAP!$D$18*D725</f>
        <v>171004.68</v>
      </c>
      <c r="F725" s="26">
        <f>E725*KEZDŐLAP!$E$21</f>
        <v>171004.68</v>
      </c>
    </row>
    <row r="726" spans="1:6">
      <c r="A726" s="9"/>
      <c r="B726" s="13" t="s">
        <v>9868</v>
      </c>
      <c r="C726"/>
      <c r="D726" s="36">
        <v>248.43900000000002</v>
      </c>
      <c r="E726" s="26">
        <f>KEZDŐLAP!$D$18*D726</f>
        <v>95649.015000000014</v>
      </c>
      <c r="F726" s="26">
        <f>E726*KEZDŐLAP!$E$21</f>
        <v>95649.015000000014</v>
      </c>
    </row>
    <row r="727" spans="1:6">
      <c r="A727" s="9"/>
      <c r="B727" s="13" t="s">
        <v>5020</v>
      </c>
      <c r="C727"/>
      <c r="D727" s="36">
        <v>16.590599999999998</v>
      </c>
      <c r="E727" s="26">
        <f>KEZDŐLAP!$D$18*D727</f>
        <v>6387.3809999999994</v>
      </c>
      <c r="F727" s="26">
        <f>E727*KEZDŐLAP!$E$21</f>
        <v>6387.3809999999994</v>
      </c>
    </row>
    <row r="728" spans="1:6">
      <c r="A728" s="9"/>
      <c r="B728" s="13" t="s">
        <v>5021</v>
      </c>
      <c r="C728"/>
      <c r="D728" s="36">
        <v>512.63969999999995</v>
      </c>
      <c r="E728" s="26">
        <f>KEZDŐLAP!$D$18*D728</f>
        <v>197366.28449999998</v>
      </c>
      <c r="F728" s="26">
        <f>E728*KEZDŐLAP!$E$21</f>
        <v>197366.28449999998</v>
      </c>
    </row>
    <row r="729" spans="1:6">
      <c r="A729" s="9"/>
      <c r="B729" s="13" t="s">
        <v>5022</v>
      </c>
      <c r="C729"/>
      <c r="D729" s="36">
        <v>147.30840000000001</v>
      </c>
      <c r="E729" s="26">
        <f>KEZDŐLAP!$D$18*D729</f>
        <v>56713.734000000004</v>
      </c>
      <c r="F729" s="26">
        <f>E729*KEZDŐLAP!$E$21</f>
        <v>56713.734000000004</v>
      </c>
    </row>
    <row r="730" spans="1:6">
      <c r="A730" s="9"/>
      <c r="B730" s="13" t="s">
        <v>5023</v>
      </c>
      <c r="C730"/>
      <c r="D730" s="36">
        <v>156.6825</v>
      </c>
      <c r="E730" s="26">
        <f>KEZDŐLAP!$D$18*D730</f>
        <v>60322.762500000004</v>
      </c>
      <c r="F730" s="26">
        <f>E730*KEZDŐLAP!$E$21</f>
        <v>60322.762500000004</v>
      </c>
    </row>
    <row r="731" spans="1:6">
      <c r="A731" s="9"/>
      <c r="B731" s="13" t="s">
        <v>5024</v>
      </c>
      <c r="C731"/>
      <c r="D731" s="36">
        <v>156.6825</v>
      </c>
      <c r="E731" s="26">
        <f>KEZDŐLAP!$D$18*D731</f>
        <v>60322.762500000004</v>
      </c>
      <c r="F731" s="26">
        <f>E731*KEZDŐLAP!$E$21</f>
        <v>60322.762500000004</v>
      </c>
    </row>
    <row r="732" spans="1:6">
      <c r="A732" s="9"/>
      <c r="B732" s="13" t="s">
        <v>5025</v>
      </c>
      <c r="C732"/>
      <c r="D732" s="36">
        <v>156.6825</v>
      </c>
      <c r="E732" s="26">
        <f>KEZDŐLAP!$D$18*D732</f>
        <v>60322.762500000004</v>
      </c>
      <c r="F732" s="26">
        <f>E732*KEZDŐLAP!$E$21</f>
        <v>60322.762500000004</v>
      </c>
    </row>
    <row r="733" spans="1:6">
      <c r="A733" s="9"/>
      <c r="B733" s="13" t="s">
        <v>5026</v>
      </c>
      <c r="C733"/>
      <c r="D733" s="36">
        <v>156.6825</v>
      </c>
      <c r="E733" s="26">
        <f>KEZDŐLAP!$D$18*D733</f>
        <v>60322.762500000004</v>
      </c>
      <c r="F733" s="26">
        <f>E733*KEZDŐLAP!$E$21</f>
        <v>60322.762500000004</v>
      </c>
    </row>
    <row r="734" spans="1:6">
      <c r="A734" s="9"/>
      <c r="B734" s="13" t="s">
        <v>5027</v>
      </c>
      <c r="C734"/>
      <c r="D734" s="36">
        <v>156.6825</v>
      </c>
      <c r="E734" s="26">
        <f>KEZDŐLAP!$D$18*D734</f>
        <v>60322.762500000004</v>
      </c>
      <c r="F734" s="26">
        <f>E734*KEZDŐLAP!$E$21</f>
        <v>60322.762500000004</v>
      </c>
    </row>
    <row r="735" spans="1:6">
      <c r="A735" s="9"/>
      <c r="B735" s="13" t="s">
        <v>5028</v>
      </c>
      <c r="C735"/>
      <c r="D735" s="36">
        <v>147.30840000000001</v>
      </c>
      <c r="E735" s="26">
        <f>KEZDŐLAP!$D$18*D735</f>
        <v>56713.734000000004</v>
      </c>
      <c r="F735" s="26">
        <f>E735*KEZDŐLAP!$E$21</f>
        <v>56713.734000000004</v>
      </c>
    </row>
    <row r="736" spans="1:6">
      <c r="A736" s="9"/>
      <c r="B736" s="13" t="s">
        <v>5029</v>
      </c>
      <c r="C736"/>
      <c r="D736" s="36">
        <v>156.6825</v>
      </c>
      <c r="E736" s="26">
        <f>KEZDŐLAP!$D$18*D736</f>
        <v>60322.762500000004</v>
      </c>
      <c r="F736" s="26">
        <f>E736*KEZDŐLAP!$E$21</f>
        <v>60322.762500000004</v>
      </c>
    </row>
    <row r="737" spans="1:6">
      <c r="A737" s="9"/>
      <c r="B737" s="13" t="s">
        <v>5030</v>
      </c>
      <c r="C737"/>
      <c r="D737" s="36">
        <v>156.6825</v>
      </c>
      <c r="E737" s="26">
        <f>KEZDŐLAP!$D$18*D737</f>
        <v>60322.762500000004</v>
      </c>
      <c r="F737" s="26">
        <f>E737*KEZDŐLAP!$E$21</f>
        <v>60322.762500000004</v>
      </c>
    </row>
    <row r="738" spans="1:6">
      <c r="A738" s="9"/>
      <c r="B738" s="13" t="s">
        <v>5031</v>
      </c>
      <c r="C738"/>
      <c r="D738" s="36">
        <v>224.15879999999999</v>
      </c>
      <c r="E738" s="26">
        <f>KEZDŐLAP!$D$18*D738</f>
        <v>86301.137999999992</v>
      </c>
      <c r="F738" s="26">
        <f>E738*KEZDŐLAP!$E$21</f>
        <v>86301.137999999992</v>
      </c>
    </row>
    <row r="739" spans="1:6">
      <c r="A739" s="9"/>
      <c r="B739" s="13" t="s">
        <v>5032</v>
      </c>
      <c r="C739"/>
      <c r="D739" s="36">
        <v>540.89609999999993</v>
      </c>
      <c r="E739" s="26">
        <f>KEZDŐLAP!$D$18*D739</f>
        <v>208244.99849999999</v>
      </c>
      <c r="F739" s="26">
        <f>E739*KEZDŐLAP!$E$21</f>
        <v>208244.99849999999</v>
      </c>
    </row>
    <row r="740" spans="1:6">
      <c r="A740" s="9"/>
      <c r="B740" s="13" t="s">
        <v>5033</v>
      </c>
      <c r="C740"/>
      <c r="D740" s="36">
        <v>229.4787</v>
      </c>
      <c r="E740" s="26">
        <f>KEZDŐLAP!$D$18*D740</f>
        <v>88349.299500000008</v>
      </c>
      <c r="F740" s="26">
        <f>E740*KEZDŐLAP!$E$21</f>
        <v>88349.299500000008</v>
      </c>
    </row>
    <row r="741" spans="1:6">
      <c r="A741" s="9"/>
      <c r="B741" s="13" t="s">
        <v>5034</v>
      </c>
      <c r="C741"/>
      <c r="D741" s="36">
        <v>353.54070000000002</v>
      </c>
      <c r="E741" s="26">
        <f>KEZDŐLAP!$D$18*D741</f>
        <v>136113.16950000002</v>
      </c>
      <c r="F741" s="26">
        <f>E741*KEZDŐLAP!$E$21</f>
        <v>136113.16950000002</v>
      </c>
    </row>
    <row r="742" spans="1:6">
      <c r="A742" s="9"/>
      <c r="B742" s="13" t="s">
        <v>5035</v>
      </c>
      <c r="C742"/>
      <c r="D742" s="36">
        <v>353.54070000000002</v>
      </c>
      <c r="E742" s="26">
        <f>KEZDŐLAP!$D$18*D742</f>
        <v>136113.16950000002</v>
      </c>
      <c r="F742" s="26">
        <f>E742*KEZDŐLAP!$E$21</f>
        <v>136113.16950000002</v>
      </c>
    </row>
    <row r="743" spans="1:6">
      <c r="A743" s="9"/>
      <c r="B743" s="13" t="s">
        <v>5036</v>
      </c>
      <c r="C743"/>
      <c r="D743" s="36">
        <v>353.54070000000002</v>
      </c>
      <c r="E743" s="26">
        <f>KEZDŐLAP!$D$18*D743</f>
        <v>136113.16950000002</v>
      </c>
      <c r="F743" s="26">
        <f>E743*KEZDŐLAP!$E$21</f>
        <v>136113.16950000002</v>
      </c>
    </row>
    <row r="744" spans="1:6">
      <c r="A744" s="9"/>
      <c r="B744" s="13" t="s">
        <v>9847</v>
      </c>
      <c r="C744"/>
      <c r="D744" s="36">
        <v>421.32839999999999</v>
      </c>
      <c r="E744" s="26">
        <f>KEZDŐLAP!$D$18*D744</f>
        <v>162211.43400000001</v>
      </c>
      <c r="F744" s="26">
        <f>E744*KEZDŐLAP!$E$21</f>
        <v>162211.43400000001</v>
      </c>
    </row>
    <row r="745" spans="1:6">
      <c r="A745" s="9"/>
      <c r="B745" s="13" t="s">
        <v>5037</v>
      </c>
      <c r="C745"/>
      <c r="D745" s="36">
        <v>591.6966930000001</v>
      </c>
      <c r="E745" s="26">
        <f>KEZDŐLAP!$D$18*D745</f>
        <v>227803.22680500004</v>
      </c>
      <c r="F745" s="26">
        <f>E745*KEZDŐLAP!$E$21</f>
        <v>227803.22680500004</v>
      </c>
    </row>
    <row r="746" spans="1:6">
      <c r="A746" s="9"/>
      <c r="B746" s="13" t="s">
        <v>11643</v>
      </c>
      <c r="C746"/>
      <c r="D746" s="36">
        <v>726.42930000000001</v>
      </c>
      <c r="E746" s="26">
        <f>KEZDŐLAP!$D$18*D746</f>
        <v>279675.28049999999</v>
      </c>
      <c r="F746" s="26">
        <f>E746*KEZDŐLAP!$E$21</f>
        <v>279675.28049999999</v>
      </c>
    </row>
    <row r="747" spans="1:6">
      <c r="A747" s="9"/>
      <c r="B747" s="13" t="s">
        <v>5038</v>
      </c>
      <c r="C747"/>
      <c r="D747" s="36">
        <v>1054.7283</v>
      </c>
      <c r="E747" s="26">
        <f>KEZDŐLAP!$D$18*D747</f>
        <v>406070.39549999998</v>
      </c>
      <c r="F747" s="26">
        <f>E747*KEZDŐLAP!$E$21</f>
        <v>406070.39549999998</v>
      </c>
    </row>
    <row r="748" spans="1:6">
      <c r="A748" s="9"/>
      <c r="B748" s="13" t="s">
        <v>11634</v>
      </c>
      <c r="C748"/>
      <c r="D748" s="36">
        <v>262.54859999999996</v>
      </c>
      <c r="E748" s="26">
        <f>KEZDŐLAP!$D$18*D748</f>
        <v>101081.21099999998</v>
      </c>
      <c r="F748" s="26">
        <f>E748*KEZDŐLAP!$E$21</f>
        <v>101081.21099999998</v>
      </c>
    </row>
    <row r="749" spans="1:6">
      <c r="A749" s="9"/>
      <c r="B749" s="13" t="s">
        <v>5039</v>
      </c>
      <c r="C749"/>
      <c r="D749" s="36">
        <v>202.25549999999998</v>
      </c>
      <c r="E749" s="26">
        <f>KEZDŐLAP!$D$18*D749</f>
        <v>77868.367499999993</v>
      </c>
      <c r="F749" s="26">
        <f>E749*KEZDŐLAP!$E$21</f>
        <v>77868.367499999993</v>
      </c>
    </row>
    <row r="750" spans="1:6">
      <c r="A750" s="9"/>
      <c r="B750" s="13" t="s">
        <v>5040</v>
      </c>
      <c r="C750"/>
      <c r="D750" s="36">
        <v>900.01559999999995</v>
      </c>
      <c r="E750" s="26">
        <f>KEZDŐLAP!$D$18*D750</f>
        <v>346506.00599999999</v>
      </c>
      <c r="F750" s="26">
        <f>E750*KEZDŐLAP!$E$21</f>
        <v>346506.00599999999</v>
      </c>
    </row>
    <row r="751" spans="1:6">
      <c r="A751" s="9"/>
      <c r="B751" s="13" t="s">
        <v>5041</v>
      </c>
      <c r="C751"/>
      <c r="D751" s="36">
        <v>1072.0977</v>
      </c>
      <c r="E751" s="26">
        <f>KEZDŐLAP!$D$18*D751</f>
        <v>412757.61450000003</v>
      </c>
      <c r="F751" s="26">
        <f>E751*KEZDŐLAP!$E$21</f>
        <v>412757.61450000003</v>
      </c>
    </row>
    <row r="752" spans="1:6">
      <c r="A752" s="9"/>
      <c r="B752" s="13" t="s">
        <v>7766</v>
      </c>
      <c r="C752"/>
      <c r="D752" s="36">
        <v>71.190600000000003</v>
      </c>
      <c r="E752" s="26">
        <f>KEZDŐLAP!$D$18*D752</f>
        <v>27408.381000000001</v>
      </c>
      <c r="F752" s="26">
        <f>E752*KEZDŐLAP!$E$21</f>
        <v>27408.381000000001</v>
      </c>
    </row>
    <row r="753" spans="1:6">
      <c r="A753" s="9"/>
      <c r="B753" s="13" t="s">
        <v>5042</v>
      </c>
      <c r="C753"/>
      <c r="D753" s="36">
        <v>520.69279100000006</v>
      </c>
      <c r="E753" s="26">
        <f>KEZDŐLAP!$D$18*D753</f>
        <v>200466.72453500002</v>
      </c>
      <c r="F753" s="26">
        <f>E753*KEZDŐLAP!$E$21</f>
        <v>200466.72453500002</v>
      </c>
    </row>
    <row r="754" spans="1:6">
      <c r="A754" s="9"/>
      <c r="B754" s="13" t="s">
        <v>5043</v>
      </c>
      <c r="C754"/>
      <c r="D754" s="36">
        <v>227.0061</v>
      </c>
      <c r="E754" s="26">
        <f>KEZDŐLAP!$D$18*D754</f>
        <v>87397.348500000007</v>
      </c>
      <c r="F754" s="26">
        <f>E754*KEZDŐLAP!$E$21</f>
        <v>87397.348500000007</v>
      </c>
    </row>
    <row r="755" spans="1:6">
      <c r="A755" s="9"/>
      <c r="B755" s="13" t="s">
        <v>5044</v>
      </c>
      <c r="C755"/>
      <c r="D755" s="36">
        <v>940.74630000000002</v>
      </c>
      <c r="E755" s="26">
        <f>KEZDŐLAP!$D$18*D755</f>
        <v>362187.32550000004</v>
      </c>
      <c r="F755" s="26">
        <f>E755*KEZDŐLAP!$E$21</f>
        <v>362187.32550000004</v>
      </c>
    </row>
    <row r="756" spans="1:6">
      <c r="A756" s="9"/>
      <c r="B756" s="13" t="s">
        <v>5045</v>
      </c>
      <c r="C756"/>
      <c r="D756" s="36">
        <v>453.81780000000003</v>
      </c>
      <c r="E756" s="26">
        <f>KEZDŐLAP!$D$18*D756</f>
        <v>174719.853</v>
      </c>
      <c r="F756" s="26">
        <f>E756*KEZDŐLAP!$E$21</f>
        <v>174719.853</v>
      </c>
    </row>
    <row r="757" spans="1:6">
      <c r="A757" s="9"/>
      <c r="B757" s="13" t="s">
        <v>5046</v>
      </c>
      <c r="C757"/>
      <c r="D757" s="36">
        <v>282.02880000000005</v>
      </c>
      <c r="E757" s="26">
        <f>KEZDŐLAP!$D$18*D757</f>
        <v>108581.08800000002</v>
      </c>
      <c r="F757" s="26">
        <f>E757*KEZDŐLAP!$E$21</f>
        <v>108581.08800000002</v>
      </c>
    </row>
    <row r="758" spans="1:6">
      <c r="A758" s="9"/>
      <c r="B758" s="13" t="s">
        <v>5047</v>
      </c>
      <c r="C758"/>
      <c r="D758" s="36">
        <v>265.15530000000001</v>
      </c>
      <c r="E758" s="26">
        <f>KEZDŐLAP!$D$18*D758</f>
        <v>102084.7905</v>
      </c>
      <c r="F758" s="26">
        <f>E758*KEZDŐLAP!$E$21</f>
        <v>102084.7905</v>
      </c>
    </row>
    <row r="759" spans="1:6">
      <c r="A759" s="9"/>
      <c r="B759" s="13" t="s">
        <v>5048</v>
      </c>
      <c r="C759"/>
      <c r="D759" s="36">
        <v>265.15530000000001</v>
      </c>
      <c r="E759" s="26">
        <f>KEZDŐLAP!$D$18*D759</f>
        <v>102084.7905</v>
      </c>
      <c r="F759" s="26">
        <f>E759*KEZDŐLAP!$E$21</f>
        <v>102084.7905</v>
      </c>
    </row>
    <row r="760" spans="1:6">
      <c r="A760" s="9"/>
      <c r="B760" s="13" t="s">
        <v>5049</v>
      </c>
      <c r="C760"/>
      <c r="D760" s="36">
        <v>265.15530000000001</v>
      </c>
      <c r="E760" s="26">
        <f>KEZDŐLAP!$D$18*D760</f>
        <v>102084.7905</v>
      </c>
      <c r="F760" s="26">
        <f>E760*KEZDŐLAP!$E$21</f>
        <v>102084.7905</v>
      </c>
    </row>
    <row r="761" spans="1:6">
      <c r="A761" s="9"/>
      <c r="B761" s="13" t="s">
        <v>5050</v>
      </c>
      <c r="C761"/>
      <c r="D761" s="36">
        <v>43.4589</v>
      </c>
      <c r="E761" s="26">
        <f>KEZDŐLAP!$D$18*D761</f>
        <v>16731.676500000001</v>
      </c>
      <c r="F761" s="26">
        <f>E761*KEZDŐLAP!$E$21</f>
        <v>16731.676500000001</v>
      </c>
    </row>
    <row r="762" spans="1:6">
      <c r="A762" s="9"/>
      <c r="B762" s="13" t="s">
        <v>10829</v>
      </c>
      <c r="C762"/>
      <c r="D762" s="36">
        <v>507.51299999999998</v>
      </c>
      <c r="E762" s="26">
        <f>KEZDŐLAP!$D$18*D762</f>
        <v>195392.505</v>
      </c>
      <c r="F762" s="26">
        <f>E762*KEZDŐLAP!$E$21</f>
        <v>195392.505</v>
      </c>
    </row>
    <row r="763" spans="1:6">
      <c r="A763" s="9"/>
      <c r="B763" s="13" t="s">
        <v>5051</v>
      </c>
      <c r="C763"/>
      <c r="D763" s="36">
        <v>500.85480000000007</v>
      </c>
      <c r="E763" s="26">
        <f>KEZDŐLAP!$D$18*D763</f>
        <v>192829.09800000003</v>
      </c>
      <c r="F763" s="26">
        <f>E763*KEZDŐLAP!$E$21</f>
        <v>192829.09800000003</v>
      </c>
    </row>
    <row r="764" spans="1:6">
      <c r="A764" s="9"/>
      <c r="B764" s="13" t="s">
        <v>5052</v>
      </c>
      <c r="C764"/>
      <c r="D764" s="36">
        <v>500.85480000000007</v>
      </c>
      <c r="E764" s="26">
        <f>KEZDŐLAP!$D$18*D764</f>
        <v>192829.09800000003</v>
      </c>
      <c r="F764" s="26">
        <f>E764*KEZDŐLAP!$E$21</f>
        <v>192829.09800000003</v>
      </c>
    </row>
    <row r="765" spans="1:6">
      <c r="A765" s="9"/>
      <c r="B765" s="13" t="s">
        <v>5053</v>
      </c>
      <c r="C765"/>
      <c r="D765" s="36">
        <v>500.85480000000007</v>
      </c>
      <c r="E765" s="26">
        <f>KEZDŐLAP!$D$18*D765</f>
        <v>192829.09800000003</v>
      </c>
      <c r="F765" s="26">
        <f>E765*KEZDŐLAP!$E$21</f>
        <v>192829.09800000003</v>
      </c>
    </row>
    <row r="766" spans="1:6">
      <c r="A766" s="9"/>
      <c r="B766" s="13" t="s">
        <v>5054</v>
      </c>
      <c r="C766"/>
      <c r="D766" s="36">
        <v>500.85480000000007</v>
      </c>
      <c r="E766" s="26">
        <f>KEZDŐLAP!$D$18*D766</f>
        <v>192829.09800000003</v>
      </c>
      <c r="F766" s="26">
        <f>E766*KEZDŐLAP!$E$21</f>
        <v>192829.09800000003</v>
      </c>
    </row>
    <row r="767" spans="1:6">
      <c r="A767" s="9"/>
      <c r="B767" s="13" t="s">
        <v>5055</v>
      </c>
      <c r="C767"/>
      <c r="D767" s="36">
        <v>972.23519999999996</v>
      </c>
      <c r="E767" s="26">
        <f>KEZDŐLAP!$D$18*D767</f>
        <v>374310.55199999997</v>
      </c>
      <c r="F767" s="26">
        <f>E767*KEZDŐLAP!$E$21</f>
        <v>374310.55199999997</v>
      </c>
    </row>
    <row r="768" spans="1:6">
      <c r="A768" s="9"/>
      <c r="B768" s="13" t="s">
        <v>5056</v>
      </c>
      <c r="C768"/>
      <c r="D768" s="36">
        <v>972.23519999999996</v>
      </c>
      <c r="E768" s="26">
        <f>KEZDŐLAP!$D$18*D768</f>
        <v>374310.55199999997</v>
      </c>
      <c r="F768" s="26">
        <f>E768*KEZDŐLAP!$E$21</f>
        <v>374310.55199999997</v>
      </c>
    </row>
    <row r="769" spans="1:6">
      <c r="A769" s="9"/>
      <c r="B769" s="13" t="s">
        <v>5057</v>
      </c>
      <c r="C769"/>
      <c r="D769" s="36">
        <v>972.23519999999996</v>
      </c>
      <c r="E769" s="26">
        <f>KEZDŐLAP!$D$18*D769</f>
        <v>374310.55199999997</v>
      </c>
      <c r="F769" s="26">
        <f>E769*KEZDŐLAP!$E$21</f>
        <v>374310.55199999997</v>
      </c>
    </row>
    <row r="770" spans="1:6">
      <c r="A770" s="9"/>
      <c r="B770" s="13" t="s">
        <v>5058</v>
      </c>
      <c r="C770"/>
      <c r="D770" s="36">
        <v>972.23519999999996</v>
      </c>
      <c r="E770" s="26">
        <f>KEZDŐLAP!$D$18*D770</f>
        <v>374310.55199999997</v>
      </c>
      <c r="F770" s="26">
        <f>E770*KEZDŐLAP!$E$21</f>
        <v>374310.55199999997</v>
      </c>
    </row>
    <row r="771" spans="1:6">
      <c r="A771" s="9"/>
      <c r="B771" s="13" t="s">
        <v>5059</v>
      </c>
      <c r="C771"/>
      <c r="D771" s="36">
        <v>195.92610000000002</v>
      </c>
      <c r="E771" s="26">
        <f>KEZDŐLAP!$D$18*D771</f>
        <v>75431.548500000004</v>
      </c>
      <c r="F771" s="26">
        <f>E771*KEZDŐLAP!$E$21</f>
        <v>75431.548500000004</v>
      </c>
    </row>
    <row r="772" spans="1:6">
      <c r="A772" s="9"/>
      <c r="B772" s="13" t="s">
        <v>5060</v>
      </c>
      <c r="C772"/>
      <c r="D772" s="36">
        <v>1085.3079</v>
      </c>
      <c r="E772" s="26">
        <f>KEZDŐLAP!$D$18*D772</f>
        <v>417843.54149999999</v>
      </c>
      <c r="F772" s="26">
        <f>E772*KEZDŐLAP!$E$21</f>
        <v>417843.54149999999</v>
      </c>
    </row>
    <row r="773" spans="1:6">
      <c r="A773" s="9"/>
      <c r="B773" s="13" t="s">
        <v>5061</v>
      </c>
      <c r="C773"/>
      <c r="D773" s="36">
        <v>824.92679999999996</v>
      </c>
      <c r="E773" s="26">
        <f>KEZDŐLAP!$D$18*D773</f>
        <v>317596.81799999997</v>
      </c>
      <c r="F773" s="26">
        <f>E773*KEZDŐLAP!$E$21</f>
        <v>317596.81799999997</v>
      </c>
    </row>
    <row r="774" spans="1:6">
      <c r="A774" s="9"/>
      <c r="B774" s="13" t="s">
        <v>5062</v>
      </c>
      <c r="C774"/>
      <c r="D774" s="36">
        <v>610.20389999999998</v>
      </c>
      <c r="E774" s="26">
        <f>KEZDŐLAP!$D$18*D774</f>
        <v>234928.50149999998</v>
      </c>
      <c r="F774" s="26">
        <f>E774*KEZDŐLAP!$E$21</f>
        <v>234928.50149999998</v>
      </c>
    </row>
    <row r="775" spans="1:6">
      <c r="A775" s="9"/>
      <c r="B775" s="13" t="s">
        <v>9852</v>
      </c>
      <c r="C775"/>
      <c r="D775" s="36">
        <v>357.17099999999999</v>
      </c>
      <c r="E775" s="26">
        <f>KEZDŐLAP!$D$18*D775</f>
        <v>137510.83499999999</v>
      </c>
      <c r="F775" s="26">
        <f>E775*KEZDŐLAP!$E$21</f>
        <v>137510.83499999999</v>
      </c>
    </row>
    <row r="776" spans="1:6">
      <c r="A776" s="9"/>
      <c r="B776" s="13" t="s">
        <v>5063</v>
      </c>
      <c r="C776"/>
      <c r="D776" s="36">
        <v>151.51830000000001</v>
      </c>
      <c r="E776" s="26">
        <f>KEZDŐLAP!$D$18*D776</f>
        <v>58334.545500000007</v>
      </c>
      <c r="F776" s="26">
        <f>E776*KEZDŐLAP!$E$21</f>
        <v>58334.545500000007</v>
      </c>
    </row>
    <row r="777" spans="1:6">
      <c r="A777" s="9"/>
      <c r="B777" s="13" t="s">
        <v>11019</v>
      </c>
      <c r="C777"/>
      <c r="D777" s="36">
        <v>120.0642</v>
      </c>
      <c r="E777" s="26">
        <f>KEZDŐLAP!$D$18*D777</f>
        <v>46224.716999999997</v>
      </c>
      <c r="F777" s="26">
        <f>E777*KEZDŐLAP!$E$21</f>
        <v>46224.716999999997</v>
      </c>
    </row>
    <row r="778" spans="1:6">
      <c r="A778" s="9"/>
      <c r="B778" s="13" t="s">
        <v>11020</v>
      </c>
      <c r="C778"/>
      <c r="D778" s="36">
        <v>120.0642</v>
      </c>
      <c r="E778" s="26">
        <f>KEZDŐLAP!$D$18*D778</f>
        <v>46224.716999999997</v>
      </c>
      <c r="F778" s="26">
        <f>E778*KEZDŐLAP!$E$21</f>
        <v>46224.716999999997</v>
      </c>
    </row>
    <row r="779" spans="1:6">
      <c r="A779" s="9"/>
      <c r="B779" s="13" t="s">
        <v>5064</v>
      </c>
      <c r="C779"/>
      <c r="D779" s="36">
        <v>824.89889999999991</v>
      </c>
      <c r="E779" s="26">
        <f>KEZDŐLAP!$D$18*D779</f>
        <v>317586.07649999997</v>
      </c>
      <c r="F779" s="26">
        <f>E779*KEZDŐLAP!$E$21</f>
        <v>317586.07649999997</v>
      </c>
    </row>
    <row r="780" spans="1:6">
      <c r="A780" s="9"/>
      <c r="B780" s="13" t="s">
        <v>5065</v>
      </c>
      <c r="C780"/>
      <c r="D780" s="36">
        <v>415.70100000000002</v>
      </c>
      <c r="E780" s="26">
        <f>KEZDŐLAP!$D$18*D780</f>
        <v>160044.88500000001</v>
      </c>
      <c r="F780" s="26">
        <f>E780*KEZDŐLAP!$E$21</f>
        <v>160044.88500000001</v>
      </c>
    </row>
    <row r="781" spans="1:6">
      <c r="A781" s="9"/>
      <c r="B781" s="13" t="s">
        <v>5066</v>
      </c>
      <c r="C781"/>
      <c r="D781" s="36">
        <v>618.69479999999999</v>
      </c>
      <c r="E781" s="26">
        <f>KEZDŐLAP!$D$18*D781</f>
        <v>238197.49799999999</v>
      </c>
      <c r="F781" s="26">
        <f>E781*KEZDŐLAP!$E$21</f>
        <v>238197.49799999999</v>
      </c>
    </row>
    <row r="782" spans="1:6">
      <c r="A782" s="9"/>
      <c r="B782" s="13" t="s">
        <v>5067</v>
      </c>
      <c r="C782"/>
      <c r="D782" s="36">
        <v>618.69479999999999</v>
      </c>
      <c r="E782" s="26">
        <f>KEZDŐLAP!$D$18*D782</f>
        <v>238197.49799999999</v>
      </c>
      <c r="F782" s="26">
        <f>E782*KEZDŐLAP!$E$21</f>
        <v>238197.49799999999</v>
      </c>
    </row>
    <row r="783" spans="1:6">
      <c r="A783" s="9"/>
      <c r="B783" s="13" t="s">
        <v>5068</v>
      </c>
      <c r="C783"/>
      <c r="D783" s="36">
        <v>618.69479999999999</v>
      </c>
      <c r="E783" s="26">
        <f>KEZDŐLAP!$D$18*D783</f>
        <v>238197.49799999999</v>
      </c>
      <c r="F783" s="26">
        <f>E783*KEZDŐLAP!$E$21</f>
        <v>238197.49799999999</v>
      </c>
    </row>
    <row r="784" spans="1:6">
      <c r="A784" s="9"/>
      <c r="B784" s="13" t="s">
        <v>5069</v>
      </c>
      <c r="C784"/>
      <c r="D784" s="36">
        <v>618.69479999999999</v>
      </c>
      <c r="E784" s="26">
        <f>KEZDŐLAP!$D$18*D784</f>
        <v>238197.49799999999</v>
      </c>
      <c r="F784" s="26">
        <f>E784*KEZDŐLAP!$E$21</f>
        <v>238197.49799999999</v>
      </c>
    </row>
    <row r="785" spans="1:6">
      <c r="A785" s="9"/>
      <c r="B785" s="13" t="s">
        <v>5070</v>
      </c>
      <c r="C785"/>
      <c r="D785" s="36">
        <v>618.69479999999999</v>
      </c>
      <c r="E785" s="26">
        <f>KEZDŐLAP!$D$18*D785</f>
        <v>238197.49799999999</v>
      </c>
      <c r="F785" s="26">
        <f>E785*KEZDŐLAP!$E$21</f>
        <v>238197.49799999999</v>
      </c>
    </row>
    <row r="786" spans="1:6">
      <c r="A786" s="9"/>
      <c r="B786" s="13" t="s">
        <v>5071</v>
      </c>
      <c r="C786"/>
      <c r="D786" s="36">
        <v>618.69479999999999</v>
      </c>
      <c r="E786" s="26">
        <f>KEZDŐLAP!$D$18*D786</f>
        <v>238197.49799999999</v>
      </c>
      <c r="F786" s="26">
        <f>E786*KEZDŐLAP!$E$21</f>
        <v>238197.49799999999</v>
      </c>
    </row>
    <row r="787" spans="1:6">
      <c r="A787" s="9"/>
      <c r="B787" s="13" t="s">
        <v>5072</v>
      </c>
      <c r="C787"/>
      <c r="D787" s="36">
        <v>618.69479999999999</v>
      </c>
      <c r="E787" s="26">
        <f>KEZDŐLAP!$D$18*D787</f>
        <v>238197.49799999999</v>
      </c>
      <c r="F787" s="26">
        <f>E787*KEZDŐLAP!$E$21</f>
        <v>238197.49799999999</v>
      </c>
    </row>
    <row r="788" spans="1:6">
      <c r="A788" s="9"/>
      <c r="B788" s="13" t="s">
        <v>5073</v>
      </c>
      <c r="C788"/>
      <c r="D788" s="36">
        <v>568.62030000000004</v>
      </c>
      <c r="E788" s="26">
        <f>KEZDŐLAP!$D$18*D788</f>
        <v>218918.81550000003</v>
      </c>
      <c r="F788" s="26">
        <f>E788*KEZDŐLAP!$E$21</f>
        <v>218918.81550000003</v>
      </c>
    </row>
    <row r="789" spans="1:6">
      <c r="A789" s="9"/>
      <c r="B789" s="13" t="s">
        <v>5074</v>
      </c>
      <c r="C789"/>
      <c r="D789" s="36">
        <v>1060.6341</v>
      </c>
      <c r="E789" s="26">
        <f>KEZDŐLAP!$D$18*D789</f>
        <v>408344.12849999999</v>
      </c>
      <c r="F789" s="26">
        <f>E789*KEZDŐLAP!$E$21</f>
        <v>408344.12849999999</v>
      </c>
    </row>
    <row r="790" spans="1:6">
      <c r="A790" s="9"/>
      <c r="B790" s="13" t="s">
        <v>5075</v>
      </c>
      <c r="C790"/>
      <c r="D790" s="36">
        <v>1060.6341</v>
      </c>
      <c r="E790" s="26">
        <f>KEZDŐLAP!$D$18*D790</f>
        <v>408344.12849999999</v>
      </c>
      <c r="F790" s="26">
        <f>E790*KEZDŐLAP!$E$21</f>
        <v>408344.12849999999</v>
      </c>
    </row>
    <row r="791" spans="1:6">
      <c r="A791" s="9"/>
      <c r="B791" s="13" t="s">
        <v>5076</v>
      </c>
      <c r="C791"/>
      <c r="D791" s="36">
        <v>852.04272700000001</v>
      </c>
      <c r="E791" s="26">
        <f>KEZDŐLAP!$D$18*D791</f>
        <v>328036.44989500003</v>
      </c>
      <c r="F791" s="26">
        <f>E791*KEZDŐLAP!$E$21</f>
        <v>328036.44989500003</v>
      </c>
    </row>
    <row r="792" spans="1:6">
      <c r="A792" s="9"/>
      <c r="B792" s="13" t="s">
        <v>5077</v>
      </c>
      <c r="C792"/>
      <c r="D792" s="36">
        <v>1060.6341</v>
      </c>
      <c r="E792" s="26">
        <f>KEZDŐLAP!$D$18*D792</f>
        <v>408344.12849999999</v>
      </c>
      <c r="F792" s="26">
        <f>E792*KEZDŐLAP!$E$21</f>
        <v>408344.12849999999</v>
      </c>
    </row>
    <row r="793" spans="1:6">
      <c r="A793" s="9"/>
      <c r="B793" s="13" t="s">
        <v>5078</v>
      </c>
      <c r="C793"/>
      <c r="D793" s="36">
        <v>852.04272700000001</v>
      </c>
      <c r="E793" s="26">
        <f>KEZDŐLAP!$D$18*D793</f>
        <v>328036.44989500003</v>
      </c>
      <c r="F793" s="26">
        <f>E793*KEZDŐLAP!$E$21</f>
        <v>328036.44989500003</v>
      </c>
    </row>
    <row r="794" spans="1:6">
      <c r="A794" s="9"/>
      <c r="B794" s="13" t="s">
        <v>5079</v>
      </c>
      <c r="C794"/>
      <c r="D794" s="36">
        <v>852.04272700000001</v>
      </c>
      <c r="E794" s="26">
        <f>KEZDŐLAP!$D$18*D794</f>
        <v>328036.44989500003</v>
      </c>
      <c r="F794" s="26">
        <f>E794*KEZDŐLAP!$E$21</f>
        <v>328036.44989500003</v>
      </c>
    </row>
    <row r="795" spans="1:6">
      <c r="A795" s="9"/>
      <c r="B795" s="13" t="s">
        <v>5080</v>
      </c>
      <c r="C795"/>
      <c r="D795" s="36">
        <v>852.04272700000001</v>
      </c>
      <c r="E795" s="26">
        <f>KEZDŐLAP!$D$18*D795</f>
        <v>328036.44989500003</v>
      </c>
      <c r="F795" s="26">
        <f>E795*KEZDŐLAP!$E$21</f>
        <v>328036.44989500003</v>
      </c>
    </row>
    <row r="796" spans="1:6">
      <c r="A796" s="9"/>
      <c r="B796" s="13" t="s">
        <v>5081</v>
      </c>
      <c r="C796"/>
      <c r="D796" s="36">
        <v>1060.6341</v>
      </c>
      <c r="E796" s="26">
        <f>KEZDŐLAP!$D$18*D796</f>
        <v>408344.12849999999</v>
      </c>
      <c r="F796" s="26">
        <f>E796*KEZDŐLAP!$E$21</f>
        <v>408344.12849999999</v>
      </c>
    </row>
    <row r="797" spans="1:6">
      <c r="A797" s="9"/>
      <c r="B797" s="13" t="s">
        <v>5082</v>
      </c>
      <c r="C797"/>
      <c r="D797" s="36">
        <v>1060.6341</v>
      </c>
      <c r="E797" s="26">
        <f>KEZDŐLAP!$D$18*D797</f>
        <v>408344.12849999999</v>
      </c>
      <c r="F797" s="26">
        <f>E797*KEZDŐLAP!$E$21</f>
        <v>408344.12849999999</v>
      </c>
    </row>
    <row r="798" spans="1:6">
      <c r="A798" s="9"/>
      <c r="B798" s="13" t="s">
        <v>5083</v>
      </c>
      <c r="C798"/>
      <c r="D798" s="36">
        <v>1060.6341</v>
      </c>
      <c r="E798" s="26">
        <f>KEZDŐLAP!$D$18*D798</f>
        <v>408344.12849999999</v>
      </c>
      <c r="F798" s="26">
        <f>E798*KEZDŐLAP!$E$21</f>
        <v>408344.12849999999</v>
      </c>
    </row>
    <row r="799" spans="1:6">
      <c r="A799" s="9"/>
      <c r="B799" s="13" t="s">
        <v>5084</v>
      </c>
      <c r="C799"/>
      <c r="D799" s="36">
        <v>1060.6341</v>
      </c>
      <c r="E799" s="26">
        <f>KEZDŐLAP!$D$18*D799</f>
        <v>408344.12849999999</v>
      </c>
      <c r="F799" s="26">
        <f>E799*KEZDŐLAP!$E$21</f>
        <v>408344.12849999999</v>
      </c>
    </row>
    <row r="800" spans="1:6">
      <c r="A800" s="9"/>
      <c r="B800" s="13" t="s">
        <v>5085</v>
      </c>
      <c r="C800"/>
      <c r="D800" s="36">
        <v>852.04272700000001</v>
      </c>
      <c r="E800" s="26">
        <f>KEZDŐLAP!$D$18*D800</f>
        <v>328036.44989500003</v>
      </c>
      <c r="F800" s="26">
        <f>E800*KEZDŐLAP!$E$21</f>
        <v>328036.44989500003</v>
      </c>
    </row>
    <row r="801" spans="1:6">
      <c r="A801" s="9"/>
      <c r="B801" s="13" t="s">
        <v>5086</v>
      </c>
      <c r="C801"/>
      <c r="D801" s="36">
        <v>1060.6341</v>
      </c>
      <c r="E801" s="26">
        <f>KEZDŐLAP!$D$18*D801</f>
        <v>408344.12849999999</v>
      </c>
      <c r="F801" s="26">
        <f>E801*KEZDŐLAP!$E$21</f>
        <v>408344.12849999999</v>
      </c>
    </row>
    <row r="802" spans="1:6">
      <c r="A802" s="9"/>
      <c r="B802" s="13" t="s">
        <v>5087</v>
      </c>
      <c r="C802"/>
      <c r="D802" s="36">
        <v>757.3711790000001</v>
      </c>
      <c r="E802" s="26">
        <f>KEZDŐLAP!$D$18*D802</f>
        <v>291587.90391500003</v>
      </c>
      <c r="F802" s="26">
        <f>E802*KEZDŐLAP!$E$21</f>
        <v>291587.90391500003</v>
      </c>
    </row>
    <row r="803" spans="1:6">
      <c r="A803" s="9"/>
      <c r="B803" s="13" t="s">
        <v>5088</v>
      </c>
      <c r="C803"/>
      <c r="D803" s="36">
        <v>942.78570000000013</v>
      </c>
      <c r="E803" s="26">
        <f>KEZDŐLAP!$D$18*D803</f>
        <v>362972.49450000003</v>
      </c>
      <c r="F803" s="26">
        <f>E803*KEZDŐLAP!$E$21</f>
        <v>362972.49450000003</v>
      </c>
    </row>
    <row r="804" spans="1:6">
      <c r="A804" s="9"/>
      <c r="B804" s="13" t="s">
        <v>5089</v>
      </c>
      <c r="C804"/>
      <c r="D804" s="36">
        <v>601.00319999999999</v>
      </c>
      <c r="E804" s="26">
        <f>KEZDŐLAP!$D$18*D804</f>
        <v>231386.23199999999</v>
      </c>
      <c r="F804" s="26">
        <f>E804*KEZDŐLAP!$E$21</f>
        <v>231386.23199999999</v>
      </c>
    </row>
    <row r="805" spans="1:6">
      <c r="A805" s="9"/>
      <c r="B805" s="13" t="s">
        <v>5090</v>
      </c>
      <c r="C805"/>
      <c r="D805" s="36">
        <v>686.47980000000007</v>
      </c>
      <c r="E805" s="26">
        <f>KEZDŐLAP!$D$18*D805</f>
        <v>264294.723</v>
      </c>
      <c r="F805" s="26">
        <f>E805*KEZDŐLAP!$E$21</f>
        <v>264294.723</v>
      </c>
    </row>
    <row r="806" spans="1:6">
      <c r="A806" s="9"/>
      <c r="B806" s="13" t="s">
        <v>5091</v>
      </c>
      <c r="C806"/>
      <c r="D806" s="36">
        <v>686.47980000000007</v>
      </c>
      <c r="E806" s="26">
        <f>KEZDŐLAP!$D$18*D806</f>
        <v>264294.723</v>
      </c>
      <c r="F806" s="26">
        <f>E806*KEZDŐLAP!$E$21</f>
        <v>264294.723</v>
      </c>
    </row>
    <row r="807" spans="1:6">
      <c r="A807" s="9"/>
      <c r="B807" s="13" t="s">
        <v>5092</v>
      </c>
      <c r="C807"/>
      <c r="D807" s="36">
        <v>1826.5434</v>
      </c>
      <c r="E807" s="26">
        <f>KEZDŐLAP!$D$18*D807</f>
        <v>703219.20900000003</v>
      </c>
      <c r="F807" s="26">
        <f>E807*KEZDŐLAP!$E$21</f>
        <v>703219.20900000003</v>
      </c>
    </row>
    <row r="808" spans="1:6">
      <c r="A808" s="9"/>
      <c r="B808" s="13" t="s">
        <v>5093</v>
      </c>
      <c r="C808"/>
      <c r="D808" s="36">
        <v>50.239500000000007</v>
      </c>
      <c r="E808" s="26">
        <f>KEZDŐLAP!$D$18*D808</f>
        <v>19342.207500000004</v>
      </c>
      <c r="F808" s="26">
        <f>E808*KEZDŐLAP!$E$21</f>
        <v>19342.207500000004</v>
      </c>
    </row>
    <row r="809" spans="1:6">
      <c r="A809" s="9"/>
      <c r="B809" s="13" t="s">
        <v>5094</v>
      </c>
      <c r="C809"/>
      <c r="D809" s="36">
        <v>654.25109999999995</v>
      </c>
      <c r="E809" s="26">
        <f>KEZDŐLAP!$D$18*D809</f>
        <v>251886.67349999998</v>
      </c>
      <c r="F809" s="26">
        <f>E809*KEZDŐLAP!$E$21</f>
        <v>251886.67349999998</v>
      </c>
    </row>
    <row r="810" spans="1:6">
      <c r="A810" s="9"/>
      <c r="B810" s="13" t="s">
        <v>5095</v>
      </c>
      <c r="C810"/>
      <c r="D810" s="36">
        <v>70.708500000000001</v>
      </c>
      <c r="E810" s="26">
        <f>KEZDŐLAP!$D$18*D810</f>
        <v>27222.772499999999</v>
      </c>
      <c r="F810" s="26">
        <f>E810*KEZDŐLAP!$E$21</f>
        <v>27222.772499999999</v>
      </c>
    </row>
    <row r="811" spans="1:6">
      <c r="A811" s="9"/>
      <c r="B811" s="13" t="s">
        <v>5096</v>
      </c>
      <c r="C811"/>
      <c r="D811" s="36">
        <v>70.708500000000001</v>
      </c>
      <c r="E811" s="26">
        <f>KEZDŐLAP!$D$18*D811</f>
        <v>27222.772499999999</v>
      </c>
      <c r="F811" s="26">
        <f>E811*KEZDŐLAP!$E$21</f>
        <v>27222.772499999999</v>
      </c>
    </row>
    <row r="812" spans="1:6">
      <c r="A812" s="9"/>
      <c r="B812" s="13" t="s">
        <v>5097</v>
      </c>
      <c r="C812"/>
      <c r="D812" s="36">
        <v>75.208200000000005</v>
      </c>
      <c r="E812" s="26">
        <f>KEZDŐLAP!$D$18*D812</f>
        <v>28955.157000000003</v>
      </c>
      <c r="F812" s="26">
        <f>E812*KEZDŐLAP!$E$21</f>
        <v>28955.157000000003</v>
      </c>
    </row>
    <row r="813" spans="1:6">
      <c r="A813" s="9"/>
      <c r="B813" s="13" t="s">
        <v>5098</v>
      </c>
      <c r="C813"/>
      <c r="D813" s="36">
        <v>75.208200000000005</v>
      </c>
      <c r="E813" s="26">
        <f>KEZDŐLAP!$D$18*D813</f>
        <v>28955.157000000003</v>
      </c>
      <c r="F813" s="26">
        <f>E813*KEZDŐLAP!$E$21</f>
        <v>28955.157000000003</v>
      </c>
    </row>
    <row r="814" spans="1:6">
      <c r="A814" s="9"/>
      <c r="B814" s="13" t="s">
        <v>5099</v>
      </c>
      <c r="C814"/>
      <c r="D814" s="36">
        <v>70.708500000000001</v>
      </c>
      <c r="E814" s="26">
        <f>KEZDŐLAP!$D$18*D814</f>
        <v>27222.772499999999</v>
      </c>
      <c r="F814" s="26">
        <f>E814*KEZDŐLAP!$E$21</f>
        <v>27222.772499999999</v>
      </c>
    </row>
    <row r="815" spans="1:6">
      <c r="A815" s="9"/>
      <c r="B815" s="13" t="s">
        <v>5100</v>
      </c>
      <c r="C815"/>
      <c r="D815" s="36">
        <v>75.208200000000005</v>
      </c>
      <c r="E815" s="26">
        <f>KEZDŐLAP!$D$18*D815</f>
        <v>28955.157000000003</v>
      </c>
      <c r="F815" s="26">
        <f>E815*KEZDŐLAP!$E$21</f>
        <v>28955.157000000003</v>
      </c>
    </row>
    <row r="816" spans="1:6">
      <c r="A816" s="9"/>
      <c r="B816" s="13" t="s">
        <v>5101</v>
      </c>
      <c r="C816"/>
      <c r="D816" s="36">
        <v>75.208200000000005</v>
      </c>
      <c r="E816" s="26">
        <f>KEZDŐLAP!$D$18*D816</f>
        <v>28955.157000000003</v>
      </c>
      <c r="F816" s="26">
        <f>E816*KEZDŐLAP!$E$21</f>
        <v>28955.157000000003</v>
      </c>
    </row>
    <row r="817" spans="1:6">
      <c r="A817" s="9"/>
      <c r="B817" s="13" t="s">
        <v>5102</v>
      </c>
      <c r="C817"/>
      <c r="D817" s="36">
        <v>75.208200000000005</v>
      </c>
      <c r="E817" s="26">
        <f>KEZDŐLAP!$D$18*D817</f>
        <v>28955.157000000003</v>
      </c>
      <c r="F817" s="26">
        <f>E817*KEZDŐLAP!$E$21</f>
        <v>28955.157000000003</v>
      </c>
    </row>
    <row r="818" spans="1:6">
      <c r="A818" s="9"/>
      <c r="B818" s="13" t="s">
        <v>5103</v>
      </c>
      <c r="C818"/>
      <c r="D818" s="36">
        <v>70.708500000000001</v>
      </c>
      <c r="E818" s="26">
        <f>KEZDŐLAP!$D$18*D818</f>
        <v>27222.772499999999</v>
      </c>
      <c r="F818" s="26">
        <f>E818*KEZDŐLAP!$E$21</f>
        <v>27222.772499999999</v>
      </c>
    </row>
    <row r="819" spans="1:6">
      <c r="A819" s="9"/>
      <c r="B819" s="13" t="s">
        <v>5104</v>
      </c>
      <c r="C819"/>
      <c r="D819" s="36">
        <v>75.208200000000005</v>
      </c>
      <c r="E819" s="26">
        <f>KEZDŐLAP!$D$18*D819</f>
        <v>28955.157000000003</v>
      </c>
      <c r="F819" s="26">
        <f>E819*KEZDŐLAP!$E$21</f>
        <v>28955.157000000003</v>
      </c>
    </row>
    <row r="820" spans="1:6">
      <c r="A820" s="9"/>
      <c r="B820" s="13" t="s">
        <v>5105</v>
      </c>
      <c r="C820"/>
      <c r="D820" s="36">
        <v>75.208200000000005</v>
      </c>
      <c r="E820" s="26">
        <f>KEZDŐLAP!$D$18*D820</f>
        <v>28955.157000000003</v>
      </c>
      <c r="F820" s="26">
        <f>E820*KEZDŐLAP!$E$21</f>
        <v>28955.157000000003</v>
      </c>
    </row>
    <row r="821" spans="1:6">
      <c r="A821" s="9"/>
      <c r="B821" s="13" t="s">
        <v>5106</v>
      </c>
      <c r="C821"/>
      <c r="D821" s="36">
        <v>75.208200000000005</v>
      </c>
      <c r="E821" s="26">
        <f>KEZDŐLAP!$D$18*D821</f>
        <v>28955.157000000003</v>
      </c>
      <c r="F821" s="26">
        <f>E821*KEZDŐLAP!$E$21</f>
        <v>28955.157000000003</v>
      </c>
    </row>
    <row r="822" spans="1:6">
      <c r="A822" s="9"/>
      <c r="B822" s="13" t="s">
        <v>5107</v>
      </c>
      <c r="C822"/>
      <c r="D822" s="36">
        <v>75.208200000000005</v>
      </c>
      <c r="E822" s="26">
        <f>KEZDŐLAP!$D$18*D822</f>
        <v>28955.157000000003</v>
      </c>
      <c r="F822" s="26">
        <f>E822*KEZDŐLAP!$E$21</f>
        <v>28955.157000000003</v>
      </c>
    </row>
    <row r="823" spans="1:6">
      <c r="A823" s="9"/>
      <c r="B823" s="13" t="s">
        <v>5108</v>
      </c>
      <c r="C823"/>
      <c r="D823" s="36">
        <v>75.208200000000005</v>
      </c>
      <c r="E823" s="26">
        <f>KEZDŐLAP!$D$18*D823</f>
        <v>28955.157000000003</v>
      </c>
      <c r="F823" s="26">
        <f>E823*KEZDŐLAP!$E$21</f>
        <v>28955.157000000003</v>
      </c>
    </row>
    <row r="824" spans="1:6">
      <c r="A824" s="9"/>
      <c r="B824" s="13" t="s">
        <v>5109</v>
      </c>
      <c r="C824"/>
      <c r="D824" s="36">
        <v>70.708500000000001</v>
      </c>
      <c r="E824" s="26">
        <f>KEZDŐLAP!$D$18*D824</f>
        <v>27222.772499999999</v>
      </c>
      <c r="F824" s="26">
        <f>E824*KEZDŐLAP!$E$21</f>
        <v>27222.772499999999</v>
      </c>
    </row>
    <row r="825" spans="1:6">
      <c r="A825" s="9"/>
      <c r="B825" s="13" t="s">
        <v>11627</v>
      </c>
      <c r="C825"/>
      <c r="D825" s="36">
        <v>135.63239999999999</v>
      </c>
      <c r="E825" s="26">
        <f>KEZDŐLAP!$D$18*D825</f>
        <v>52218.473999999995</v>
      </c>
      <c r="F825" s="26">
        <f>E825*KEZDŐLAP!$E$21</f>
        <v>52218.473999999995</v>
      </c>
    </row>
    <row r="826" spans="1:6">
      <c r="A826" s="9"/>
      <c r="B826" s="13" t="s">
        <v>5110</v>
      </c>
      <c r="C826"/>
      <c r="D826" s="36">
        <v>1090.0959</v>
      </c>
      <c r="E826" s="26">
        <f>KEZDŐLAP!$D$18*D826</f>
        <v>419686.9215</v>
      </c>
      <c r="F826" s="26">
        <f>E826*KEZDŐLAP!$E$21</f>
        <v>419686.9215</v>
      </c>
    </row>
    <row r="827" spans="1:6">
      <c r="A827" s="9"/>
      <c r="B827" s="13" t="s">
        <v>5111</v>
      </c>
      <c r="C827"/>
      <c r="D827" s="36">
        <v>875.710373</v>
      </c>
      <c r="E827" s="26">
        <f>KEZDŐLAP!$D$18*D827</f>
        <v>337148.49360500003</v>
      </c>
      <c r="F827" s="26">
        <f>E827*KEZDŐLAP!$E$21</f>
        <v>337148.49360500003</v>
      </c>
    </row>
    <row r="828" spans="1:6">
      <c r="A828" s="9"/>
      <c r="B828" s="13" t="s">
        <v>5112</v>
      </c>
      <c r="C828"/>
      <c r="D828" s="36">
        <v>117.84690000000001</v>
      </c>
      <c r="E828" s="26">
        <f>KEZDŐLAP!$D$18*D828</f>
        <v>45371.056499999999</v>
      </c>
      <c r="F828" s="26">
        <f>E828*KEZDŐLAP!$E$21</f>
        <v>45371.056499999999</v>
      </c>
    </row>
    <row r="829" spans="1:6">
      <c r="A829" s="9"/>
      <c r="B829" s="13" t="s">
        <v>5113</v>
      </c>
      <c r="C829"/>
      <c r="D829" s="36">
        <v>125.3463</v>
      </c>
      <c r="E829" s="26">
        <f>KEZDŐLAP!$D$18*D829</f>
        <v>48258.325499999999</v>
      </c>
      <c r="F829" s="26">
        <f>E829*KEZDŐLAP!$E$21</f>
        <v>48258.325499999999</v>
      </c>
    </row>
    <row r="830" spans="1:6">
      <c r="A830" s="9"/>
      <c r="B830" s="13" t="s">
        <v>5114</v>
      </c>
      <c r="C830"/>
      <c r="D830" s="36">
        <v>125.3463</v>
      </c>
      <c r="E830" s="26">
        <f>KEZDŐLAP!$D$18*D830</f>
        <v>48258.325499999999</v>
      </c>
      <c r="F830" s="26">
        <f>E830*KEZDŐLAP!$E$21</f>
        <v>48258.325499999999</v>
      </c>
    </row>
    <row r="831" spans="1:6">
      <c r="A831" s="9"/>
      <c r="B831" s="13" t="s">
        <v>5115</v>
      </c>
      <c r="C831"/>
      <c r="D831" s="36">
        <v>125.3463</v>
      </c>
      <c r="E831" s="26">
        <f>KEZDŐLAP!$D$18*D831</f>
        <v>48258.325499999999</v>
      </c>
      <c r="F831" s="26">
        <f>E831*KEZDŐLAP!$E$21</f>
        <v>48258.325499999999</v>
      </c>
    </row>
    <row r="832" spans="1:6">
      <c r="A832" s="9"/>
      <c r="B832" s="13" t="s">
        <v>10892</v>
      </c>
      <c r="C832"/>
      <c r="D832" s="36">
        <v>1984.7202</v>
      </c>
      <c r="E832" s="26">
        <f>KEZDŐLAP!$D$18*D832</f>
        <v>764117.277</v>
      </c>
      <c r="F832" s="26">
        <f>E832*KEZDŐLAP!$E$21</f>
        <v>764117.277</v>
      </c>
    </row>
    <row r="833" spans="1:6">
      <c r="A833" s="9"/>
      <c r="B833" s="13" t="s">
        <v>5116</v>
      </c>
      <c r="C833"/>
      <c r="D833" s="36">
        <v>1178.4666</v>
      </c>
      <c r="E833" s="26">
        <f>KEZDŐLAP!$D$18*D833</f>
        <v>453709.641</v>
      </c>
      <c r="F833" s="26">
        <f>E833*KEZDŐLAP!$E$21</f>
        <v>453709.641</v>
      </c>
    </row>
    <row r="834" spans="1:6">
      <c r="A834" s="9"/>
      <c r="B834" s="13" t="s">
        <v>5117</v>
      </c>
      <c r="C834"/>
      <c r="D834" s="36">
        <v>795.47579999999994</v>
      </c>
      <c r="E834" s="26">
        <f>KEZDŐLAP!$D$18*D834</f>
        <v>306258.18299999996</v>
      </c>
      <c r="F834" s="26">
        <f>E834*KEZDŐLAP!$E$21</f>
        <v>306258.18299999996</v>
      </c>
    </row>
    <row r="835" spans="1:6">
      <c r="A835" s="9"/>
      <c r="B835" s="13" t="s">
        <v>5118</v>
      </c>
      <c r="C835"/>
      <c r="D835" s="36">
        <v>795.47579999999994</v>
      </c>
      <c r="E835" s="26">
        <f>KEZDŐLAP!$D$18*D835</f>
        <v>306258.18299999996</v>
      </c>
      <c r="F835" s="26">
        <f>E835*KEZDŐLAP!$E$21</f>
        <v>306258.18299999996</v>
      </c>
    </row>
    <row r="836" spans="1:6">
      <c r="A836" s="9"/>
      <c r="B836" s="13" t="s">
        <v>11632</v>
      </c>
      <c r="C836"/>
      <c r="D836" s="36">
        <v>958.07460000000003</v>
      </c>
      <c r="E836" s="26">
        <f>KEZDŐLAP!$D$18*D836</f>
        <v>368858.72100000002</v>
      </c>
      <c r="F836" s="26">
        <f>E836*KEZDŐLAP!$E$21</f>
        <v>368858.72100000002</v>
      </c>
    </row>
    <row r="837" spans="1:6">
      <c r="A837" s="9"/>
      <c r="B837" s="13" t="s">
        <v>11640</v>
      </c>
      <c r="C837"/>
      <c r="D837" s="36">
        <v>654.26909999999998</v>
      </c>
      <c r="E837" s="26">
        <f>KEZDŐLAP!$D$18*D837</f>
        <v>251893.6035</v>
      </c>
      <c r="F837" s="26">
        <f>E837*KEZDŐLAP!$E$21</f>
        <v>251893.6035</v>
      </c>
    </row>
    <row r="838" spans="1:6">
      <c r="A838" s="9"/>
      <c r="B838" s="13" t="s">
        <v>11016</v>
      </c>
      <c r="C838"/>
      <c r="D838" s="36">
        <v>189.56909999999999</v>
      </c>
      <c r="E838" s="26">
        <f>KEZDŐLAP!$D$18*D838</f>
        <v>72984.103499999997</v>
      </c>
      <c r="F838" s="26">
        <f>E838*KEZDŐLAP!$E$21</f>
        <v>72984.103499999997</v>
      </c>
    </row>
    <row r="839" spans="1:6">
      <c r="A839" s="9"/>
      <c r="B839" s="13" t="s">
        <v>5119</v>
      </c>
      <c r="C839"/>
      <c r="D839" s="36">
        <v>1237.4063999999998</v>
      </c>
      <c r="E839" s="26">
        <f>KEZDŐLAP!$D$18*D839</f>
        <v>476401.46399999992</v>
      </c>
      <c r="F839" s="26">
        <f>E839*KEZDŐLAP!$E$21</f>
        <v>476401.46399999992</v>
      </c>
    </row>
    <row r="840" spans="1:6">
      <c r="A840" s="9"/>
      <c r="B840" s="13" t="s">
        <v>5120</v>
      </c>
      <c r="C840"/>
      <c r="D840" s="36">
        <v>888.19950000000006</v>
      </c>
      <c r="E840" s="26">
        <f>KEZDŐLAP!$D$18*D840</f>
        <v>341956.8075</v>
      </c>
      <c r="F840" s="26">
        <f>E840*KEZDŐLAP!$E$21</f>
        <v>341956.8075</v>
      </c>
    </row>
    <row r="841" spans="1:6">
      <c r="A841" s="9"/>
      <c r="B841" s="13" t="s">
        <v>5121</v>
      </c>
      <c r="C841"/>
      <c r="D841" s="36">
        <v>1123.3688999999999</v>
      </c>
      <c r="E841" s="26">
        <f>KEZDŐLAP!$D$18*D841</f>
        <v>432497.02649999998</v>
      </c>
      <c r="F841" s="26">
        <f>E841*KEZDŐLAP!$E$21</f>
        <v>432497.02649999998</v>
      </c>
    </row>
    <row r="842" spans="1:6">
      <c r="A842" s="9"/>
      <c r="B842" s="13" t="s">
        <v>5122</v>
      </c>
      <c r="C842"/>
      <c r="D842" s="36">
        <v>97.680299999999988</v>
      </c>
      <c r="E842" s="26">
        <f>KEZDŐLAP!$D$18*D842</f>
        <v>37606.915499999996</v>
      </c>
      <c r="F842" s="26">
        <f>E842*KEZDŐLAP!$E$21</f>
        <v>37606.915499999996</v>
      </c>
    </row>
    <row r="843" spans="1:6">
      <c r="A843" s="9"/>
      <c r="B843" s="13" t="s">
        <v>5123</v>
      </c>
      <c r="C843"/>
      <c r="D843" s="36">
        <v>1119.558</v>
      </c>
      <c r="E843" s="26">
        <f>KEZDŐLAP!$D$18*D843</f>
        <v>431029.83</v>
      </c>
      <c r="F843" s="26">
        <f>E843*KEZDŐLAP!$E$21</f>
        <v>431029.83</v>
      </c>
    </row>
    <row r="844" spans="1:6">
      <c r="A844" s="9"/>
      <c r="B844" s="13" t="s">
        <v>5124</v>
      </c>
      <c r="C844"/>
      <c r="D844" s="36">
        <v>559.779</v>
      </c>
      <c r="E844" s="26">
        <f>KEZDŐLAP!$D$18*D844</f>
        <v>215514.91500000001</v>
      </c>
      <c r="F844" s="26">
        <f>E844*KEZDŐLAP!$E$21</f>
        <v>215514.91500000001</v>
      </c>
    </row>
    <row r="845" spans="1:6">
      <c r="A845" s="9"/>
      <c r="B845" s="13" t="s">
        <v>5125</v>
      </c>
      <c r="C845"/>
      <c r="D845" s="36">
        <v>1035.4347</v>
      </c>
      <c r="E845" s="26">
        <f>KEZDŐLAP!$D$18*D845</f>
        <v>398642.35950000002</v>
      </c>
      <c r="F845" s="26">
        <f>E845*KEZDŐLAP!$E$21</f>
        <v>398642.35950000002</v>
      </c>
    </row>
    <row r="846" spans="1:6">
      <c r="A846" s="9"/>
      <c r="B846" s="13" t="s">
        <v>5126</v>
      </c>
      <c r="C846"/>
      <c r="D846" s="36">
        <v>1001.7096000000001</v>
      </c>
      <c r="E846" s="26">
        <f>KEZDŐLAP!$D$18*D846</f>
        <v>385658.19600000005</v>
      </c>
      <c r="F846" s="26">
        <f>E846*KEZDŐLAP!$E$21</f>
        <v>385658.19600000005</v>
      </c>
    </row>
    <row r="847" spans="1:6">
      <c r="A847" s="9"/>
      <c r="B847" s="13" t="s">
        <v>5127</v>
      </c>
      <c r="C847"/>
      <c r="D847" s="36">
        <v>804.70671200000015</v>
      </c>
      <c r="E847" s="26">
        <f>KEZDŐLAP!$D$18*D847</f>
        <v>309812.08412000007</v>
      </c>
      <c r="F847" s="26">
        <f>E847*KEZDŐLAP!$E$21</f>
        <v>309812.08412000007</v>
      </c>
    </row>
    <row r="848" spans="1:6">
      <c r="A848" s="9"/>
      <c r="B848" s="13" t="s">
        <v>5128</v>
      </c>
      <c r="C848"/>
      <c r="D848" s="36">
        <v>804.70671200000015</v>
      </c>
      <c r="E848" s="26">
        <f>KEZDŐLAP!$D$18*D848</f>
        <v>309812.08412000007</v>
      </c>
      <c r="F848" s="26">
        <f>E848*KEZDŐLAP!$E$21</f>
        <v>309812.08412000007</v>
      </c>
    </row>
    <row r="849" spans="1:6">
      <c r="A849" s="9"/>
      <c r="B849" s="13" t="s">
        <v>5129</v>
      </c>
      <c r="C849"/>
      <c r="D849" s="36">
        <v>1001.7096000000001</v>
      </c>
      <c r="E849" s="26">
        <f>KEZDŐLAP!$D$18*D849</f>
        <v>385658.19600000005</v>
      </c>
      <c r="F849" s="26">
        <f>E849*KEZDŐLAP!$E$21</f>
        <v>385658.19600000005</v>
      </c>
    </row>
    <row r="850" spans="1:6">
      <c r="A850" s="9"/>
      <c r="B850" s="13" t="s">
        <v>5130</v>
      </c>
      <c r="C850"/>
      <c r="D850" s="36">
        <v>737.32979999999998</v>
      </c>
      <c r="E850" s="26">
        <f>KEZDŐLAP!$D$18*D850</f>
        <v>283871.973</v>
      </c>
      <c r="F850" s="26">
        <f>E850*KEZDŐLAP!$E$21</f>
        <v>283871.973</v>
      </c>
    </row>
    <row r="851" spans="1:6">
      <c r="A851" s="9"/>
      <c r="B851" s="13" t="s">
        <v>5131</v>
      </c>
      <c r="C851"/>
      <c r="D851" s="36">
        <v>1090.0815</v>
      </c>
      <c r="E851" s="26">
        <f>KEZDŐLAP!$D$18*D851</f>
        <v>419681.3775</v>
      </c>
      <c r="F851" s="26">
        <f>E851*KEZDŐLAP!$E$21</f>
        <v>419681.3775</v>
      </c>
    </row>
    <row r="852" spans="1:6">
      <c r="A852" s="9"/>
      <c r="B852" s="13" t="s">
        <v>5132</v>
      </c>
      <c r="C852"/>
      <c r="D852" s="36">
        <v>1090.0815</v>
      </c>
      <c r="E852" s="26">
        <f>KEZDŐLAP!$D$18*D852</f>
        <v>419681.3775</v>
      </c>
      <c r="F852" s="26">
        <f>E852*KEZDŐLAP!$E$21</f>
        <v>419681.3775</v>
      </c>
    </row>
    <row r="853" spans="1:6">
      <c r="A853" s="9"/>
      <c r="B853" s="13" t="s">
        <v>5133</v>
      </c>
      <c r="C853"/>
      <c r="D853" s="36">
        <v>1090.0815</v>
      </c>
      <c r="E853" s="26">
        <f>KEZDŐLAP!$D$18*D853</f>
        <v>419681.3775</v>
      </c>
      <c r="F853" s="26">
        <f>E853*KEZDŐLAP!$E$21</f>
        <v>419681.3775</v>
      </c>
    </row>
    <row r="854" spans="1:6">
      <c r="A854" s="9"/>
      <c r="B854" s="13" t="s">
        <v>5134</v>
      </c>
      <c r="C854"/>
      <c r="D854" s="36">
        <v>1090.0815</v>
      </c>
      <c r="E854" s="26">
        <f>KEZDŐLAP!$D$18*D854</f>
        <v>419681.3775</v>
      </c>
      <c r="F854" s="26">
        <f>E854*KEZDŐLAP!$E$21</f>
        <v>419681.3775</v>
      </c>
    </row>
    <row r="855" spans="1:6">
      <c r="A855" s="9"/>
      <c r="B855" s="13" t="s">
        <v>5135</v>
      </c>
      <c r="C855"/>
      <c r="D855" s="36">
        <v>64.261200000000002</v>
      </c>
      <c r="E855" s="26">
        <f>KEZDŐLAP!$D$18*D855</f>
        <v>24740.562000000002</v>
      </c>
      <c r="F855" s="26">
        <f>E855*KEZDŐLAP!$E$21</f>
        <v>24740.562000000002</v>
      </c>
    </row>
    <row r="856" spans="1:6">
      <c r="A856" s="9"/>
      <c r="B856" s="13" t="s">
        <v>11637</v>
      </c>
      <c r="C856"/>
      <c r="D856" s="36">
        <v>64.261200000000002</v>
      </c>
      <c r="E856" s="26">
        <f>KEZDŐLAP!$D$18*D856</f>
        <v>24740.562000000002</v>
      </c>
      <c r="F856" s="26">
        <f>E856*KEZDŐLAP!$E$21</f>
        <v>24740.562000000002</v>
      </c>
    </row>
    <row r="857" spans="1:6">
      <c r="A857" s="9"/>
      <c r="B857" s="13" t="s">
        <v>5136</v>
      </c>
      <c r="C857"/>
      <c r="D857" s="36">
        <v>137.184</v>
      </c>
      <c r="E857" s="26">
        <f>KEZDŐLAP!$D$18*D857</f>
        <v>52815.839999999997</v>
      </c>
      <c r="F857" s="26">
        <f>E857*KEZDŐLAP!$E$21</f>
        <v>52815.839999999997</v>
      </c>
    </row>
    <row r="858" spans="1:6">
      <c r="A858" s="9"/>
      <c r="B858" s="13" t="s">
        <v>5137</v>
      </c>
      <c r="C858"/>
      <c r="D858" s="36">
        <v>52.414499999999997</v>
      </c>
      <c r="E858" s="26">
        <f>KEZDŐLAP!$D$18*D858</f>
        <v>20179.5825</v>
      </c>
      <c r="F858" s="26">
        <f>E858*KEZDŐLAP!$E$21</f>
        <v>20179.5825</v>
      </c>
    </row>
    <row r="859" spans="1:6">
      <c r="A859" s="9"/>
      <c r="B859" s="13" t="s">
        <v>10828</v>
      </c>
      <c r="C859"/>
      <c r="D859" s="36">
        <v>229.16790000000003</v>
      </c>
      <c r="E859" s="26">
        <f>KEZDŐLAP!$D$18*D859</f>
        <v>88229.641500000012</v>
      </c>
      <c r="F859" s="26">
        <f>E859*KEZDŐLAP!$E$21</f>
        <v>88229.641500000012</v>
      </c>
    </row>
    <row r="860" spans="1:6">
      <c r="A860" s="9"/>
      <c r="B860" s="13" t="s">
        <v>5138</v>
      </c>
      <c r="C860"/>
      <c r="D860" s="36">
        <v>789.11670000000004</v>
      </c>
      <c r="E860" s="26">
        <f>KEZDŐLAP!$D$18*D860</f>
        <v>303809.92950000003</v>
      </c>
      <c r="F860" s="26">
        <f>E860*KEZDŐLAP!$E$21</f>
        <v>303809.92950000003</v>
      </c>
    </row>
    <row r="861" spans="1:6">
      <c r="A861" s="9"/>
      <c r="B861" s="13" t="s">
        <v>5139</v>
      </c>
      <c r="C861"/>
      <c r="D861" s="36">
        <v>1871.9690999999998</v>
      </c>
      <c r="E861" s="26">
        <f>KEZDŐLAP!$D$18*D861</f>
        <v>720708.10349999997</v>
      </c>
      <c r="F861" s="26">
        <f>E861*KEZDŐLAP!$E$21</f>
        <v>720708.10349999997</v>
      </c>
    </row>
    <row r="862" spans="1:6">
      <c r="A862" s="9"/>
      <c r="B862" s="13" t="s">
        <v>5140</v>
      </c>
      <c r="C862"/>
      <c r="D862" s="36">
        <v>677.61869999999999</v>
      </c>
      <c r="E862" s="26">
        <f>KEZDŐLAP!$D$18*D862</f>
        <v>260883.19949999999</v>
      </c>
      <c r="F862" s="26">
        <f>E862*KEZDŐLAP!$E$21</f>
        <v>260883.19949999999</v>
      </c>
    </row>
    <row r="863" spans="1:6">
      <c r="A863" s="9"/>
      <c r="B863" s="13" t="s">
        <v>5141</v>
      </c>
      <c r="C863"/>
      <c r="D863" s="36">
        <v>465.4425</v>
      </c>
      <c r="E863" s="26">
        <f>KEZDŐLAP!$D$18*D863</f>
        <v>179195.36249999999</v>
      </c>
      <c r="F863" s="26">
        <f>E863*KEZDŐLAP!$E$21</f>
        <v>179195.36249999999</v>
      </c>
    </row>
    <row r="864" spans="1:6">
      <c r="A864" s="9"/>
      <c r="B864" s="13" t="s">
        <v>5142</v>
      </c>
      <c r="C864"/>
      <c r="D864" s="36">
        <v>115.45080000000002</v>
      </c>
      <c r="E864" s="26">
        <f>KEZDŐLAP!$D$18*D864</f>
        <v>44448.558000000005</v>
      </c>
      <c r="F864" s="26">
        <f>E864*KEZDŐLAP!$E$21</f>
        <v>44448.558000000005</v>
      </c>
    </row>
    <row r="865" spans="1:6">
      <c r="A865" s="9"/>
      <c r="B865" s="13" t="s">
        <v>5143</v>
      </c>
      <c r="C865"/>
      <c r="D865" s="36">
        <v>115.45080000000002</v>
      </c>
      <c r="E865" s="26">
        <f>KEZDŐLAP!$D$18*D865</f>
        <v>44448.558000000005</v>
      </c>
      <c r="F865" s="26">
        <f>E865*KEZDŐLAP!$E$21</f>
        <v>44448.558000000005</v>
      </c>
    </row>
    <row r="866" spans="1:6">
      <c r="A866" s="9"/>
      <c r="B866" s="13" t="s">
        <v>5144</v>
      </c>
      <c r="C866"/>
      <c r="D866" s="36">
        <v>115.45080000000002</v>
      </c>
      <c r="E866" s="26">
        <f>KEZDŐLAP!$D$18*D866</f>
        <v>44448.558000000005</v>
      </c>
      <c r="F866" s="26">
        <f>E866*KEZDŐLAP!$E$21</f>
        <v>44448.558000000005</v>
      </c>
    </row>
    <row r="867" spans="1:6">
      <c r="A867" s="9"/>
      <c r="B867" s="13" t="s">
        <v>5145</v>
      </c>
      <c r="C867"/>
      <c r="D867" s="36">
        <v>115.45080000000002</v>
      </c>
      <c r="E867" s="26">
        <f>KEZDŐLAP!$D$18*D867</f>
        <v>44448.558000000005</v>
      </c>
      <c r="F867" s="26">
        <f>E867*KEZDŐLAP!$E$21</f>
        <v>44448.558000000005</v>
      </c>
    </row>
    <row r="868" spans="1:6">
      <c r="A868" s="9"/>
      <c r="B868" s="13" t="s">
        <v>5146</v>
      </c>
      <c r="C868"/>
      <c r="D868" s="36">
        <v>115.45080000000002</v>
      </c>
      <c r="E868" s="26">
        <f>KEZDŐLAP!$D$18*D868</f>
        <v>44448.558000000005</v>
      </c>
      <c r="F868" s="26">
        <f>E868*KEZDŐLAP!$E$21</f>
        <v>44448.558000000005</v>
      </c>
    </row>
    <row r="869" spans="1:6">
      <c r="A869" s="9"/>
      <c r="B869" s="13" t="s">
        <v>5147</v>
      </c>
      <c r="C869"/>
      <c r="D869" s="36">
        <v>115.45080000000002</v>
      </c>
      <c r="E869" s="26">
        <f>KEZDŐLAP!$D$18*D869</f>
        <v>44448.558000000005</v>
      </c>
      <c r="F869" s="26">
        <f>E869*KEZDŐLAP!$E$21</f>
        <v>44448.558000000005</v>
      </c>
    </row>
    <row r="870" spans="1:6">
      <c r="A870" s="9"/>
      <c r="B870" s="13" t="s">
        <v>5148</v>
      </c>
      <c r="C870"/>
      <c r="D870" s="36">
        <v>115.45080000000002</v>
      </c>
      <c r="E870" s="26">
        <f>KEZDŐLAP!$D$18*D870</f>
        <v>44448.558000000005</v>
      </c>
      <c r="F870" s="26">
        <f>E870*KEZDŐLAP!$E$21</f>
        <v>44448.558000000005</v>
      </c>
    </row>
    <row r="871" spans="1:6">
      <c r="A871" s="9"/>
      <c r="B871" s="13" t="s">
        <v>5149</v>
      </c>
      <c r="C871"/>
      <c r="D871" s="36">
        <v>115.45080000000002</v>
      </c>
      <c r="E871" s="26">
        <f>KEZDŐLAP!$D$18*D871</f>
        <v>44448.558000000005</v>
      </c>
      <c r="F871" s="26">
        <f>E871*KEZDŐLAP!$E$21</f>
        <v>44448.558000000005</v>
      </c>
    </row>
    <row r="872" spans="1:6">
      <c r="A872" s="9"/>
      <c r="B872" s="13" t="s">
        <v>5150</v>
      </c>
      <c r="C872"/>
      <c r="D872" s="36">
        <v>115.45080000000002</v>
      </c>
      <c r="E872" s="26">
        <f>KEZDŐLAP!$D$18*D872</f>
        <v>44448.558000000005</v>
      </c>
      <c r="F872" s="26">
        <f>E872*KEZDŐLAP!$E$21</f>
        <v>44448.558000000005</v>
      </c>
    </row>
    <row r="873" spans="1:6">
      <c r="A873" s="9"/>
      <c r="B873" s="13" t="s">
        <v>5151</v>
      </c>
      <c r="C873"/>
      <c r="D873" s="36">
        <v>115.45080000000002</v>
      </c>
      <c r="E873" s="26">
        <f>KEZDŐLAP!$D$18*D873</f>
        <v>44448.558000000005</v>
      </c>
      <c r="F873" s="26">
        <f>E873*KEZDŐLAP!$E$21</f>
        <v>44448.558000000005</v>
      </c>
    </row>
    <row r="874" spans="1:6">
      <c r="A874" s="9"/>
      <c r="B874" s="13" t="s">
        <v>5152</v>
      </c>
      <c r="C874"/>
      <c r="D874" s="36">
        <v>115.45080000000002</v>
      </c>
      <c r="E874" s="26">
        <f>KEZDŐLAP!$D$18*D874</f>
        <v>44448.558000000005</v>
      </c>
      <c r="F874" s="26">
        <f>E874*KEZDŐLAP!$E$21</f>
        <v>44448.558000000005</v>
      </c>
    </row>
    <row r="875" spans="1:6">
      <c r="A875" s="9"/>
      <c r="B875" s="13" t="s">
        <v>5153</v>
      </c>
      <c r="C875"/>
      <c r="D875" s="36">
        <v>115.45080000000002</v>
      </c>
      <c r="E875" s="26">
        <f>KEZDŐLAP!$D$18*D875</f>
        <v>44448.558000000005</v>
      </c>
      <c r="F875" s="26">
        <f>E875*KEZDŐLAP!$E$21</f>
        <v>44448.558000000005</v>
      </c>
    </row>
    <row r="876" spans="1:6">
      <c r="A876" s="9"/>
      <c r="B876" s="13" t="s">
        <v>5154</v>
      </c>
      <c r="C876"/>
      <c r="D876" s="36">
        <v>115.45080000000002</v>
      </c>
      <c r="E876" s="26">
        <f>KEZDŐLAP!$D$18*D876</f>
        <v>44448.558000000005</v>
      </c>
      <c r="F876" s="26">
        <f>E876*KEZDŐLAP!$E$21</f>
        <v>44448.558000000005</v>
      </c>
    </row>
    <row r="877" spans="1:6">
      <c r="A877" s="9"/>
      <c r="B877" s="13" t="s">
        <v>5155</v>
      </c>
      <c r="C877"/>
      <c r="D877" s="36">
        <v>115.45080000000002</v>
      </c>
      <c r="E877" s="26">
        <f>KEZDŐLAP!$D$18*D877</f>
        <v>44448.558000000005</v>
      </c>
      <c r="F877" s="26">
        <f>E877*KEZDŐLAP!$E$21</f>
        <v>44448.558000000005</v>
      </c>
    </row>
    <row r="878" spans="1:6">
      <c r="A878" s="9"/>
      <c r="B878" s="13" t="s">
        <v>5156</v>
      </c>
      <c r="C878"/>
      <c r="D878" s="36">
        <v>115.45080000000002</v>
      </c>
      <c r="E878" s="26">
        <f>KEZDŐLAP!$D$18*D878</f>
        <v>44448.558000000005</v>
      </c>
      <c r="F878" s="26">
        <f>E878*KEZDŐLAP!$E$21</f>
        <v>44448.558000000005</v>
      </c>
    </row>
    <row r="879" spans="1:6">
      <c r="A879" s="9"/>
      <c r="B879" s="13" t="s">
        <v>5157</v>
      </c>
      <c r="C879"/>
      <c r="D879" s="36">
        <v>108.5436</v>
      </c>
      <c r="E879" s="26">
        <f>KEZDŐLAP!$D$18*D879</f>
        <v>41789.286</v>
      </c>
      <c r="F879" s="26">
        <f>E879*KEZDŐLAP!$E$21</f>
        <v>41789.286</v>
      </c>
    </row>
    <row r="880" spans="1:6">
      <c r="A880" s="9"/>
      <c r="B880" s="13" t="s">
        <v>5158</v>
      </c>
      <c r="C880"/>
      <c r="D880" s="36">
        <v>108.5436</v>
      </c>
      <c r="E880" s="26">
        <f>KEZDŐLAP!$D$18*D880</f>
        <v>41789.286</v>
      </c>
      <c r="F880" s="26">
        <f>E880*KEZDŐLAP!$E$21</f>
        <v>41789.286</v>
      </c>
    </row>
    <row r="881" spans="1:6">
      <c r="A881" s="9"/>
      <c r="B881" s="13" t="s">
        <v>5159</v>
      </c>
      <c r="C881"/>
      <c r="D881" s="36">
        <v>108.5436</v>
      </c>
      <c r="E881" s="26">
        <f>KEZDŐLAP!$D$18*D881</f>
        <v>41789.286</v>
      </c>
      <c r="F881" s="26">
        <f>E881*KEZDŐLAP!$E$21</f>
        <v>41789.286</v>
      </c>
    </row>
    <row r="882" spans="1:6">
      <c r="A882" s="9"/>
      <c r="B882" s="13" t="s">
        <v>5160</v>
      </c>
      <c r="C882"/>
      <c r="D882" s="36">
        <v>108.5436</v>
      </c>
      <c r="E882" s="26">
        <f>KEZDŐLAP!$D$18*D882</f>
        <v>41789.286</v>
      </c>
      <c r="F882" s="26">
        <f>E882*KEZDŐLAP!$E$21</f>
        <v>41789.286</v>
      </c>
    </row>
    <row r="883" spans="1:6">
      <c r="A883" s="9"/>
      <c r="B883" s="13" t="s">
        <v>5161</v>
      </c>
      <c r="C883"/>
      <c r="D883" s="36">
        <v>115.45080000000002</v>
      </c>
      <c r="E883" s="26">
        <f>KEZDŐLAP!$D$18*D883</f>
        <v>44448.558000000005</v>
      </c>
      <c r="F883" s="26">
        <f>E883*KEZDŐLAP!$E$21</f>
        <v>44448.558000000005</v>
      </c>
    </row>
    <row r="884" spans="1:6">
      <c r="A884" s="9"/>
      <c r="B884" s="13" t="s">
        <v>5162</v>
      </c>
      <c r="C884"/>
      <c r="D884" s="36">
        <v>115.45080000000002</v>
      </c>
      <c r="E884" s="26">
        <f>KEZDŐLAP!$D$18*D884</f>
        <v>44448.558000000005</v>
      </c>
      <c r="F884" s="26">
        <f>E884*KEZDŐLAP!$E$21</f>
        <v>44448.558000000005</v>
      </c>
    </row>
    <row r="885" spans="1:6">
      <c r="A885" s="9"/>
      <c r="B885" s="13" t="s">
        <v>5163</v>
      </c>
      <c r="C885"/>
      <c r="D885" s="36">
        <v>115.45080000000002</v>
      </c>
      <c r="E885" s="26">
        <f>KEZDŐLAP!$D$18*D885</f>
        <v>44448.558000000005</v>
      </c>
      <c r="F885" s="26">
        <f>E885*KEZDŐLAP!$E$21</f>
        <v>44448.558000000005</v>
      </c>
    </row>
    <row r="886" spans="1:6">
      <c r="A886" s="9"/>
      <c r="B886" s="13" t="s">
        <v>5164</v>
      </c>
      <c r="C886"/>
      <c r="D886" s="36">
        <v>115.45080000000002</v>
      </c>
      <c r="E886" s="26">
        <f>KEZDŐLAP!$D$18*D886</f>
        <v>44448.558000000005</v>
      </c>
      <c r="F886" s="26">
        <f>E886*KEZDŐLAP!$E$21</f>
        <v>44448.558000000005</v>
      </c>
    </row>
    <row r="887" spans="1:6">
      <c r="A887" s="9"/>
      <c r="B887" s="13" t="s">
        <v>5165</v>
      </c>
      <c r="C887"/>
      <c r="D887" s="36">
        <v>108.5436</v>
      </c>
      <c r="E887" s="26">
        <f>KEZDŐLAP!$D$18*D887</f>
        <v>41789.286</v>
      </c>
      <c r="F887" s="26">
        <f>E887*KEZDŐLAP!$E$21</f>
        <v>41789.286</v>
      </c>
    </row>
    <row r="888" spans="1:6">
      <c r="A888" s="9"/>
      <c r="B888" s="13" t="s">
        <v>5166</v>
      </c>
      <c r="C888"/>
      <c r="D888" s="36">
        <v>115.45080000000002</v>
      </c>
      <c r="E888" s="26">
        <f>KEZDŐLAP!$D$18*D888</f>
        <v>44448.558000000005</v>
      </c>
      <c r="F888" s="26">
        <f>E888*KEZDŐLAP!$E$21</f>
        <v>44448.558000000005</v>
      </c>
    </row>
    <row r="889" spans="1:6">
      <c r="A889" s="9"/>
      <c r="B889" s="13" t="s">
        <v>5167</v>
      </c>
      <c r="C889"/>
      <c r="D889" s="36">
        <v>108.5436</v>
      </c>
      <c r="E889" s="26">
        <f>KEZDŐLAP!$D$18*D889</f>
        <v>41789.286</v>
      </c>
      <c r="F889" s="26">
        <f>E889*KEZDŐLAP!$E$21</f>
        <v>41789.286</v>
      </c>
    </row>
    <row r="890" spans="1:6">
      <c r="A890" s="9"/>
      <c r="B890" s="13" t="s">
        <v>5168</v>
      </c>
      <c r="C890"/>
      <c r="D890" s="36">
        <v>115.45080000000002</v>
      </c>
      <c r="E890" s="26">
        <f>KEZDŐLAP!$D$18*D890</f>
        <v>44448.558000000005</v>
      </c>
      <c r="F890" s="26">
        <f>E890*KEZDŐLAP!$E$21</f>
        <v>44448.558000000005</v>
      </c>
    </row>
    <row r="891" spans="1:6">
      <c r="A891" s="9"/>
      <c r="B891" s="13" t="s">
        <v>5169</v>
      </c>
      <c r="C891"/>
      <c r="D891" s="36">
        <v>108.5436</v>
      </c>
      <c r="E891" s="26">
        <f>KEZDŐLAP!$D$18*D891</f>
        <v>41789.286</v>
      </c>
      <c r="F891" s="26">
        <f>E891*KEZDŐLAP!$E$21</f>
        <v>41789.286</v>
      </c>
    </row>
    <row r="892" spans="1:6">
      <c r="A892" s="9"/>
      <c r="B892" s="13" t="s">
        <v>5170</v>
      </c>
      <c r="C892"/>
      <c r="D892" s="36">
        <v>108.5436</v>
      </c>
      <c r="E892" s="26">
        <f>KEZDŐLAP!$D$18*D892</f>
        <v>41789.286</v>
      </c>
      <c r="F892" s="26">
        <f>E892*KEZDŐLAP!$E$21</f>
        <v>41789.286</v>
      </c>
    </row>
    <row r="893" spans="1:6">
      <c r="A893" s="9"/>
      <c r="B893" s="13" t="s">
        <v>5171</v>
      </c>
      <c r="C893"/>
      <c r="D893" s="36">
        <v>115.45080000000002</v>
      </c>
      <c r="E893" s="26">
        <f>KEZDŐLAP!$D$18*D893</f>
        <v>44448.558000000005</v>
      </c>
      <c r="F893" s="26">
        <f>E893*KEZDŐLAP!$E$21</f>
        <v>44448.558000000005</v>
      </c>
    </row>
    <row r="894" spans="1:6">
      <c r="A894" s="9"/>
      <c r="B894" s="13" t="s">
        <v>5172</v>
      </c>
      <c r="C894"/>
      <c r="D894" s="36">
        <v>115.45080000000002</v>
      </c>
      <c r="E894" s="26">
        <f>KEZDŐLAP!$D$18*D894</f>
        <v>44448.558000000005</v>
      </c>
      <c r="F894" s="26">
        <f>E894*KEZDŐLAP!$E$21</f>
        <v>44448.558000000005</v>
      </c>
    </row>
    <row r="895" spans="1:6">
      <c r="A895" s="9"/>
      <c r="B895" s="13" t="s">
        <v>5173</v>
      </c>
      <c r="C895"/>
      <c r="D895" s="36">
        <v>115.45080000000002</v>
      </c>
      <c r="E895" s="26">
        <f>KEZDŐLAP!$D$18*D895</f>
        <v>44448.558000000005</v>
      </c>
      <c r="F895" s="26">
        <f>E895*KEZDŐLAP!$E$21</f>
        <v>44448.558000000005</v>
      </c>
    </row>
    <row r="896" spans="1:6">
      <c r="A896" s="9"/>
      <c r="B896" s="13" t="s">
        <v>5174</v>
      </c>
      <c r="C896"/>
      <c r="D896" s="36">
        <v>115.45080000000002</v>
      </c>
      <c r="E896" s="26">
        <f>KEZDŐLAP!$D$18*D896</f>
        <v>44448.558000000005</v>
      </c>
      <c r="F896" s="26">
        <f>E896*KEZDŐLAP!$E$21</f>
        <v>44448.558000000005</v>
      </c>
    </row>
    <row r="897" spans="1:6">
      <c r="A897" s="9"/>
      <c r="B897" s="13" t="s">
        <v>5175</v>
      </c>
      <c r="C897"/>
      <c r="D897" s="36">
        <v>108.5436</v>
      </c>
      <c r="E897" s="26">
        <f>KEZDŐLAP!$D$18*D897</f>
        <v>41789.286</v>
      </c>
      <c r="F897" s="26">
        <f>E897*KEZDŐLAP!$E$21</f>
        <v>41789.286</v>
      </c>
    </row>
    <row r="898" spans="1:6">
      <c r="A898" s="9"/>
      <c r="B898" s="13" t="s">
        <v>5176</v>
      </c>
      <c r="C898"/>
      <c r="D898" s="36">
        <v>115.45080000000002</v>
      </c>
      <c r="E898" s="26">
        <f>KEZDŐLAP!$D$18*D898</f>
        <v>44448.558000000005</v>
      </c>
      <c r="F898" s="26">
        <f>E898*KEZDŐLAP!$E$21</f>
        <v>44448.558000000005</v>
      </c>
    </row>
    <row r="899" spans="1:6">
      <c r="A899" s="9"/>
      <c r="B899" s="13" t="s">
        <v>5177</v>
      </c>
      <c r="C899"/>
      <c r="D899" s="36">
        <v>115.45080000000002</v>
      </c>
      <c r="E899" s="26">
        <f>KEZDŐLAP!$D$18*D899</f>
        <v>44448.558000000005</v>
      </c>
      <c r="F899" s="26">
        <f>E899*KEZDŐLAP!$E$21</f>
        <v>44448.558000000005</v>
      </c>
    </row>
    <row r="900" spans="1:6">
      <c r="A900" s="9"/>
      <c r="B900" s="13" t="s">
        <v>5178</v>
      </c>
      <c r="C900"/>
      <c r="D900" s="36">
        <v>108.5436</v>
      </c>
      <c r="E900" s="26">
        <f>KEZDŐLAP!$D$18*D900</f>
        <v>41789.286</v>
      </c>
      <c r="F900" s="26">
        <f>E900*KEZDŐLAP!$E$21</f>
        <v>41789.286</v>
      </c>
    </row>
    <row r="901" spans="1:6">
      <c r="A901" s="9"/>
      <c r="B901" s="13" t="s">
        <v>5179</v>
      </c>
      <c r="C901"/>
      <c r="D901" s="36">
        <v>108.5436</v>
      </c>
      <c r="E901" s="26">
        <f>KEZDŐLAP!$D$18*D901</f>
        <v>41789.286</v>
      </c>
      <c r="F901" s="26">
        <f>E901*KEZDŐLAP!$E$21</f>
        <v>41789.286</v>
      </c>
    </row>
    <row r="902" spans="1:6">
      <c r="A902" s="9"/>
      <c r="B902" s="13" t="s">
        <v>5180</v>
      </c>
      <c r="C902"/>
      <c r="D902" s="36">
        <v>108.5436</v>
      </c>
      <c r="E902" s="26">
        <f>KEZDŐLAP!$D$18*D902</f>
        <v>41789.286</v>
      </c>
      <c r="F902" s="26">
        <f>E902*KEZDŐLAP!$E$21</f>
        <v>41789.286</v>
      </c>
    </row>
    <row r="903" spans="1:6">
      <c r="A903" s="9"/>
      <c r="B903" s="13" t="s">
        <v>5181</v>
      </c>
      <c r="C903"/>
      <c r="D903" s="36">
        <v>108.5436</v>
      </c>
      <c r="E903" s="26">
        <f>KEZDŐLAP!$D$18*D903</f>
        <v>41789.286</v>
      </c>
      <c r="F903" s="26">
        <f>E903*KEZDŐLAP!$E$21</f>
        <v>41789.286</v>
      </c>
    </row>
    <row r="904" spans="1:6">
      <c r="A904" s="9"/>
      <c r="B904" s="13" t="s">
        <v>5182</v>
      </c>
      <c r="C904"/>
      <c r="D904" s="36">
        <v>115.45080000000002</v>
      </c>
      <c r="E904" s="26">
        <f>KEZDŐLAP!$D$18*D904</f>
        <v>44448.558000000005</v>
      </c>
      <c r="F904" s="26">
        <f>E904*KEZDŐLAP!$E$21</f>
        <v>44448.558000000005</v>
      </c>
    </row>
    <row r="905" spans="1:6">
      <c r="A905" s="9"/>
      <c r="B905" s="13" t="s">
        <v>5183</v>
      </c>
      <c r="C905"/>
      <c r="D905" s="36">
        <v>115.45080000000002</v>
      </c>
      <c r="E905" s="26">
        <f>KEZDŐLAP!$D$18*D905</f>
        <v>44448.558000000005</v>
      </c>
      <c r="F905" s="26">
        <f>E905*KEZDŐLAP!$E$21</f>
        <v>44448.558000000005</v>
      </c>
    </row>
    <row r="906" spans="1:6">
      <c r="A906" s="9"/>
      <c r="B906" s="13" t="s">
        <v>5184</v>
      </c>
      <c r="C906"/>
      <c r="D906" s="36">
        <v>108.5436</v>
      </c>
      <c r="E906" s="26">
        <f>KEZDŐLAP!$D$18*D906</f>
        <v>41789.286</v>
      </c>
      <c r="F906" s="26">
        <f>E906*KEZDŐLAP!$E$21</f>
        <v>41789.286</v>
      </c>
    </row>
    <row r="907" spans="1:6">
      <c r="A907" s="9"/>
      <c r="B907" s="13" t="s">
        <v>5185</v>
      </c>
      <c r="C907"/>
      <c r="D907" s="36">
        <v>115.45080000000002</v>
      </c>
      <c r="E907" s="26">
        <f>KEZDŐLAP!$D$18*D907</f>
        <v>44448.558000000005</v>
      </c>
      <c r="F907" s="26">
        <f>E907*KEZDŐLAP!$E$21</f>
        <v>44448.558000000005</v>
      </c>
    </row>
    <row r="908" spans="1:6">
      <c r="A908" s="9"/>
      <c r="B908" s="13" t="s">
        <v>5186</v>
      </c>
      <c r="C908"/>
      <c r="D908" s="36">
        <v>115.45080000000002</v>
      </c>
      <c r="E908" s="26">
        <f>KEZDŐLAP!$D$18*D908</f>
        <v>44448.558000000005</v>
      </c>
      <c r="F908" s="26">
        <f>E908*KEZDŐLAP!$E$21</f>
        <v>44448.558000000005</v>
      </c>
    </row>
    <row r="909" spans="1:6">
      <c r="A909" s="9"/>
      <c r="B909" s="13" t="s">
        <v>5187</v>
      </c>
      <c r="C909"/>
      <c r="D909" s="36">
        <v>115.45080000000002</v>
      </c>
      <c r="E909" s="26">
        <f>KEZDŐLAP!$D$18*D909</f>
        <v>44448.558000000005</v>
      </c>
      <c r="F909" s="26">
        <f>E909*KEZDŐLAP!$E$21</f>
        <v>44448.558000000005</v>
      </c>
    </row>
    <row r="910" spans="1:6">
      <c r="A910" s="9"/>
      <c r="B910" s="13" t="s">
        <v>5188</v>
      </c>
      <c r="C910"/>
      <c r="D910" s="36">
        <v>115.45080000000002</v>
      </c>
      <c r="E910" s="26">
        <f>KEZDŐLAP!$D$18*D910</f>
        <v>44448.558000000005</v>
      </c>
      <c r="F910" s="26">
        <f>E910*KEZDŐLAP!$E$21</f>
        <v>44448.558000000005</v>
      </c>
    </row>
    <row r="911" spans="1:6">
      <c r="A911" s="9"/>
      <c r="B911" s="13" t="s">
        <v>5189</v>
      </c>
      <c r="C911"/>
      <c r="D911" s="36">
        <v>115.45080000000002</v>
      </c>
      <c r="E911" s="26">
        <f>KEZDŐLAP!$D$18*D911</f>
        <v>44448.558000000005</v>
      </c>
      <c r="F911" s="26">
        <f>E911*KEZDŐLAP!$E$21</f>
        <v>44448.558000000005</v>
      </c>
    </row>
    <row r="912" spans="1:6">
      <c r="A912" s="9"/>
      <c r="B912" s="13" t="s">
        <v>5190</v>
      </c>
      <c r="C912"/>
      <c r="D912" s="36">
        <v>115.45080000000002</v>
      </c>
      <c r="E912" s="26">
        <f>KEZDŐLAP!$D$18*D912</f>
        <v>44448.558000000005</v>
      </c>
      <c r="F912" s="26">
        <f>E912*KEZDŐLAP!$E$21</f>
        <v>44448.558000000005</v>
      </c>
    </row>
    <row r="913" spans="1:6">
      <c r="A913" s="9"/>
      <c r="B913" s="13" t="s">
        <v>5191</v>
      </c>
      <c r="C913"/>
      <c r="D913" s="36">
        <v>115.45080000000002</v>
      </c>
      <c r="E913" s="26">
        <f>KEZDŐLAP!$D$18*D913</f>
        <v>44448.558000000005</v>
      </c>
      <c r="F913" s="26">
        <f>E913*KEZDŐLAP!$E$21</f>
        <v>44448.558000000005</v>
      </c>
    </row>
    <row r="914" spans="1:6">
      <c r="A914" s="9"/>
      <c r="B914" s="13" t="s">
        <v>5192</v>
      </c>
      <c r="C914"/>
      <c r="D914" s="36">
        <v>115.45080000000002</v>
      </c>
      <c r="E914" s="26">
        <f>KEZDŐLAP!$D$18*D914</f>
        <v>44448.558000000005</v>
      </c>
      <c r="F914" s="26">
        <f>E914*KEZDŐLAP!$E$21</f>
        <v>44448.558000000005</v>
      </c>
    </row>
    <row r="915" spans="1:6">
      <c r="A915" s="9"/>
      <c r="B915" s="13" t="s">
        <v>5193</v>
      </c>
      <c r="C915"/>
      <c r="D915" s="36">
        <v>115.45080000000002</v>
      </c>
      <c r="E915" s="26">
        <f>KEZDŐLAP!$D$18*D915</f>
        <v>44448.558000000005</v>
      </c>
      <c r="F915" s="26">
        <f>E915*KEZDŐLAP!$E$21</f>
        <v>44448.558000000005</v>
      </c>
    </row>
    <row r="916" spans="1:6">
      <c r="A916" s="9"/>
      <c r="B916" s="13" t="s">
        <v>5194</v>
      </c>
      <c r="C916"/>
      <c r="D916" s="36">
        <v>115.45080000000002</v>
      </c>
      <c r="E916" s="26">
        <f>KEZDŐLAP!$D$18*D916</f>
        <v>44448.558000000005</v>
      </c>
      <c r="F916" s="26">
        <f>E916*KEZDŐLAP!$E$21</f>
        <v>44448.558000000005</v>
      </c>
    </row>
    <row r="917" spans="1:6">
      <c r="A917" s="9"/>
      <c r="B917" s="13" t="s">
        <v>5195</v>
      </c>
      <c r="C917"/>
      <c r="D917" s="36">
        <v>108.5436</v>
      </c>
      <c r="E917" s="26">
        <f>KEZDŐLAP!$D$18*D917</f>
        <v>41789.286</v>
      </c>
      <c r="F917" s="26">
        <f>E917*KEZDŐLAP!$E$21</f>
        <v>41789.286</v>
      </c>
    </row>
    <row r="918" spans="1:6">
      <c r="A918" s="9"/>
      <c r="B918" s="13" t="s">
        <v>5196</v>
      </c>
      <c r="C918"/>
      <c r="D918" s="36">
        <v>108.5436</v>
      </c>
      <c r="E918" s="26">
        <f>KEZDŐLAP!$D$18*D918</f>
        <v>41789.286</v>
      </c>
      <c r="F918" s="26">
        <f>E918*KEZDŐLAP!$E$21</f>
        <v>41789.286</v>
      </c>
    </row>
    <row r="919" spans="1:6">
      <c r="A919" s="9"/>
      <c r="B919" s="13" t="s">
        <v>5197</v>
      </c>
      <c r="C919"/>
      <c r="D919" s="36">
        <v>115.45080000000002</v>
      </c>
      <c r="E919" s="26">
        <f>KEZDŐLAP!$D$18*D919</f>
        <v>44448.558000000005</v>
      </c>
      <c r="F919" s="26">
        <f>E919*KEZDŐLAP!$E$21</f>
        <v>44448.558000000005</v>
      </c>
    </row>
    <row r="920" spans="1:6">
      <c r="A920" s="9"/>
      <c r="B920" s="13" t="s">
        <v>5198</v>
      </c>
      <c r="C920"/>
      <c r="D920" s="36">
        <v>115.45080000000002</v>
      </c>
      <c r="E920" s="26">
        <f>KEZDŐLAP!$D$18*D920</f>
        <v>44448.558000000005</v>
      </c>
      <c r="F920" s="26">
        <f>E920*KEZDŐLAP!$E$21</f>
        <v>44448.558000000005</v>
      </c>
    </row>
    <row r="921" spans="1:6">
      <c r="A921" s="9"/>
      <c r="B921" s="13" t="s">
        <v>5199</v>
      </c>
      <c r="C921"/>
      <c r="D921" s="36">
        <v>108.5436</v>
      </c>
      <c r="E921" s="26">
        <f>KEZDŐLAP!$D$18*D921</f>
        <v>41789.286</v>
      </c>
      <c r="F921" s="26">
        <f>E921*KEZDŐLAP!$E$21</f>
        <v>41789.286</v>
      </c>
    </row>
    <row r="922" spans="1:6">
      <c r="A922" s="9"/>
      <c r="B922" s="13" t="s">
        <v>5200</v>
      </c>
      <c r="C922"/>
      <c r="D922" s="36">
        <v>115.45080000000002</v>
      </c>
      <c r="E922" s="26">
        <f>KEZDŐLAP!$D$18*D922</f>
        <v>44448.558000000005</v>
      </c>
      <c r="F922" s="26">
        <f>E922*KEZDŐLAP!$E$21</f>
        <v>44448.558000000005</v>
      </c>
    </row>
    <row r="923" spans="1:6">
      <c r="A923" s="9"/>
      <c r="B923" s="13" t="s">
        <v>5201</v>
      </c>
      <c r="C923"/>
      <c r="D923" s="36">
        <v>108.5436</v>
      </c>
      <c r="E923" s="26">
        <f>KEZDŐLAP!$D$18*D923</f>
        <v>41789.286</v>
      </c>
      <c r="F923" s="26">
        <f>E923*KEZDŐLAP!$E$21</f>
        <v>41789.286</v>
      </c>
    </row>
    <row r="924" spans="1:6">
      <c r="A924" s="9"/>
      <c r="B924" s="13" t="s">
        <v>5202</v>
      </c>
      <c r="C924"/>
      <c r="D924" s="36">
        <v>108.5436</v>
      </c>
      <c r="E924" s="26">
        <f>KEZDŐLAP!$D$18*D924</f>
        <v>41789.286</v>
      </c>
      <c r="F924" s="26">
        <f>E924*KEZDŐLAP!$E$21</f>
        <v>41789.286</v>
      </c>
    </row>
    <row r="925" spans="1:6">
      <c r="A925" s="9"/>
      <c r="B925" s="13" t="s">
        <v>5203</v>
      </c>
      <c r="C925"/>
      <c r="D925" s="36">
        <v>108.5436</v>
      </c>
      <c r="E925" s="26">
        <f>KEZDŐLAP!$D$18*D925</f>
        <v>41789.286</v>
      </c>
      <c r="F925" s="26">
        <f>E925*KEZDŐLAP!$E$21</f>
        <v>41789.286</v>
      </c>
    </row>
    <row r="926" spans="1:6">
      <c r="A926" s="9"/>
      <c r="B926" s="13" t="s">
        <v>5204</v>
      </c>
      <c r="C926"/>
      <c r="D926" s="36">
        <v>115.45080000000002</v>
      </c>
      <c r="E926" s="26">
        <f>KEZDŐLAP!$D$18*D926</f>
        <v>44448.558000000005</v>
      </c>
      <c r="F926" s="26">
        <f>E926*KEZDŐLAP!$E$21</f>
        <v>44448.558000000005</v>
      </c>
    </row>
    <row r="927" spans="1:6">
      <c r="A927" s="9"/>
      <c r="B927" s="13" t="s">
        <v>5205</v>
      </c>
      <c r="C927"/>
      <c r="D927" s="36">
        <v>115.45080000000002</v>
      </c>
      <c r="E927" s="26">
        <f>KEZDŐLAP!$D$18*D927</f>
        <v>44448.558000000005</v>
      </c>
      <c r="F927" s="26">
        <f>E927*KEZDŐLAP!$E$21</f>
        <v>44448.558000000005</v>
      </c>
    </row>
    <row r="928" spans="1:6">
      <c r="A928" s="9"/>
      <c r="B928" s="13" t="s">
        <v>5206</v>
      </c>
      <c r="C928"/>
      <c r="D928" s="36">
        <v>31.3887</v>
      </c>
      <c r="E928" s="26">
        <f>KEZDŐLAP!$D$18*D928</f>
        <v>12084.6495</v>
      </c>
      <c r="F928" s="26">
        <f>E928*KEZDŐLAP!$E$21</f>
        <v>12084.6495</v>
      </c>
    </row>
    <row r="929" spans="1:6">
      <c r="A929" s="9"/>
      <c r="B929" s="13" t="s">
        <v>5207</v>
      </c>
      <c r="C929"/>
      <c r="D929" s="36">
        <v>45.765300000000003</v>
      </c>
      <c r="E929" s="26">
        <f>KEZDŐLAP!$D$18*D929</f>
        <v>17619.640500000001</v>
      </c>
      <c r="F929" s="26">
        <f>E929*KEZDŐLAP!$E$21</f>
        <v>17619.640500000001</v>
      </c>
    </row>
    <row r="930" spans="1:6">
      <c r="A930" s="9"/>
      <c r="B930" s="13" t="s">
        <v>5208</v>
      </c>
      <c r="C930"/>
      <c r="D930" s="36">
        <v>45.765300000000003</v>
      </c>
      <c r="E930" s="26">
        <f>KEZDŐLAP!$D$18*D930</f>
        <v>17619.640500000001</v>
      </c>
      <c r="F930" s="26">
        <f>E930*KEZDŐLAP!$E$21</f>
        <v>17619.640500000001</v>
      </c>
    </row>
    <row r="931" spans="1:6">
      <c r="A931" s="9"/>
      <c r="B931" s="13" t="s">
        <v>5209</v>
      </c>
      <c r="C931"/>
      <c r="D931" s="36">
        <v>705.75389999999993</v>
      </c>
      <c r="E931" s="26">
        <f>KEZDŐLAP!$D$18*D931</f>
        <v>271715.25149999995</v>
      </c>
      <c r="F931" s="26">
        <f>E931*KEZDŐLAP!$E$21</f>
        <v>271715.25149999995</v>
      </c>
    </row>
    <row r="932" spans="1:6">
      <c r="A932" s="9"/>
      <c r="B932" s="13" t="s">
        <v>5210</v>
      </c>
      <c r="C932"/>
      <c r="D932" s="36">
        <v>1634.1925620000002</v>
      </c>
      <c r="E932" s="26">
        <f>KEZDŐLAP!$D$18*D932</f>
        <v>629164.13637000008</v>
      </c>
      <c r="F932" s="26">
        <f>E932*KEZDŐLAP!$E$21</f>
        <v>629164.13637000008</v>
      </c>
    </row>
    <row r="933" spans="1:6">
      <c r="A933" s="9"/>
      <c r="B933" s="13" t="s">
        <v>5211</v>
      </c>
      <c r="C933"/>
      <c r="D933" s="36">
        <v>813.60570000000007</v>
      </c>
      <c r="E933" s="26">
        <f>KEZDŐLAP!$D$18*D933</f>
        <v>313238.19450000004</v>
      </c>
      <c r="F933" s="26">
        <f>E933*KEZDŐLAP!$E$21</f>
        <v>313238.19450000004</v>
      </c>
    </row>
    <row r="934" spans="1:6">
      <c r="A934" s="9"/>
      <c r="B934" s="13" t="s">
        <v>5212</v>
      </c>
      <c r="C934"/>
      <c r="D934" s="36">
        <v>1620.3917999999999</v>
      </c>
      <c r="E934" s="26">
        <f>KEZDŐLAP!$D$18*D934</f>
        <v>623850.84299999999</v>
      </c>
      <c r="F934" s="26">
        <f>E934*KEZDŐLAP!$E$21</f>
        <v>623850.84299999999</v>
      </c>
    </row>
    <row r="935" spans="1:6">
      <c r="A935" s="9"/>
      <c r="B935" s="13" t="s">
        <v>5213</v>
      </c>
      <c r="C935"/>
      <c r="D935" s="36">
        <v>972.24810000000002</v>
      </c>
      <c r="E935" s="26">
        <f>KEZDŐLAP!$D$18*D935</f>
        <v>374315.51850000001</v>
      </c>
      <c r="F935" s="26">
        <f>E935*KEZDŐLAP!$E$21</f>
        <v>374315.51850000001</v>
      </c>
    </row>
    <row r="936" spans="1:6">
      <c r="A936" s="9"/>
      <c r="B936" s="13" t="s">
        <v>5214</v>
      </c>
      <c r="C936"/>
      <c r="D936" s="36">
        <v>972.24810000000002</v>
      </c>
      <c r="E936" s="26">
        <f>KEZDŐLAP!$D$18*D936</f>
        <v>374315.51850000001</v>
      </c>
      <c r="F936" s="26">
        <f>E936*KEZDŐLAP!$E$21</f>
        <v>374315.51850000001</v>
      </c>
    </row>
    <row r="937" spans="1:6">
      <c r="A937" s="9"/>
      <c r="B937" s="13" t="s">
        <v>5215</v>
      </c>
      <c r="C937"/>
      <c r="D937" s="36">
        <v>1060.6200000000001</v>
      </c>
      <c r="E937" s="26">
        <f>KEZDŐLAP!$D$18*D937</f>
        <v>408338.70000000007</v>
      </c>
      <c r="F937" s="26">
        <f>E937*KEZDŐLAP!$E$21</f>
        <v>408338.70000000007</v>
      </c>
    </row>
    <row r="938" spans="1:6">
      <c r="A938" s="9"/>
      <c r="B938" s="13" t="s">
        <v>5216</v>
      </c>
      <c r="C938"/>
      <c r="D938" s="36">
        <v>1060.6200000000001</v>
      </c>
      <c r="E938" s="26">
        <f>KEZDŐLAP!$D$18*D938</f>
        <v>408338.70000000007</v>
      </c>
      <c r="F938" s="26">
        <f>E938*KEZDŐLAP!$E$21</f>
        <v>408338.70000000007</v>
      </c>
    </row>
    <row r="939" spans="1:6">
      <c r="A939" s="9"/>
      <c r="B939" s="13" t="s">
        <v>5217</v>
      </c>
      <c r="C939"/>
      <c r="D939" s="36">
        <v>1060.6200000000001</v>
      </c>
      <c r="E939" s="26">
        <f>KEZDŐLAP!$D$18*D939</f>
        <v>408338.70000000007</v>
      </c>
      <c r="F939" s="26">
        <f>E939*KEZDŐLAP!$E$21</f>
        <v>408338.70000000007</v>
      </c>
    </row>
    <row r="940" spans="1:6">
      <c r="A940" s="9"/>
      <c r="B940" s="13" t="s">
        <v>5218</v>
      </c>
      <c r="C940"/>
      <c r="D940" s="36">
        <v>1940.9666999999999</v>
      </c>
      <c r="E940" s="26">
        <f>KEZDŐLAP!$D$18*D940</f>
        <v>747272.17949999997</v>
      </c>
      <c r="F940" s="26">
        <f>E940*KEZDŐLAP!$E$21</f>
        <v>747272.17949999997</v>
      </c>
    </row>
    <row r="941" spans="1:6">
      <c r="A941" s="9"/>
      <c r="B941" s="13" t="s">
        <v>5219</v>
      </c>
      <c r="C941"/>
      <c r="D941" s="36">
        <v>1060.6406999999999</v>
      </c>
      <c r="E941" s="26">
        <f>KEZDŐLAP!$D$18*D941</f>
        <v>408346.66949999996</v>
      </c>
      <c r="F941" s="26">
        <f>E941*KEZDŐLAP!$E$21</f>
        <v>408346.66949999996</v>
      </c>
    </row>
    <row r="942" spans="1:6">
      <c r="A942" s="9"/>
      <c r="B942" s="13" t="s">
        <v>5220</v>
      </c>
      <c r="C942"/>
      <c r="D942" s="36">
        <v>1060.6406999999999</v>
      </c>
      <c r="E942" s="26">
        <f>KEZDŐLAP!$D$18*D942</f>
        <v>408346.66949999996</v>
      </c>
      <c r="F942" s="26">
        <f>E942*KEZDŐLAP!$E$21</f>
        <v>408346.66949999996</v>
      </c>
    </row>
    <row r="943" spans="1:6">
      <c r="A943" s="9"/>
      <c r="B943" s="13" t="s">
        <v>5221</v>
      </c>
      <c r="C943"/>
      <c r="D943" s="36">
        <v>1001.6967000000001</v>
      </c>
      <c r="E943" s="26">
        <f>KEZDŐLAP!$D$18*D943</f>
        <v>385653.22950000002</v>
      </c>
      <c r="F943" s="26">
        <f>E943*KEZDŐLAP!$E$21</f>
        <v>385653.22950000002</v>
      </c>
    </row>
    <row r="944" spans="1:6">
      <c r="A944" s="9"/>
      <c r="B944" s="13" t="s">
        <v>5222</v>
      </c>
      <c r="C944"/>
      <c r="D944" s="36">
        <v>1001.6967000000001</v>
      </c>
      <c r="E944" s="26">
        <f>KEZDŐLAP!$D$18*D944</f>
        <v>385653.22950000002</v>
      </c>
      <c r="F944" s="26">
        <f>E944*KEZDŐLAP!$E$21</f>
        <v>385653.22950000002</v>
      </c>
    </row>
    <row r="945" spans="1:6">
      <c r="A945" s="9"/>
      <c r="B945" s="13" t="s">
        <v>5223</v>
      </c>
      <c r="C945"/>
      <c r="D945" s="36">
        <v>60.359700000000004</v>
      </c>
      <c r="E945" s="26">
        <f>KEZDŐLAP!$D$18*D945</f>
        <v>23238.484500000002</v>
      </c>
      <c r="F945" s="26">
        <f>E945*KEZDŐLAP!$E$21</f>
        <v>23238.484500000002</v>
      </c>
    </row>
    <row r="946" spans="1:6">
      <c r="A946" s="9"/>
      <c r="B946" s="13" t="s">
        <v>5224</v>
      </c>
      <c r="C946"/>
      <c r="D946" s="36">
        <v>915.30599999999993</v>
      </c>
      <c r="E946" s="26">
        <f>KEZDŐLAP!$D$18*D946</f>
        <v>352392.81</v>
      </c>
      <c r="F946" s="26">
        <f>E946*KEZDŐLAP!$E$21</f>
        <v>352392.81</v>
      </c>
    </row>
    <row r="947" spans="1:6">
      <c r="A947" s="9"/>
      <c r="B947" s="13" t="s">
        <v>5225</v>
      </c>
      <c r="C947"/>
      <c r="D947" s="36">
        <v>549.18360000000007</v>
      </c>
      <c r="E947" s="26">
        <f>KEZDŐLAP!$D$18*D947</f>
        <v>211435.68600000002</v>
      </c>
      <c r="F947" s="26">
        <f>E947*KEZDŐLAP!$E$21</f>
        <v>211435.68600000002</v>
      </c>
    </row>
    <row r="948" spans="1:6">
      <c r="A948" s="9"/>
      <c r="B948" s="13" t="s">
        <v>5226</v>
      </c>
      <c r="C948"/>
      <c r="D948" s="36">
        <v>942.7731</v>
      </c>
      <c r="E948" s="26">
        <f>KEZDŐLAP!$D$18*D948</f>
        <v>362967.64350000001</v>
      </c>
      <c r="F948" s="26">
        <f>E948*KEZDŐLAP!$E$21</f>
        <v>362967.64350000001</v>
      </c>
    </row>
    <row r="949" spans="1:6">
      <c r="A949" s="9"/>
      <c r="B949" s="13" t="s">
        <v>5227</v>
      </c>
      <c r="C949"/>
      <c r="D949" s="36">
        <v>942.7731</v>
      </c>
      <c r="E949" s="26">
        <f>KEZDŐLAP!$D$18*D949</f>
        <v>362967.64350000001</v>
      </c>
      <c r="F949" s="26">
        <f>E949*KEZDŐLAP!$E$21</f>
        <v>362967.64350000001</v>
      </c>
    </row>
    <row r="950" spans="1:6">
      <c r="A950" s="9"/>
      <c r="B950" s="13" t="s">
        <v>5228</v>
      </c>
      <c r="C950"/>
      <c r="D950" s="36">
        <v>942.7731</v>
      </c>
      <c r="E950" s="26">
        <f>KEZDŐLAP!$D$18*D950</f>
        <v>362967.64350000001</v>
      </c>
      <c r="F950" s="26">
        <f>E950*KEZDŐLAP!$E$21</f>
        <v>362967.64350000001</v>
      </c>
    </row>
    <row r="951" spans="1:6">
      <c r="A951" s="9"/>
      <c r="B951" s="13" t="s">
        <v>5229</v>
      </c>
      <c r="C951"/>
      <c r="D951" s="36">
        <v>1017.0066</v>
      </c>
      <c r="E951" s="26">
        <f>KEZDŐLAP!$D$18*D951</f>
        <v>391547.54100000003</v>
      </c>
      <c r="F951" s="26">
        <f>E951*KEZDŐLAP!$E$21</f>
        <v>391547.54100000003</v>
      </c>
    </row>
    <row r="952" spans="1:6">
      <c r="A952" s="9"/>
      <c r="B952" s="13" t="s">
        <v>5230</v>
      </c>
      <c r="C952"/>
      <c r="D952" s="36">
        <v>1990.9248000000002</v>
      </c>
      <c r="E952" s="26">
        <f>KEZDŐLAP!$D$18*D952</f>
        <v>766506.04800000007</v>
      </c>
      <c r="F952" s="26">
        <f>E952*KEZDŐLAP!$E$21</f>
        <v>766506.04800000007</v>
      </c>
    </row>
    <row r="953" spans="1:6">
      <c r="A953" s="9"/>
      <c r="B953" s="13" t="s">
        <v>9862</v>
      </c>
      <c r="C953"/>
      <c r="D953" s="36">
        <v>313.76100000000002</v>
      </c>
      <c r="E953" s="26">
        <f>KEZDŐLAP!$D$18*D953</f>
        <v>120797.98500000002</v>
      </c>
      <c r="F953" s="26">
        <f>E953*KEZDŐLAP!$E$21</f>
        <v>120797.98500000002</v>
      </c>
    </row>
    <row r="954" spans="1:6">
      <c r="A954" s="9"/>
      <c r="B954" s="13" t="s">
        <v>5231</v>
      </c>
      <c r="C954"/>
      <c r="D954" s="36">
        <v>383.00099999999998</v>
      </c>
      <c r="E954" s="26">
        <f>KEZDŐLAP!$D$18*D954</f>
        <v>147455.38499999998</v>
      </c>
      <c r="F954" s="26">
        <f>E954*KEZDŐLAP!$E$21</f>
        <v>147455.38499999998</v>
      </c>
    </row>
    <row r="955" spans="1:6">
      <c r="A955" s="9"/>
      <c r="B955" s="13" t="s">
        <v>5232</v>
      </c>
      <c r="C955"/>
      <c r="D955" s="36">
        <v>407.37450000000001</v>
      </c>
      <c r="E955" s="26">
        <f>KEZDŐLAP!$D$18*D955</f>
        <v>156839.1825</v>
      </c>
      <c r="F955" s="26">
        <f>E955*KEZDŐLAP!$E$21</f>
        <v>156839.1825</v>
      </c>
    </row>
    <row r="956" spans="1:6">
      <c r="A956" s="9"/>
      <c r="B956" s="13" t="s">
        <v>5233</v>
      </c>
      <c r="C956"/>
      <c r="D956" s="36">
        <v>407.37450000000001</v>
      </c>
      <c r="E956" s="26">
        <f>KEZDŐLAP!$D$18*D956</f>
        <v>156839.1825</v>
      </c>
      <c r="F956" s="26">
        <f>E956*KEZDŐLAP!$E$21</f>
        <v>156839.1825</v>
      </c>
    </row>
    <row r="957" spans="1:6">
      <c r="A957" s="9"/>
      <c r="B957" s="13" t="s">
        <v>5234</v>
      </c>
      <c r="C957"/>
      <c r="D957" s="36">
        <v>1355.2362000000001</v>
      </c>
      <c r="E957" s="26">
        <f>KEZDŐLAP!$D$18*D957</f>
        <v>521765.93700000003</v>
      </c>
      <c r="F957" s="26">
        <f>E957*KEZDŐLAP!$E$21</f>
        <v>521765.93700000003</v>
      </c>
    </row>
    <row r="958" spans="1:6">
      <c r="A958" s="9"/>
      <c r="B958" s="13" t="s">
        <v>5235</v>
      </c>
      <c r="C958"/>
      <c r="D958" s="36">
        <v>1620.4128000000001</v>
      </c>
      <c r="E958" s="26">
        <f>KEZDŐLAP!$D$18*D958</f>
        <v>623858.92800000007</v>
      </c>
      <c r="F958" s="26">
        <f>E958*KEZDŐLAP!$E$21</f>
        <v>623858.92800000007</v>
      </c>
    </row>
    <row r="959" spans="1:6">
      <c r="A959" s="9"/>
      <c r="B959" s="13" t="s">
        <v>9849</v>
      </c>
      <c r="C959"/>
      <c r="D959" s="36">
        <v>228.3897</v>
      </c>
      <c r="E959" s="26">
        <f>KEZDŐLAP!$D$18*D959</f>
        <v>87930.034500000009</v>
      </c>
      <c r="F959" s="26">
        <f>E959*KEZDŐLAP!$E$21</f>
        <v>87930.034500000009</v>
      </c>
    </row>
    <row r="960" spans="1:6">
      <c r="A960" s="9"/>
      <c r="B960" s="13" t="s">
        <v>5236</v>
      </c>
      <c r="C960"/>
      <c r="D960" s="36">
        <v>589.23360000000002</v>
      </c>
      <c r="E960" s="26">
        <f>KEZDŐLAP!$D$18*D960</f>
        <v>226854.93600000002</v>
      </c>
      <c r="F960" s="26">
        <f>E960*KEZDŐLAP!$E$21</f>
        <v>226854.93600000002</v>
      </c>
    </row>
    <row r="961" spans="1:6">
      <c r="A961" s="9"/>
      <c r="B961" s="13" t="s">
        <v>5237</v>
      </c>
      <c r="C961"/>
      <c r="D961" s="36">
        <v>1951.1733000000002</v>
      </c>
      <c r="E961" s="26">
        <f>KEZDŐLAP!$D$18*D961</f>
        <v>751201.72050000005</v>
      </c>
      <c r="F961" s="26">
        <f>E961*KEZDŐLAP!$E$21</f>
        <v>751201.72050000005</v>
      </c>
    </row>
    <row r="962" spans="1:6">
      <c r="A962" s="9"/>
      <c r="B962" s="13" t="s">
        <v>10891</v>
      </c>
      <c r="C962"/>
      <c r="D962" s="36">
        <v>1298.2406999999998</v>
      </c>
      <c r="E962" s="26">
        <f>KEZDŐLAP!$D$18*D962</f>
        <v>499822.66949999996</v>
      </c>
      <c r="F962" s="26">
        <f>E962*KEZDŐLAP!$E$21</f>
        <v>499822.66949999996</v>
      </c>
    </row>
    <row r="963" spans="1:6">
      <c r="A963" s="9"/>
      <c r="B963" s="13" t="s">
        <v>10900</v>
      </c>
      <c r="C963"/>
      <c r="D963" s="36">
        <v>100.60379999999999</v>
      </c>
      <c r="E963" s="26">
        <f>KEZDŐLAP!$D$18*D963</f>
        <v>38732.462999999996</v>
      </c>
      <c r="F963" s="26">
        <f>E963*KEZDŐLAP!$E$21</f>
        <v>38732.462999999996</v>
      </c>
    </row>
    <row r="964" spans="1:6">
      <c r="A964" s="9"/>
      <c r="B964" s="13" t="s">
        <v>5238</v>
      </c>
      <c r="C964"/>
      <c r="D964" s="36">
        <v>1031.172</v>
      </c>
      <c r="E964" s="26">
        <f>KEZDŐLAP!$D$18*D964</f>
        <v>397001.22000000003</v>
      </c>
      <c r="F964" s="26">
        <f>E964*KEZDŐLAP!$E$21</f>
        <v>397001.22000000003</v>
      </c>
    </row>
    <row r="965" spans="1:6">
      <c r="A965" s="9"/>
      <c r="B965" s="13" t="s">
        <v>11022</v>
      </c>
      <c r="C965"/>
      <c r="D965" s="36">
        <v>1545.1434000000002</v>
      </c>
      <c r="E965" s="26">
        <f>KEZDŐLAP!$D$18*D965</f>
        <v>594880.20900000003</v>
      </c>
      <c r="F965" s="26">
        <f>E965*KEZDŐLAP!$E$21</f>
        <v>594880.20900000003</v>
      </c>
    </row>
    <row r="966" spans="1:6">
      <c r="A966" s="9"/>
      <c r="B966" s="13" t="s">
        <v>5239</v>
      </c>
      <c r="C966"/>
      <c r="D966" s="36">
        <v>1987.9829999999997</v>
      </c>
      <c r="E966" s="26">
        <f>KEZDŐLAP!$D$18*D966</f>
        <v>765373.45499999984</v>
      </c>
      <c r="F966" s="26">
        <f>E966*KEZDŐLAP!$E$21</f>
        <v>765373.45499999984</v>
      </c>
    </row>
    <row r="967" spans="1:6">
      <c r="A967" s="9"/>
      <c r="B967" s="13" t="s">
        <v>9869</v>
      </c>
      <c r="C967"/>
      <c r="D967" s="36">
        <v>1445.1756</v>
      </c>
      <c r="E967" s="26">
        <f>KEZDŐLAP!$D$18*D967</f>
        <v>556392.60600000003</v>
      </c>
      <c r="F967" s="26">
        <f>E967*KEZDŐLAP!$E$21</f>
        <v>556392.60600000003</v>
      </c>
    </row>
    <row r="968" spans="1:6">
      <c r="A968" s="9"/>
      <c r="B968" s="13" t="s">
        <v>5240</v>
      </c>
      <c r="C968"/>
      <c r="D968" s="36">
        <v>101.7009</v>
      </c>
      <c r="E968" s="26">
        <f>KEZDŐLAP!$D$18*D968</f>
        <v>39154.8465</v>
      </c>
      <c r="F968" s="26">
        <f>E968*KEZDŐLAP!$E$21</f>
        <v>39154.8465</v>
      </c>
    </row>
    <row r="969" spans="1:6">
      <c r="A969" s="9"/>
      <c r="B969" s="13" t="s">
        <v>5241</v>
      </c>
      <c r="C969"/>
      <c r="D969" s="36">
        <v>101.7009</v>
      </c>
      <c r="E969" s="26">
        <f>KEZDŐLAP!$D$18*D969</f>
        <v>39154.8465</v>
      </c>
      <c r="F969" s="26">
        <f>E969*KEZDŐLAP!$E$21</f>
        <v>39154.8465</v>
      </c>
    </row>
    <row r="970" spans="1:6">
      <c r="A970" s="9"/>
      <c r="B970" s="13" t="s">
        <v>5242</v>
      </c>
      <c r="C970"/>
      <c r="D970" s="36">
        <v>101.7009</v>
      </c>
      <c r="E970" s="26">
        <f>KEZDŐLAP!$D$18*D970</f>
        <v>39154.8465</v>
      </c>
      <c r="F970" s="26">
        <f>E970*KEZDŐLAP!$E$21</f>
        <v>39154.8465</v>
      </c>
    </row>
    <row r="971" spans="1:6">
      <c r="A971" s="9"/>
      <c r="B971" s="13" t="s">
        <v>5243</v>
      </c>
      <c r="C971"/>
      <c r="D971" s="36">
        <v>101.7009</v>
      </c>
      <c r="E971" s="26">
        <f>KEZDŐLAP!$D$18*D971</f>
        <v>39154.8465</v>
      </c>
      <c r="F971" s="26">
        <f>E971*KEZDŐLAP!$E$21</f>
        <v>39154.8465</v>
      </c>
    </row>
    <row r="972" spans="1:6">
      <c r="A972" s="9"/>
      <c r="B972" s="13" t="s">
        <v>5244</v>
      </c>
      <c r="C972"/>
      <c r="D972" s="36">
        <v>101.7009</v>
      </c>
      <c r="E972" s="26">
        <f>KEZDŐLAP!$D$18*D972</f>
        <v>39154.8465</v>
      </c>
      <c r="F972" s="26">
        <f>E972*KEZDŐLAP!$E$21</f>
        <v>39154.8465</v>
      </c>
    </row>
    <row r="973" spans="1:6">
      <c r="A973" s="9"/>
      <c r="B973" s="13" t="s">
        <v>5245</v>
      </c>
      <c r="C973"/>
      <c r="D973" s="36">
        <v>1729.7577000000001</v>
      </c>
      <c r="E973" s="26">
        <f>KEZDŐLAP!$D$18*D973</f>
        <v>665956.7145</v>
      </c>
      <c r="F973" s="26">
        <f>E973*KEZDŐLAP!$E$21</f>
        <v>665956.7145</v>
      </c>
    </row>
    <row r="974" spans="1:6">
      <c r="A974" s="9"/>
      <c r="B974" s="13" t="s">
        <v>5246</v>
      </c>
      <c r="C974"/>
      <c r="D974" s="36">
        <v>910.5498</v>
      </c>
      <c r="E974" s="26">
        <f>KEZDŐLAP!$D$18*D974</f>
        <v>350561.67300000001</v>
      </c>
      <c r="F974" s="26">
        <f>E974*KEZDŐLAP!$E$21</f>
        <v>350561.67300000001</v>
      </c>
    </row>
    <row r="975" spans="1:6">
      <c r="A975" s="9"/>
      <c r="B975" s="13" t="s">
        <v>5247</v>
      </c>
      <c r="C975"/>
      <c r="D975" s="36">
        <v>958.4538</v>
      </c>
      <c r="E975" s="26">
        <f>KEZDŐLAP!$D$18*D975</f>
        <v>369004.71299999999</v>
      </c>
      <c r="F975" s="26">
        <f>E975*KEZDŐLAP!$E$21</f>
        <v>369004.71299999999</v>
      </c>
    </row>
    <row r="976" spans="1:6">
      <c r="A976" s="9"/>
      <c r="B976" s="13" t="s">
        <v>5248</v>
      </c>
      <c r="C976"/>
      <c r="D976" s="36">
        <v>194.28630000000001</v>
      </c>
      <c r="E976" s="26">
        <f>KEZDŐLAP!$D$18*D976</f>
        <v>74800.2255</v>
      </c>
      <c r="F976" s="26">
        <f>E976*KEZDŐLAP!$E$21</f>
        <v>74800.2255</v>
      </c>
    </row>
    <row r="977" spans="1:6">
      <c r="A977" s="9"/>
      <c r="B977" s="13" t="s">
        <v>5249</v>
      </c>
      <c r="C977"/>
      <c r="D977" s="36">
        <v>620.78160000000003</v>
      </c>
      <c r="E977" s="26">
        <f>KEZDŐLAP!$D$18*D977</f>
        <v>239000.916</v>
      </c>
      <c r="F977" s="26">
        <f>E977*KEZDŐLAP!$E$21</f>
        <v>239000.916</v>
      </c>
    </row>
    <row r="978" spans="1:6">
      <c r="A978" s="9"/>
      <c r="B978" s="13" t="s">
        <v>5250</v>
      </c>
      <c r="C978"/>
      <c r="D978" s="36">
        <v>143.6292</v>
      </c>
      <c r="E978" s="26">
        <f>KEZDŐLAP!$D$18*D978</f>
        <v>55297.241999999998</v>
      </c>
      <c r="F978" s="26">
        <f>E978*KEZDŐLAP!$E$21</f>
        <v>55297.241999999998</v>
      </c>
    </row>
    <row r="979" spans="1:6">
      <c r="A979" s="9"/>
      <c r="B979" s="13" t="s">
        <v>5251</v>
      </c>
      <c r="C979"/>
      <c r="D979" s="36">
        <v>281.20260000000002</v>
      </c>
      <c r="E979" s="26">
        <f>KEZDŐLAP!$D$18*D979</f>
        <v>108263.001</v>
      </c>
      <c r="F979" s="26">
        <f>E979*KEZDŐLAP!$E$21</f>
        <v>108263.001</v>
      </c>
    </row>
    <row r="980" spans="1:6">
      <c r="A980" s="9"/>
      <c r="B980" s="13" t="s">
        <v>5252</v>
      </c>
      <c r="C980"/>
      <c r="D980" s="36">
        <v>282.83580000000001</v>
      </c>
      <c r="E980" s="26">
        <f>KEZDŐLAP!$D$18*D980</f>
        <v>108891.783</v>
      </c>
      <c r="F980" s="26">
        <f>E980*KEZDŐLAP!$E$21</f>
        <v>108891.783</v>
      </c>
    </row>
    <row r="981" spans="1:6">
      <c r="A981" s="9"/>
      <c r="B981" s="13" t="s">
        <v>5253</v>
      </c>
      <c r="C981"/>
      <c r="D981" s="36">
        <v>662.69963100000007</v>
      </c>
      <c r="E981" s="26">
        <f>KEZDŐLAP!$D$18*D981</f>
        <v>255139.35793500004</v>
      </c>
      <c r="F981" s="26">
        <f>E981*KEZDŐLAP!$E$21</f>
        <v>255139.35793500004</v>
      </c>
    </row>
    <row r="982" spans="1:6">
      <c r="A982" s="9"/>
      <c r="B982" s="13" t="s">
        <v>5254</v>
      </c>
      <c r="C982"/>
      <c r="D982" s="36">
        <v>824.93730000000005</v>
      </c>
      <c r="E982" s="26">
        <f>KEZDŐLAP!$D$18*D982</f>
        <v>317600.86050000001</v>
      </c>
      <c r="F982" s="26">
        <f>E982*KEZDŐLAP!$E$21</f>
        <v>317600.86050000001</v>
      </c>
    </row>
    <row r="983" spans="1:6">
      <c r="A983" s="9"/>
      <c r="B983" s="13" t="s">
        <v>5255</v>
      </c>
      <c r="C983"/>
      <c r="D983" s="36">
        <v>824.93730000000005</v>
      </c>
      <c r="E983" s="26">
        <f>KEZDŐLAP!$D$18*D983</f>
        <v>317600.86050000001</v>
      </c>
      <c r="F983" s="26">
        <f>E983*KEZDŐLAP!$E$21</f>
        <v>317600.86050000001</v>
      </c>
    </row>
    <row r="984" spans="1:6">
      <c r="A984" s="9"/>
      <c r="B984" s="13" t="s">
        <v>5256</v>
      </c>
      <c r="C984"/>
      <c r="D984" s="36">
        <v>824.93730000000005</v>
      </c>
      <c r="E984" s="26">
        <f>KEZDŐLAP!$D$18*D984</f>
        <v>317600.86050000001</v>
      </c>
      <c r="F984" s="26">
        <f>E984*KEZDŐLAP!$E$21</f>
        <v>317600.86050000001</v>
      </c>
    </row>
    <row r="985" spans="1:6">
      <c r="A985" s="9"/>
      <c r="B985" s="13" t="s">
        <v>5257</v>
      </c>
      <c r="C985"/>
      <c r="D985" s="36">
        <v>824.93730000000005</v>
      </c>
      <c r="E985" s="26">
        <f>KEZDŐLAP!$D$18*D985</f>
        <v>317600.86050000001</v>
      </c>
      <c r="F985" s="26">
        <f>E985*KEZDŐLAP!$E$21</f>
        <v>317600.86050000001</v>
      </c>
    </row>
    <row r="986" spans="1:6">
      <c r="A986" s="9"/>
      <c r="B986" s="13" t="s">
        <v>5258</v>
      </c>
      <c r="C986"/>
      <c r="D986" s="36">
        <v>824.93730000000005</v>
      </c>
      <c r="E986" s="26">
        <f>KEZDŐLAP!$D$18*D986</f>
        <v>317600.86050000001</v>
      </c>
      <c r="F986" s="26">
        <f>E986*KEZDŐLAP!$E$21</f>
        <v>317600.86050000001</v>
      </c>
    </row>
    <row r="987" spans="1:6">
      <c r="A987" s="9"/>
      <c r="B987" s="13" t="s">
        <v>5259</v>
      </c>
      <c r="C987"/>
      <c r="D987" s="36">
        <v>824.93730000000005</v>
      </c>
      <c r="E987" s="26">
        <f>KEZDŐLAP!$D$18*D987</f>
        <v>317600.86050000001</v>
      </c>
      <c r="F987" s="26">
        <f>E987*KEZDŐLAP!$E$21</f>
        <v>317600.86050000001</v>
      </c>
    </row>
    <row r="988" spans="1:6">
      <c r="A988" s="9"/>
      <c r="B988" s="13" t="s">
        <v>5260</v>
      </c>
      <c r="C988"/>
      <c r="D988" s="36">
        <v>824.93730000000005</v>
      </c>
      <c r="E988" s="26">
        <f>KEZDŐLAP!$D$18*D988</f>
        <v>317600.86050000001</v>
      </c>
      <c r="F988" s="26">
        <f>E988*KEZDŐLAP!$E$21</f>
        <v>317600.86050000001</v>
      </c>
    </row>
    <row r="989" spans="1:6">
      <c r="A989" s="9"/>
      <c r="B989" s="13" t="s">
        <v>5261</v>
      </c>
      <c r="C989"/>
      <c r="D989" s="36">
        <v>824.93730000000005</v>
      </c>
      <c r="E989" s="26">
        <f>KEZDŐLAP!$D$18*D989</f>
        <v>317600.86050000001</v>
      </c>
      <c r="F989" s="26">
        <f>E989*KEZDŐLAP!$E$21</f>
        <v>317600.86050000001</v>
      </c>
    </row>
    <row r="990" spans="1:6">
      <c r="A990" s="9"/>
      <c r="B990" s="13" t="s">
        <v>5262</v>
      </c>
      <c r="C990"/>
      <c r="D990" s="36">
        <v>824.93730000000005</v>
      </c>
      <c r="E990" s="26">
        <f>KEZDŐLAP!$D$18*D990</f>
        <v>317600.86050000001</v>
      </c>
      <c r="F990" s="26">
        <f>E990*KEZDŐLAP!$E$21</f>
        <v>317600.86050000001</v>
      </c>
    </row>
    <row r="991" spans="1:6">
      <c r="A991" s="9"/>
      <c r="B991" s="13" t="s">
        <v>9851</v>
      </c>
      <c r="C991"/>
      <c r="D991" s="36">
        <v>133.66320000000002</v>
      </c>
      <c r="E991" s="26">
        <f>KEZDŐLAP!$D$18*D991</f>
        <v>51460.332000000009</v>
      </c>
      <c r="F991" s="26">
        <f>E991*KEZDŐLAP!$E$21</f>
        <v>51460.332000000009</v>
      </c>
    </row>
    <row r="992" spans="1:6">
      <c r="A992" s="9"/>
      <c r="B992" s="13" t="s">
        <v>5263</v>
      </c>
      <c r="C992"/>
      <c r="D992" s="36">
        <v>618.7029</v>
      </c>
      <c r="E992" s="26">
        <f>KEZDŐLAP!$D$18*D992</f>
        <v>238200.6165</v>
      </c>
      <c r="F992" s="26">
        <f>E992*KEZDŐLAP!$E$21</f>
        <v>238200.6165</v>
      </c>
    </row>
    <row r="993" spans="1:6">
      <c r="A993" s="9"/>
      <c r="B993" s="13" t="s">
        <v>5264</v>
      </c>
      <c r="C993"/>
      <c r="D993" s="36">
        <v>618.7029</v>
      </c>
      <c r="E993" s="26">
        <f>KEZDŐLAP!$D$18*D993</f>
        <v>238200.6165</v>
      </c>
      <c r="F993" s="26">
        <f>E993*KEZDŐLAP!$E$21</f>
        <v>238200.6165</v>
      </c>
    </row>
    <row r="994" spans="1:6">
      <c r="A994" s="9"/>
      <c r="B994" s="13" t="s">
        <v>5265</v>
      </c>
      <c r="C994"/>
      <c r="D994" s="36">
        <v>618.7029</v>
      </c>
      <c r="E994" s="26">
        <f>KEZDŐLAP!$D$18*D994</f>
        <v>238200.6165</v>
      </c>
      <c r="F994" s="26">
        <f>E994*KEZDŐLAP!$E$21</f>
        <v>238200.6165</v>
      </c>
    </row>
    <row r="995" spans="1:6">
      <c r="A995" s="9"/>
      <c r="B995" s="13" t="s">
        <v>5266</v>
      </c>
      <c r="C995"/>
      <c r="D995" s="36">
        <v>492.2004</v>
      </c>
      <c r="E995" s="26">
        <f>KEZDŐLAP!$D$18*D995</f>
        <v>189497.15400000001</v>
      </c>
      <c r="F995" s="26">
        <f>E995*KEZDŐLAP!$E$21</f>
        <v>189497.15400000001</v>
      </c>
    </row>
    <row r="996" spans="1:6">
      <c r="A996" s="9"/>
      <c r="B996" s="13" t="s">
        <v>5267</v>
      </c>
      <c r="C996"/>
      <c r="D996" s="36">
        <v>144.14789999999999</v>
      </c>
      <c r="E996" s="26">
        <f>KEZDŐLAP!$D$18*D996</f>
        <v>55496.941500000001</v>
      </c>
      <c r="F996" s="26">
        <f>E996*KEZDŐLAP!$E$21</f>
        <v>55496.941500000001</v>
      </c>
    </row>
    <row r="997" spans="1:6">
      <c r="A997" s="9"/>
      <c r="B997" s="13" t="s">
        <v>5268</v>
      </c>
      <c r="C997"/>
      <c r="D997" s="36">
        <v>144.14789999999999</v>
      </c>
      <c r="E997" s="26">
        <f>KEZDŐLAP!$D$18*D997</f>
        <v>55496.941500000001</v>
      </c>
      <c r="F997" s="26">
        <f>E997*KEZDŐLAP!$E$21</f>
        <v>55496.941500000001</v>
      </c>
    </row>
    <row r="998" spans="1:6">
      <c r="A998" s="9"/>
      <c r="B998" s="13" t="s">
        <v>5269</v>
      </c>
      <c r="C998"/>
      <c r="D998" s="36">
        <v>144.14789999999999</v>
      </c>
      <c r="E998" s="26">
        <f>KEZDŐLAP!$D$18*D998</f>
        <v>55496.941500000001</v>
      </c>
      <c r="F998" s="26">
        <f>E998*KEZDŐLAP!$E$21</f>
        <v>55496.941500000001</v>
      </c>
    </row>
    <row r="999" spans="1:6">
      <c r="A999" s="9"/>
      <c r="B999" s="13" t="s">
        <v>5270</v>
      </c>
      <c r="C999"/>
      <c r="D999" s="36">
        <v>144.14789999999999</v>
      </c>
      <c r="E999" s="26">
        <f>KEZDŐLAP!$D$18*D999</f>
        <v>55496.941500000001</v>
      </c>
      <c r="F999" s="26">
        <f>E999*KEZDŐLAP!$E$21</f>
        <v>55496.941500000001</v>
      </c>
    </row>
    <row r="1000" spans="1:6">
      <c r="A1000" s="9"/>
      <c r="B1000" s="13" t="s">
        <v>5271</v>
      </c>
      <c r="C1000"/>
      <c r="D1000" s="36">
        <v>144.14789999999999</v>
      </c>
      <c r="E1000" s="26">
        <f>KEZDŐLAP!$D$18*D1000</f>
        <v>55496.941500000001</v>
      </c>
      <c r="F1000" s="26">
        <f>E1000*KEZDŐLAP!$E$21</f>
        <v>55496.941500000001</v>
      </c>
    </row>
    <row r="1001" spans="1:6">
      <c r="A1001" s="9"/>
      <c r="B1001" s="13" t="s">
        <v>5272</v>
      </c>
      <c r="C1001"/>
      <c r="D1001" s="36">
        <v>144.14789999999999</v>
      </c>
      <c r="E1001" s="26">
        <f>KEZDŐLAP!$D$18*D1001</f>
        <v>55496.941500000001</v>
      </c>
      <c r="F1001" s="26">
        <f>E1001*KEZDŐLAP!$E$21</f>
        <v>55496.941500000001</v>
      </c>
    </row>
    <row r="1002" spans="1:6">
      <c r="A1002" s="9"/>
      <c r="B1002" s="13" t="s">
        <v>5273</v>
      </c>
      <c r="C1002"/>
      <c r="D1002" s="36">
        <v>144.14789999999999</v>
      </c>
      <c r="E1002" s="26">
        <f>KEZDŐLAP!$D$18*D1002</f>
        <v>55496.941500000001</v>
      </c>
      <c r="F1002" s="26">
        <f>E1002*KEZDŐLAP!$E$21</f>
        <v>55496.941500000001</v>
      </c>
    </row>
    <row r="1003" spans="1:6">
      <c r="A1003" s="9"/>
      <c r="B1003" s="13" t="s">
        <v>5274</v>
      </c>
      <c r="C1003"/>
      <c r="D1003" s="36">
        <v>144.14789999999999</v>
      </c>
      <c r="E1003" s="26">
        <f>KEZDŐLAP!$D$18*D1003</f>
        <v>55496.941500000001</v>
      </c>
      <c r="F1003" s="26">
        <f>E1003*KEZDŐLAP!$E$21</f>
        <v>55496.941500000001</v>
      </c>
    </row>
    <row r="1004" spans="1:6">
      <c r="A1004" s="9"/>
      <c r="B1004" s="13" t="s">
        <v>5275</v>
      </c>
      <c r="C1004"/>
      <c r="D1004" s="36">
        <v>144.14789999999999</v>
      </c>
      <c r="E1004" s="26">
        <f>KEZDŐLAP!$D$18*D1004</f>
        <v>55496.941500000001</v>
      </c>
      <c r="F1004" s="26">
        <f>E1004*KEZDŐLAP!$E$21</f>
        <v>55496.941500000001</v>
      </c>
    </row>
    <row r="1005" spans="1:6">
      <c r="A1005" s="9"/>
      <c r="B1005" s="13" t="s">
        <v>5276</v>
      </c>
      <c r="C1005"/>
      <c r="D1005" s="36">
        <v>144.14789999999999</v>
      </c>
      <c r="E1005" s="26">
        <f>KEZDŐLAP!$D$18*D1005</f>
        <v>55496.941500000001</v>
      </c>
      <c r="F1005" s="26">
        <f>E1005*KEZDŐLAP!$E$21</f>
        <v>55496.941500000001</v>
      </c>
    </row>
    <row r="1006" spans="1:6">
      <c r="A1006" s="9"/>
      <c r="B1006" s="13" t="s">
        <v>5277</v>
      </c>
      <c r="C1006"/>
      <c r="D1006" s="36">
        <v>144.14789999999999</v>
      </c>
      <c r="E1006" s="26">
        <f>KEZDŐLAP!$D$18*D1006</f>
        <v>55496.941500000001</v>
      </c>
      <c r="F1006" s="26">
        <f>E1006*KEZDŐLAP!$E$21</f>
        <v>55496.941500000001</v>
      </c>
    </row>
    <row r="1007" spans="1:6">
      <c r="A1007" s="9"/>
      <c r="B1007" s="13" t="s">
        <v>5278</v>
      </c>
      <c r="C1007"/>
      <c r="D1007" s="36">
        <v>144.14789999999999</v>
      </c>
      <c r="E1007" s="26">
        <f>KEZDŐLAP!$D$18*D1007</f>
        <v>55496.941500000001</v>
      </c>
      <c r="F1007" s="26">
        <f>E1007*KEZDŐLAP!$E$21</f>
        <v>55496.941500000001</v>
      </c>
    </row>
    <row r="1008" spans="1:6">
      <c r="A1008" s="9"/>
      <c r="B1008" s="13" t="s">
        <v>5279</v>
      </c>
      <c r="C1008"/>
      <c r="D1008" s="36">
        <v>144.14789999999999</v>
      </c>
      <c r="E1008" s="26">
        <f>KEZDŐLAP!$D$18*D1008</f>
        <v>55496.941500000001</v>
      </c>
      <c r="F1008" s="26">
        <f>E1008*KEZDŐLAP!$E$21</f>
        <v>55496.941500000001</v>
      </c>
    </row>
    <row r="1009" spans="1:6">
      <c r="A1009" s="9"/>
      <c r="B1009" s="13" t="s">
        <v>5280</v>
      </c>
      <c r="C1009"/>
      <c r="D1009" s="36">
        <v>135.52379999999999</v>
      </c>
      <c r="E1009" s="26">
        <f>KEZDŐLAP!$D$18*D1009</f>
        <v>52176.663</v>
      </c>
      <c r="F1009" s="26">
        <f>E1009*KEZDŐLAP!$E$21</f>
        <v>52176.663</v>
      </c>
    </row>
    <row r="1010" spans="1:6">
      <c r="A1010" s="9"/>
      <c r="B1010" s="13" t="s">
        <v>5281</v>
      </c>
      <c r="C1010"/>
      <c r="D1010" s="36">
        <v>144.14789999999999</v>
      </c>
      <c r="E1010" s="26">
        <f>KEZDŐLAP!$D$18*D1010</f>
        <v>55496.941500000001</v>
      </c>
      <c r="F1010" s="26">
        <f>E1010*KEZDŐLAP!$E$21</f>
        <v>55496.941500000001</v>
      </c>
    </row>
    <row r="1011" spans="1:6">
      <c r="A1011" s="9"/>
      <c r="B1011" s="13" t="s">
        <v>5282</v>
      </c>
      <c r="C1011"/>
      <c r="D1011" s="36">
        <v>135.52379999999999</v>
      </c>
      <c r="E1011" s="26">
        <f>KEZDŐLAP!$D$18*D1011</f>
        <v>52176.663</v>
      </c>
      <c r="F1011" s="26">
        <f>E1011*KEZDŐLAP!$E$21</f>
        <v>52176.663</v>
      </c>
    </row>
    <row r="1012" spans="1:6">
      <c r="A1012" s="9"/>
      <c r="B1012" s="13" t="s">
        <v>5283</v>
      </c>
      <c r="C1012"/>
      <c r="D1012" s="36">
        <v>144.14789999999999</v>
      </c>
      <c r="E1012" s="26">
        <f>KEZDŐLAP!$D$18*D1012</f>
        <v>55496.941500000001</v>
      </c>
      <c r="F1012" s="26">
        <f>E1012*KEZDŐLAP!$E$21</f>
        <v>55496.941500000001</v>
      </c>
    </row>
    <row r="1013" spans="1:6">
      <c r="A1013" s="9"/>
      <c r="B1013" s="13" t="s">
        <v>5284</v>
      </c>
      <c r="C1013"/>
      <c r="D1013" s="36">
        <v>135.52379999999999</v>
      </c>
      <c r="E1013" s="26">
        <f>KEZDŐLAP!$D$18*D1013</f>
        <v>52176.663</v>
      </c>
      <c r="F1013" s="26">
        <f>E1013*KEZDŐLAP!$E$21</f>
        <v>52176.663</v>
      </c>
    </row>
    <row r="1014" spans="1:6">
      <c r="A1014" s="9"/>
      <c r="B1014" s="13" t="s">
        <v>5285</v>
      </c>
      <c r="C1014"/>
      <c r="D1014" s="36">
        <v>144.14789999999999</v>
      </c>
      <c r="E1014" s="26">
        <f>KEZDŐLAP!$D$18*D1014</f>
        <v>55496.941500000001</v>
      </c>
      <c r="F1014" s="26">
        <f>E1014*KEZDŐLAP!$E$21</f>
        <v>55496.941500000001</v>
      </c>
    </row>
    <row r="1015" spans="1:6">
      <c r="A1015" s="9"/>
      <c r="B1015" s="13" t="s">
        <v>5286</v>
      </c>
      <c r="C1015"/>
      <c r="D1015" s="36">
        <v>135.52379999999999</v>
      </c>
      <c r="E1015" s="26">
        <f>KEZDŐLAP!$D$18*D1015</f>
        <v>52176.663</v>
      </c>
      <c r="F1015" s="26">
        <f>E1015*KEZDŐLAP!$E$21</f>
        <v>52176.663</v>
      </c>
    </row>
    <row r="1016" spans="1:6">
      <c r="A1016" s="9"/>
      <c r="B1016" s="13" t="s">
        <v>5287</v>
      </c>
      <c r="C1016"/>
      <c r="D1016" s="36">
        <v>135.52379999999999</v>
      </c>
      <c r="E1016" s="26">
        <f>KEZDŐLAP!$D$18*D1016</f>
        <v>52176.663</v>
      </c>
      <c r="F1016" s="26">
        <f>E1016*KEZDŐLAP!$E$21</f>
        <v>52176.663</v>
      </c>
    </row>
    <row r="1017" spans="1:6">
      <c r="A1017" s="9"/>
      <c r="B1017" s="13" t="s">
        <v>5288</v>
      </c>
      <c r="C1017"/>
      <c r="D1017" s="36">
        <v>135.52379999999999</v>
      </c>
      <c r="E1017" s="26">
        <f>KEZDŐLAP!$D$18*D1017</f>
        <v>52176.663</v>
      </c>
      <c r="F1017" s="26">
        <f>E1017*KEZDŐLAP!$E$21</f>
        <v>52176.663</v>
      </c>
    </row>
    <row r="1018" spans="1:6">
      <c r="A1018" s="9"/>
      <c r="B1018" s="13" t="s">
        <v>5289</v>
      </c>
      <c r="C1018"/>
      <c r="D1018" s="36">
        <v>135.52379999999999</v>
      </c>
      <c r="E1018" s="26">
        <f>KEZDŐLAP!$D$18*D1018</f>
        <v>52176.663</v>
      </c>
      <c r="F1018" s="26">
        <f>E1018*KEZDŐLAP!$E$21</f>
        <v>52176.663</v>
      </c>
    </row>
    <row r="1019" spans="1:6">
      <c r="A1019" s="9"/>
      <c r="B1019" s="13" t="s">
        <v>5290</v>
      </c>
      <c r="C1019"/>
      <c r="D1019" s="36">
        <v>144.14789999999999</v>
      </c>
      <c r="E1019" s="26">
        <f>KEZDŐLAP!$D$18*D1019</f>
        <v>55496.941500000001</v>
      </c>
      <c r="F1019" s="26">
        <f>E1019*KEZDŐLAP!$E$21</f>
        <v>55496.941500000001</v>
      </c>
    </row>
    <row r="1020" spans="1:6">
      <c r="A1020" s="9"/>
      <c r="B1020" s="13" t="s">
        <v>5291</v>
      </c>
      <c r="C1020"/>
      <c r="D1020" s="36">
        <v>144.14789999999999</v>
      </c>
      <c r="E1020" s="26">
        <f>KEZDŐLAP!$D$18*D1020</f>
        <v>55496.941500000001</v>
      </c>
      <c r="F1020" s="26">
        <f>E1020*KEZDŐLAP!$E$21</f>
        <v>55496.941500000001</v>
      </c>
    </row>
    <row r="1021" spans="1:6">
      <c r="A1021" s="9"/>
      <c r="B1021" s="13" t="s">
        <v>5292</v>
      </c>
      <c r="C1021"/>
      <c r="D1021" s="36">
        <v>144.14789999999999</v>
      </c>
      <c r="E1021" s="26">
        <f>KEZDŐLAP!$D$18*D1021</f>
        <v>55496.941500000001</v>
      </c>
      <c r="F1021" s="26">
        <f>E1021*KEZDŐLAP!$E$21</f>
        <v>55496.941500000001</v>
      </c>
    </row>
    <row r="1022" spans="1:6">
      <c r="A1022" s="9"/>
      <c r="B1022" s="13" t="s">
        <v>5293</v>
      </c>
      <c r="C1022"/>
      <c r="D1022" s="36">
        <v>144.14789999999999</v>
      </c>
      <c r="E1022" s="26">
        <f>KEZDŐLAP!$D$18*D1022</f>
        <v>55496.941500000001</v>
      </c>
      <c r="F1022" s="26">
        <f>E1022*KEZDŐLAP!$E$21</f>
        <v>55496.941500000001</v>
      </c>
    </row>
    <row r="1023" spans="1:6">
      <c r="A1023" s="9"/>
      <c r="B1023" s="13" t="s">
        <v>5294</v>
      </c>
      <c r="C1023"/>
      <c r="D1023" s="36">
        <v>144.14789999999999</v>
      </c>
      <c r="E1023" s="26">
        <f>KEZDŐLAP!$D$18*D1023</f>
        <v>55496.941500000001</v>
      </c>
      <c r="F1023" s="26">
        <f>E1023*KEZDŐLAP!$E$21</f>
        <v>55496.941500000001</v>
      </c>
    </row>
    <row r="1024" spans="1:6">
      <c r="A1024" s="9"/>
      <c r="B1024" s="13" t="s">
        <v>5295</v>
      </c>
      <c r="C1024"/>
      <c r="D1024" s="36">
        <v>135.52379999999999</v>
      </c>
      <c r="E1024" s="26">
        <f>KEZDŐLAP!$D$18*D1024</f>
        <v>52176.663</v>
      </c>
      <c r="F1024" s="26">
        <f>E1024*KEZDŐLAP!$E$21</f>
        <v>52176.663</v>
      </c>
    </row>
    <row r="1025" spans="1:6">
      <c r="A1025" s="9"/>
      <c r="B1025" s="13" t="s">
        <v>5296</v>
      </c>
      <c r="C1025"/>
      <c r="D1025" s="36">
        <v>135.52379999999999</v>
      </c>
      <c r="E1025" s="26">
        <f>KEZDŐLAP!$D$18*D1025</f>
        <v>52176.663</v>
      </c>
      <c r="F1025" s="26">
        <f>E1025*KEZDŐLAP!$E$21</f>
        <v>52176.663</v>
      </c>
    </row>
    <row r="1026" spans="1:6">
      <c r="A1026" s="9"/>
      <c r="B1026" s="13" t="s">
        <v>5297</v>
      </c>
      <c r="C1026"/>
      <c r="D1026" s="36">
        <v>135.52379999999999</v>
      </c>
      <c r="E1026" s="26">
        <f>KEZDŐLAP!$D$18*D1026</f>
        <v>52176.663</v>
      </c>
      <c r="F1026" s="26">
        <f>E1026*KEZDŐLAP!$E$21</f>
        <v>52176.663</v>
      </c>
    </row>
    <row r="1027" spans="1:6">
      <c r="A1027" s="9"/>
      <c r="B1027" s="13" t="s">
        <v>5298</v>
      </c>
      <c r="C1027"/>
      <c r="D1027" s="36">
        <v>135.52379999999999</v>
      </c>
      <c r="E1027" s="26">
        <f>KEZDŐLAP!$D$18*D1027</f>
        <v>52176.663</v>
      </c>
      <c r="F1027" s="26">
        <f>E1027*KEZDŐLAP!$E$21</f>
        <v>52176.663</v>
      </c>
    </row>
    <row r="1028" spans="1:6">
      <c r="A1028" s="9"/>
      <c r="B1028" s="13" t="s">
        <v>5299</v>
      </c>
      <c r="C1028"/>
      <c r="D1028" s="36">
        <v>135.52379999999999</v>
      </c>
      <c r="E1028" s="26">
        <f>KEZDŐLAP!$D$18*D1028</f>
        <v>52176.663</v>
      </c>
      <c r="F1028" s="26">
        <f>E1028*KEZDŐLAP!$E$21</f>
        <v>52176.663</v>
      </c>
    </row>
    <row r="1029" spans="1:6">
      <c r="A1029" s="9"/>
      <c r="B1029" s="13" t="s">
        <v>5300</v>
      </c>
      <c r="C1029"/>
      <c r="D1029" s="36">
        <v>144.14789999999999</v>
      </c>
      <c r="E1029" s="26">
        <f>KEZDŐLAP!$D$18*D1029</f>
        <v>55496.941500000001</v>
      </c>
      <c r="F1029" s="26">
        <f>E1029*KEZDŐLAP!$E$21</f>
        <v>55496.941500000001</v>
      </c>
    </row>
    <row r="1030" spans="1:6">
      <c r="A1030" s="9"/>
      <c r="B1030" s="13" t="s">
        <v>5301</v>
      </c>
      <c r="C1030"/>
      <c r="D1030" s="36">
        <v>144.14789999999999</v>
      </c>
      <c r="E1030" s="26">
        <f>KEZDŐLAP!$D$18*D1030</f>
        <v>55496.941500000001</v>
      </c>
      <c r="F1030" s="26">
        <f>E1030*KEZDŐLAP!$E$21</f>
        <v>55496.941500000001</v>
      </c>
    </row>
    <row r="1031" spans="1:6">
      <c r="A1031" s="9"/>
      <c r="B1031" s="13" t="s">
        <v>5302</v>
      </c>
      <c r="C1031"/>
      <c r="D1031" s="36">
        <v>144.14789999999999</v>
      </c>
      <c r="E1031" s="26">
        <f>KEZDŐLAP!$D$18*D1031</f>
        <v>55496.941500000001</v>
      </c>
      <c r="F1031" s="26">
        <f>E1031*KEZDŐLAP!$E$21</f>
        <v>55496.941500000001</v>
      </c>
    </row>
    <row r="1032" spans="1:6">
      <c r="A1032" s="9"/>
      <c r="B1032" s="13" t="s">
        <v>5303</v>
      </c>
      <c r="C1032"/>
      <c r="D1032" s="36">
        <v>135.52379999999999</v>
      </c>
      <c r="E1032" s="26">
        <f>KEZDŐLAP!$D$18*D1032</f>
        <v>52176.663</v>
      </c>
      <c r="F1032" s="26">
        <f>E1032*KEZDŐLAP!$E$21</f>
        <v>52176.663</v>
      </c>
    </row>
    <row r="1033" spans="1:6">
      <c r="A1033" s="9"/>
      <c r="B1033" s="13" t="s">
        <v>5304</v>
      </c>
      <c r="C1033"/>
      <c r="D1033" s="36">
        <v>144.14789999999999</v>
      </c>
      <c r="E1033" s="26">
        <f>KEZDŐLAP!$D$18*D1033</f>
        <v>55496.941500000001</v>
      </c>
      <c r="F1033" s="26">
        <f>E1033*KEZDŐLAP!$E$21</f>
        <v>55496.941500000001</v>
      </c>
    </row>
    <row r="1034" spans="1:6">
      <c r="A1034" s="9"/>
      <c r="B1034" s="13" t="s">
        <v>5305</v>
      </c>
      <c r="C1034"/>
      <c r="D1034" s="36">
        <v>135.52379999999999</v>
      </c>
      <c r="E1034" s="26">
        <f>KEZDŐLAP!$D$18*D1034</f>
        <v>52176.663</v>
      </c>
      <c r="F1034" s="26">
        <f>E1034*KEZDŐLAP!$E$21</f>
        <v>52176.663</v>
      </c>
    </row>
    <row r="1035" spans="1:6">
      <c r="A1035" s="9"/>
      <c r="B1035" s="13" t="s">
        <v>5306</v>
      </c>
      <c r="C1035"/>
      <c r="D1035" s="36">
        <v>144.14789999999999</v>
      </c>
      <c r="E1035" s="26">
        <f>KEZDŐLAP!$D$18*D1035</f>
        <v>55496.941500000001</v>
      </c>
      <c r="F1035" s="26">
        <f>E1035*KEZDŐLAP!$E$21</f>
        <v>55496.941500000001</v>
      </c>
    </row>
    <row r="1036" spans="1:6">
      <c r="A1036" s="9"/>
      <c r="B1036" s="13" t="s">
        <v>5307</v>
      </c>
      <c r="C1036"/>
      <c r="D1036" s="36">
        <v>144.14789999999999</v>
      </c>
      <c r="E1036" s="26">
        <f>KEZDŐLAP!$D$18*D1036</f>
        <v>55496.941500000001</v>
      </c>
      <c r="F1036" s="26">
        <f>E1036*KEZDŐLAP!$E$21</f>
        <v>55496.941500000001</v>
      </c>
    </row>
    <row r="1037" spans="1:6">
      <c r="A1037" s="9"/>
      <c r="B1037" s="13" t="s">
        <v>5308</v>
      </c>
      <c r="C1037"/>
      <c r="D1037" s="36">
        <v>144.14789999999999</v>
      </c>
      <c r="E1037" s="26">
        <f>KEZDŐLAP!$D$18*D1037</f>
        <v>55496.941500000001</v>
      </c>
      <c r="F1037" s="26">
        <f>E1037*KEZDŐLAP!$E$21</f>
        <v>55496.941500000001</v>
      </c>
    </row>
    <row r="1038" spans="1:6">
      <c r="A1038" s="9"/>
      <c r="B1038" s="13" t="s">
        <v>5309</v>
      </c>
      <c r="C1038"/>
      <c r="D1038" s="36">
        <v>144.14789999999999</v>
      </c>
      <c r="E1038" s="26">
        <f>KEZDŐLAP!$D$18*D1038</f>
        <v>55496.941500000001</v>
      </c>
      <c r="F1038" s="26">
        <f>E1038*KEZDŐLAP!$E$21</f>
        <v>55496.941500000001</v>
      </c>
    </row>
    <row r="1039" spans="1:6">
      <c r="A1039" s="9"/>
      <c r="B1039" s="13" t="s">
        <v>5310</v>
      </c>
      <c r="C1039"/>
      <c r="D1039" s="36">
        <v>144.14789999999999</v>
      </c>
      <c r="E1039" s="26">
        <f>KEZDŐLAP!$D$18*D1039</f>
        <v>55496.941500000001</v>
      </c>
      <c r="F1039" s="26">
        <f>E1039*KEZDŐLAP!$E$21</f>
        <v>55496.941500000001</v>
      </c>
    </row>
    <row r="1040" spans="1:6">
      <c r="A1040" s="9"/>
      <c r="B1040" s="13" t="s">
        <v>5311</v>
      </c>
      <c r="C1040"/>
      <c r="D1040" s="36">
        <v>79.994100000000003</v>
      </c>
      <c r="E1040" s="26">
        <f>KEZDŐLAP!$D$18*D1040</f>
        <v>30797.728500000001</v>
      </c>
      <c r="F1040" s="26">
        <f>E1040*KEZDŐLAP!$E$21</f>
        <v>30797.728500000001</v>
      </c>
    </row>
    <row r="1041" spans="1:6">
      <c r="A1041" s="9"/>
      <c r="B1041" s="13" t="s">
        <v>9853</v>
      </c>
      <c r="C1041"/>
      <c r="D1041" s="36">
        <v>299.45699999999999</v>
      </c>
      <c r="E1041" s="26">
        <f>KEZDŐLAP!$D$18*D1041</f>
        <v>115290.94499999999</v>
      </c>
      <c r="F1041" s="26">
        <f>E1041*KEZDŐLAP!$E$21</f>
        <v>115290.94499999999</v>
      </c>
    </row>
    <row r="1042" spans="1:6">
      <c r="A1042" s="9"/>
      <c r="B1042" s="13" t="s">
        <v>5312</v>
      </c>
      <c r="C1042"/>
      <c r="D1042" s="36">
        <v>131.61329999999998</v>
      </c>
      <c r="E1042" s="26">
        <f>KEZDŐLAP!$D$18*D1042</f>
        <v>50671.12049999999</v>
      </c>
      <c r="F1042" s="26">
        <f>E1042*KEZDŐLAP!$E$21</f>
        <v>50671.12049999999</v>
      </c>
    </row>
    <row r="1043" spans="1:6">
      <c r="A1043" s="9"/>
      <c r="B1043" s="13" t="s">
        <v>5313</v>
      </c>
      <c r="C1043"/>
      <c r="D1043" s="36">
        <v>131.61329999999998</v>
      </c>
      <c r="E1043" s="26">
        <f>KEZDŐLAP!$D$18*D1043</f>
        <v>50671.12049999999</v>
      </c>
      <c r="F1043" s="26">
        <f>E1043*KEZDŐLAP!$E$21</f>
        <v>50671.12049999999</v>
      </c>
    </row>
    <row r="1044" spans="1:6">
      <c r="A1044" s="9"/>
      <c r="B1044" s="13" t="s">
        <v>5314</v>
      </c>
      <c r="C1044"/>
      <c r="D1044" s="36">
        <v>131.61329999999998</v>
      </c>
      <c r="E1044" s="26">
        <f>KEZDŐLAP!$D$18*D1044</f>
        <v>50671.12049999999</v>
      </c>
      <c r="F1044" s="26">
        <f>E1044*KEZDŐLAP!$E$21</f>
        <v>50671.12049999999</v>
      </c>
    </row>
    <row r="1045" spans="1:6">
      <c r="A1045" s="9"/>
      <c r="B1045" s="13" t="s">
        <v>5315</v>
      </c>
      <c r="C1045"/>
      <c r="D1045" s="36">
        <v>601.02510000000007</v>
      </c>
      <c r="E1045" s="26">
        <f>KEZDŐLAP!$D$18*D1045</f>
        <v>231394.66350000002</v>
      </c>
      <c r="F1045" s="26">
        <f>E1045*KEZDŐLAP!$E$21</f>
        <v>231394.66350000002</v>
      </c>
    </row>
    <row r="1046" spans="1:6">
      <c r="A1046" s="9"/>
      <c r="B1046" s="13" t="s">
        <v>5316</v>
      </c>
      <c r="C1046"/>
      <c r="D1046" s="36">
        <v>677.6268</v>
      </c>
      <c r="E1046" s="26">
        <f>KEZDŐLAP!$D$18*D1046</f>
        <v>260886.318</v>
      </c>
      <c r="F1046" s="26">
        <f>E1046*KEZDŐLAP!$E$21</f>
        <v>260886.318</v>
      </c>
    </row>
    <row r="1047" spans="1:6">
      <c r="A1047" s="9"/>
      <c r="B1047" s="13" t="s">
        <v>5317</v>
      </c>
      <c r="C1047"/>
      <c r="D1047" s="36">
        <v>344.70120000000003</v>
      </c>
      <c r="E1047" s="26">
        <f>KEZDŐLAP!$D$18*D1047</f>
        <v>132709.962</v>
      </c>
      <c r="F1047" s="26">
        <f>E1047*KEZDŐLAP!$E$21</f>
        <v>132709.962</v>
      </c>
    </row>
    <row r="1048" spans="1:6">
      <c r="A1048" s="9"/>
      <c r="B1048" s="13" t="s">
        <v>5318</v>
      </c>
      <c r="C1048"/>
      <c r="D1048" s="36">
        <v>344.70120000000003</v>
      </c>
      <c r="E1048" s="26">
        <f>KEZDŐLAP!$D$18*D1048</f>
        <v>132709.962</v>
      </c>
      <c r="F1048" s="26">
        <f>E1048*KEZDŐLAP!$E$21</f>
        <v>132709.962</v>
      </c>
    </row>
    <row r="1049" spans="1:6">
      <c r="A1049" s="9"/>
      <c r="B1049" s="13" t="s">
        <v>5319</v>
      </c>
      <c r="C1049"/>
      <c r="D1049" s="36">
        <v>464.30340000000001</v>
      </c>
      <c r="E1049" s="26">
        <f>KEZDŐLAP!$D$18*D1049</f>
        <v>178756.80900000001</v>
      </c>
      <c r="F1049" s="26">
        <f>E1049*KEZDŐLAP!$E$21</f>
        <v>178756.80900000001</v>
      </c>
    </row>
    <row r="1050" spans="1:6">
      <c r="A1050" s="9"/>
      <c r="B1050" s="13" t="s">
        <v>9848</v>
      </c>
      <c r="C1050"/>
      <c r="D1050" s="36">
        <v>388.04340000000002</v>
      </c>
      <c r="E1050" s="26">
        <f>KEZDŐLAP!$D$18*D1050</f>
        <v>149396.709</v>
      </c>
      <c r="F1050" s="26">
        <f>E1050*KEZDŐLAP!$E$21</f>
        <v>149396.709</v>
      </c>
    </row>
    <row r="1051" spans="1:6">
      <c r="A1051" s="9"/>
      <c r="B1051" s="13" t="s">
        <v>5320</v>
      </c>
      <c r="C1051"/>
      <c r="D1051" s="36">
        <v>617.72429999999997</v>
      </c>
      <c r="E1051" s="26">
        <f>KEZDŐLAP!$D$18*D1051</f>
        <v>237823.85549999998</v>
      </c>
      <c r="F1051" s="26">
        <f>E1051*KEZDŐLAP!$E$21</f>
        <v>237823.85549999998</v>
      </c>
    </row>
    <row r="1052" spans="1:6">
      <c r="A1052" s="9"/>
      <c r="B1052" s="13" t="s">
        <v>5321</v>
      </c>
      <c r="C1052"/>
      <c r="D1052" s="36">
        <v>200.33939999999998</v>
      </c>
      <c r="E1052" s="26">
        <f>KEZDŐLAP!$D$18*D1052</f>
        <v>77130.668999999994</v>
      </c>
      <c r="F1052" s="26">
        <f>E1052*KEZDŐLAP!$E$21</f>
        <v>77130.668999999994</v>
      </c>
    </row>
    <row r="1053" spans="1:6">
      <c r="A1053" s="9"/>
      <c r="B1053" s="13" t="s">
        <v>11628</v>
      </c>
      <c r="C1053"/>
      <c r="D1053" s="36">
        <v>87.074699999999993</v>
      </c>
      <c r="E1053" s="26">
        <f>KEZDŐLAP!$D$18*D1053</f>
        <v>33523.7595</v>
      </c>
      <c r="F1053" s="26">
        <f>E1053*KEZDŐLAP!$E$21</f>
        <v>33523.7595</v>
      </c>
    </row>
    <row r="1054" spans="1:6">
      <c r="A1054" s="9"/>
      <c r="B1054" s="13" t="s">
        <v>9859</v>
      </c>
      <c r="C1054"/>
      <c r="D1054" s="36">
        <v>608.74739999999997</v>
      </c>
      <c r="E1054" s="26">
        <f>KEZDŐLAP!$D$18*D1054</f>
        <v>234367.74899999998</v>
      </c>
      <c r="F1054" s="26">
        <f>E1054*KEZDŐLAP!$E$21</f>
        <v>234367.74899999998</v>
      </c>
    </row>
    <row r="1055" spans="1:6">
      <c r="A1055" s="9"/>
      <c r="B1055" s="13" t="s">
        <v>5322</v>
      </c>
      <c r="C1055"/>
      <c r="D1055" s="36">
        <v>436.7364</v>
      </c>
      <c r="E1055" s="26">
        <f>KEZDŐLAP!$D$18*D1055</f>
        <v>168143.514</v>
      </c>
      <c r="F1055" s="26">
        <f>E1055*KEZDŐLAP!$E$21</f>
        <v>168143.514</v>
      </c>
    </row>
    <row r="1056" spans="1:6">
      <c r="A1056" s="9"/>
      <c r="B1056" s="13" t="s">
        <v>5323</v>
      </c>
      <c r="C1056"/>
      <c r="D1056" s="36">
        <v>76.275300000000001</v>
      </c>
      <c r="E1056" s="26">
        <f>KEZDŐLAP!$D$18*D1056</f>
        <v>29365.9905</v>
      </c>
      <c r="F1056" s="26">
        <f>E1056*KEZDŐLAP!$E$21</f>
        <v>29365.9905</v>
      </c>
    </row>
    <row r="1057" spans="1:6">
      <c r="A1057" s="9"/>
      <c r="B1057" s="13" t="s">
        <v>5324</v>
      </c>
      <c r="C1057"/>
      <c r="D1057" s="36">
        <v>76.275300000000001</v>
      </c>
      <c r="E1057" s="26">
        <f>KEZDŐLAP!$D$18*D1057</f>
        <v>29365.9905</v>
      </c>
      <c r="F1057" s="26">
        <f>E1057*KEZDŐLAP!$E$21</f>
        <v>29365.9905</v>
      </c>
    </row>
    <row r="1058" spans="1:6">
      <c r="A1058" s="9"/>
      <c r="B1058" s="13" t="s">
        <v>5325</v>
      </c>
      <c r="C1058"/>
      <c r="D1058" s="36">
        <v>76.275300000000001</v>
      </c>
      <c r="E1058" s="26">
        <f>KEZDŐLAP!$D$18*D1058</f>
        <v>29365.9905</v>
      </c>
      <c r="F1058" s="26">
        <f>E1058*KEZDŐLAP!$E$21</f>
        <v>29365.9905</v>
      </c>
    </row>
    <row r="1059" spans="1:6">
      <c r="A1059" s="9"/>
      <c r="B1059" s="13" t="s">
        <v>5326</v>
      </c>
      <c r="C1059"/>
      <c r="D1059" s="36">
        <v>76.275300000000001</v>
      </c>
      <c r="E1059" s="26">
        <f>KEZDŐLAP!$D$18*D1059</f>
        <v>29365.9905</v>
      </c>
      <c r="F1059" s="26">
        <f>E1059*KEZDŐLAP!$E$21</f>
        <v>29365.9905</v>
      </c>
    </row>
    <row r="1060" spans="1:6">
      <c r="A1060" s="9"/>
      <c r="B1060" s="13" t="s">
        <v>5327</v>
      </c>
      <c r="C1060"/>
      <c r="D1060" s="36">
        <v>76.275300000000001</v>
      </c>
      <c r="E1060" s="26">
        <f>KEZDŐLAP!$D$18*D1060</f>
        <v>29365.9905</v>
      </c>
      <c r="F1060" s="26">
        <f>E1060*KEZDŐLAP!$E$21</f>
        <v>29365.9905</v>
      </c>
    </row>
    <row r="1061" spans="1:6">
      <c r="A1061" s="9"/>
      <c r="B1061" s="13" t="s">
        <v>5328</v>
      </c>
      <c r="C1061"/>
      <c r="D1061" s="36">
        <v>76.275300000000001</v>
      </c>
      <c r="E1061" s="26">
        <f>KEZDŐLAP!$D$18*D1061</f>
        <v>29365.9905</v>
      </c>
      <c r="F1061" s="26">
        <f>E1061*KEZDŐLAP!$E$21</f>
        <v>29365.9905</v>
      </c>
    </row>
    <row r="1062" spans="1:6">
      <c r="A1062" s="9"/>
      <c r="B1062" s="13" t="s">
        <v>5329</v>
      </c>
      <c r="C1062"/>
      <c r="D1062" s="36">
        <v>76.275300000000001</v>
      </c>
      <c r="E1062" s="26">
        <f>KEZDŐLAP!$D$18*D1062</f>
        <v>29365.9905</v>
      </c>
      <c r="F1062" s="26">
        <f>E1062*KEZDŐLAP!$E$21</f>
        <v>29365.9905</v>
      </c>
    </row>
    <row r="1063" spans="1:6">
      <c r="A1063" s="9"/>
      <c r="B1063" s="13" t="s">
        <v>5330</v>
      </c>
      <c r="C1063"/>
      <c r="D1063" s="36">
        <v>76.275300000000001</v>
      </c>
      <c r="E1063" s="26">
        <f>KEZDŐLAP!$D$18*D1063</f>
        <v>29365.9905</v>
      </c>
      <c r="F1063" s="26">
        <f>E1063*KEZDŐLAP!$E$21</f>
        <v>29365.9905</v>
      </c>
    </row>
    <row r="1064" spans="1:6">
      <c r="A1064" s="9"/>
      <c r="B1064" s="13" t="s">
        <v>5331</v>
      </c>
      <c r="C1064"/>
      <c r="D1064" s="36">
        <v>47.004899999999999</v>
      </c>
      <c r="E1064" s="26">
        <f>KEZDŐLAP!$D$18*D1064</f>
        <v>18096.886500000001</v>
      </c>
      <c r="F1064" s="26">
        <f>E1064*KEZDŐLAP!$E$21</f>
        <v>18096.886500000001</v>
      </c>
    </row>
    <row r="1065" spans="1:6">
      <c r="A1065" s="9"/>
      <c r="B1065" s="13" t="s">
        <v>5332</v>
      </c>
      <c r="C1065"/>
      <c r="D1065" s="36">
        <v>43.182000000000002</v>
      </c>
      <c r="E1065" s="26">
        <f>KEZDŐLAP!$D$18*D1065</f>
        <v>16625.07</v>
      </c>
      <c r="F1065" s="26">
        <f>E1065*KEZDŐLAP!$E$21</f>
        <v>16625.07</v>
      </c>
    </row>
    <row r="1066" spans="1:6">
      <c r="A1066" s="9"/>
      <c r="B1066" s="13" t="s">
        <v>5333</v>
      </c>
      <c r="C1066"/>
      <c r="D1066" s="36">
        <v>40.598700000000001</v>
      </c>
      <c r="E1066" s="26">
        <f>KEZDŐLAP!$D$18*D1066</f>
        <v>15630.4995</v>
      </c>
      <c r="F1066" s="26">
        <f>E1066*KEZDŐLAP!$E$21</f>
        <v>15630.4995</v>
      </c>
    </row>
    <row r="1067" spans="1:6">
      <c r="A1067" s="9"/>
      <c r="B1067" s="13" t="s">
        <v>5334</v>
      </c>
      <c r="C1067"/>
      <c r="D1067" s="36">
        <v>43.182000000000002</v>
      </c>
      <c r="E1067" s="26">
        <f>KEZDŐLAP!$D$18*D1067</f>
        <v>16625.07</v>
      </c>
      <c r="F1067" s="26">
        <f>E1067*KEZDŐLAP!$E$21</f>
        <v>16625.07</v>
      </c>
    </row>
    <row r="1068" spans="1:6">
      <c r="A1068" s="9"/>
      <c r="B1068" s="13" t="s">
        <v>5335</v>
      </c>
      <c r="C1068"/>
      <c r="D1068" s="36">
        <v>43.182000000000002</v>
      </c>
      <c r="E1068" s="26">
        <f>KEZDŐLAP!$D$18*D1068</f>
        <v>16625.07</v>
      </c>
      <c r="F1068" s="26">
        <f>E1068*KEZDŐLAP!$E$21</f>
        <v>16625.07</v>
      </c>
    </row>
    <row r="1069" spans="1:6">
      <c r="A1069" s="9"/>
      <c r="B1069" s="13" t="s">
        <v>5336</v>
      </c>
      <c r="C1069"/>
      <c r="D1069" s="36">
        <v>304.63499999999999</v>
      </c>
      <c r="E1069" s="26">
        <f>KEZDŐLAP!$D$18*D1069</f>
        <v>117284.47499999999</v>
      </c>
      <c r="F1069" s="26">
        <f>E1069*KEZDŐLAP!$E$21</f>
        <v>117284.47499999999</v>
      </c>
    </row>
    <row r="1070" spans="1:6">
      <c r="A1070" s="9"/>
      <c r="B1070" s="13" t="s">
        <v>5337</v>
      </c>
      <c r="C1070"/>
      <c r="D1070" s="36">
        <v>81.474900000000005</v>
      </c>
      <c r="E1070" s="26">
        <f>KEZDŐLAP!$D$18*D1070</f>
        <v>31367.836500000001</v>
      </c>
      <c r="F1070" s="26">
        <f>E1070*KEZDŐLAP!$E$21</f>
        <v>31367.836500000001</v>
      </c>
    </row>
    <row r="1071" spans="1:6">
      <c r="A1071" s="9"/>
      <c r="B1071" s="13" t="s">
        <v>5338</v>
      </c>
      <c r="C1071"/>
      <c r="D1071" s="36">
        <v>81.474900000000005</v>
      </c>
      <c r="E1071" s="26">
        <f>KEZDŐLAP!$D$18*D1071</f>
        <v>31367.836500000001</v>
      </c>
      <c r="F1071" s="26">
        <f>E1071*KEZDŐLAP!$E$21</f>
        <v>31367.836500000001</v>
      </c>
    </row>
    <row r="1072" spans="1:6">
      <c r="A1072" s="9"/>
      <c r="B1072" s="13" t="s">
        <v>5339</v>
      </c>
      <c r="C1072"/>
      <c r="D1072" s="36">
        <v>76.600499999999997</v>
      </c>
      <c r="E1072" s="26">
        <f>KEZDŐLAP!$D$18*D1072</f>
        <v>29491.192499999997</v>
      </c>
      <c r="F1072" s="26">
        <f>E1072*KEZDŐLAP!$E$21</f>
        <v>29491.192499999997</v>
      </c>
    </row>
    <row r="1073" spans="1:6">
      <c r="A1073" s="9"/>
      <c r="B1073" s="13" t="s">
        <v>5340</v>
      </c>
      <c r="C1073"/>
      <c r="D1073" s="36">
        <v>81.474900000000005</v>
      </c>
      <c r="E1073" s="26">
        <f>KEZDŐLAP!$D$18*D1073</f>
        <v>31367.836500000001</v>
      </c>
      <c r="F1073" s="26">
        <f>E1073*KEZDŐLAP!$E$21</f>
        <v>31367.836500000001</v>
      </c>
    </row>
    <row r="1074" spans="1:6">
      <c r="A1074" s="9"/>
      <c r="B1074" s="13" t="s">
        <v>5341</v>
      </c>
      <c r="C1074"/>
      <c r="D1074" s="36">
        <v>81.474900000000005</v>
      </c>
      <c r="E1074" s="26">
        <f>KEZDŐLAP!$D$18*D1074</f>
        <v>31367.836500000001</v>
      </c>
      <c r="F1074" s="26">
        <f>E1074*KEZDŐLAP!$E$21</f>
        <v>31367.836500000001</v>
      </c>
    </row>
    <row r="1075" spans="1:6">
      <c r="A1075" s="9"/>
      <c r="B1075" s="13" t="s">
        <v>5342</v>
      </c>
      <c r="C1075"/>
      <c r="D1075" s="36">
        <v>81.474900000000005</v>
      </c>
      <c r="E1075" s="26">
        <f>KEZDŐLAP!$D$18*D1075</f>
        <v>31367.836500000001</v>
      </c>
      <c r="F1075" s="26">
        <f>E1075*KEZDŐLAP!$E$21</f>
        <v>31367.836500000001</v>
      </c>
    </row>
    <row r="1076" spans="1:6">
      <c r="A1076" s="9"/>
      <c r="B1076" s="13" t="s">
        <v>5343</v>
      </c>
      <c r="C1076"/>
      <c r="D1076" s="36">
        <v>76.600499999999997</v>
      </c>
      <c r="E1076" s="26">
        <f>KEZDŐLAP!$D$18*D1076</f>
        <v>29491.192499999997</v>
      </c>
      <c r="F1076" s="26">
        <f>E1076*KEZDŐLAP!$E$21</f>
        <v>29491.192499999997</v>
      </c>
    </row>
    <row r="1077" spans="1:6">
      <c r="A1077" s="9"/>
      <c r="B1077" s="13" t="s">
        <v>5344</v>
      </c>
      <c r="C1077"/>
      <c r="D1077" s="36">
        <v>81.474900000000005</v>
      </c>
      <c r="E1077" s="26">
        <f>KEZDŐLAP!$D$18*D1077</f>
        <v>31367.836500000001</v>
      </c>
      <c r="F1077" s="26">
        <f>E1077*KEZDŐLAP!$E$21</f>
        <v>31367.836500000001</v>
      </c>
    </row>
    <row r="1078" spans="1:6">
      <c r="A1078" s="9"/>
      <c r="B1078" s="13" t="s">
        <v>5345</v>
      </c>
      <c r="C1078"/>
      <c r="D1078" s="36">
        <v>81.474900000000005</v>
      </c>
      <c r="E1078" s="26">
        <f>KEZDŐLAP!$D$18*D1078</f>
        <v>31367.836500000001</v>
      </c>
      <c r="F1078" s="26">
        <f>E1078*KEZDŐLAP!$E$21</f>
        <v>31367.836500000001</v>
      </c>
    </row>
    <row r="1079" spans="1:6">
      <c r="A1079" s="9"/>
      <c r="B1079" s="13" t="s">
        <v>5346</v>
      </c>
      <c r="C1079"/>
      <c r="D1079" s="36">
        <v>81.474900000000005</v>
      </c>
      <c r="E1079" s="26">
        <f>KEZDŐLAP!$D$18*D1079</f>
        <v>31367.836500000001</v>
      </c>
      <c r="F1079" s="26">
        <f>E1079*KEZDŐLAP!$E$21</f>
        <v>31367.836500000001</v>
      </c>
    </row>
    <row r="1080" spans="1:6">
      <c r="A1080" s="9"/>
      <c r="B1080" s="13" t="s">
        <v>5347</v>
      </c>
      <c r="C1080"/>
      <c r="D1080" s="36">
        <v>81.474900000000005</v>
      </c>
      <c r="E1080" s="26">
        <f>KEZDŐLAP!$D$18*D1080</f>
        <v>31367.836500000001</v>
      </c>
      <c r="F1080" s="26">
        <f>E1080*KEZDŐLAP!$E$21</f>
        <v>31367.836500000001</v>
      </c>
    </row>
    <row r="1081" spans="1:6">
      <c r="A1081" s="9"/>
      <c r="B1081" s="13" t="s">
        <v>5348</v>
      </c>
      <c r="C1081"/>
      <c r="D1081" s="36">
        <v>81.474900000000005</v>
      </c>
      <c r="E1081" s="26">
        <f>KEZDŐLAP!$D$18*D1081</f>
        <v>31367.836500000001</v>
      </c>
      <c r="F1081" s="26">
        <f>E1081*KEZDŐLAP!$E$21</f>
        <v>31367.836500000001</v>
      </c>
    </row>
    <row r="1082" spans="1:6">
      <c r="A1082" s="9"/>
      <c r="B1082" s="13" t="s">
        <v>5349</v>
      </c>
      <c r="C1082"/>
      <c r="D1082" s="36">
        <v>81.474900000000005</v>
      </c>
      <c r="E1082" s="26">
        <f>KEZDŐLAP!$D$18*D1082</f>
        <v>31367.836500000001</v>
      </c>
      <c r="F1082" s="26">
        <f>E1082*KEZDŐLAP!$E$21</f>
        <v>31367.836500000001</v>
      </c>
    </row>
    <row r="1083" spans="1:6">
      <c r="A1083" s="9"/>
      <c r="B1083" s="13" t="s">
        <v>5350</v>
      </c>
      <c r="C1083"/>
      <c r="D1083" s="36">
        <v>81.474900000000005</v>
      </c>
      <c r="E1083" s="26">
        <f>KEZDŐLAP!$D$18*D1083</f>
        <v>31367.836500000001</v>
      </c>
      <c r="F1083" s="26">
        <f>E1083*KEZDŐLAP!$E$21</f>
        <v>31367.836500000001</v>
      </c>
    </row>
    <row r="1084" spans="1:6">
      <c r="A1084" s="9"/>
      <c r="B1084" s="13" t="s">
        <v>5351</v>
      </c>
      <c r="C1084"/>
      <c r="D1084" s="36">
        <v>81.474900000000005</v>
      </c>
      <c r="E1084" s="26">
        <f>KEZDŐLAP!$D$18*D1084</f>
        <v>31367.836500000001</v>
      </c>
      <c r="F1084" s="26">
        <f>E1084*KEZDŐLAP!$E$21</f>
        <v>31367.836500000001</v>
      </c>
    </row>
    <row r="1085" spans="1:6">
      <c r="A1085" s="9"/>
      <c r="B1085" s="13" t="s">
        <v>5352</v>
      </c>
      <c r="C1085"/>
      <c r="D1085" s="36">
        <v>81.474900000000005</v>
      </c>
      <c r="E1085" s="26">
        <f>KEZDŐLAP!$D$18*D1085</f>
        <v>31367.836500000001</v>
      </c>
      <c r="F1085" s="26">
        <f>E1085*KEZDŐLAP!$E$21</f>
        <v>31367.836500000001</v>
      </c>
    </row>
    <row r="1086" spans="1:6">
      <c r="A1086" s="9"/>
      <c r="B1086" s="13" t="s">
        <v>5353</v>
      </c>
      <c r="C1086"/>
      <c r="D1086" s="36">
        <v>81.474900000000005</v>
      </c>
      <c r="E1086" s="26">
        <f>KEZDŐLAP!$D$18*D1086</f>
        <v>31367.836500000001</v>
      </c>
      <c r="F1086" s="26">
        <f>E1086*KEZDŐLAP!$E$21</f>
        <v>31367.836500000001</v>
      </c>
    </row>
    <row r="1087" spans="1:6">
      <c r="A1087" s="9"/>
      <c r="B1087" s="13" t="s">
        <v>5354</v>
      </c>
      <c r="C1087"/>
      <c r="D1087" s="36">
        <v>81.474900000000005</v>
      </c>
      <c r="E1087" s="26">
        <f>KEZDŐLAP!$D$18*D1087</f>
        <v>31367.836500000001</v>
      </c>
      <c r="F1087" s="26">
        <f>E1087*KEZDŐLAP!$E$21</f>
        <v>31367.836500000001</v>
      </c>
    </row>
    <row r="1088" spans="1:6">
      <c r="A1088" s="9"/>
      <c r="B1088" s="13" t="s">
        <v>5355</v>
      </c>
      <c r="C1088"/>
      <c r="D1088" s="36">
        <v>81.474900000000005</v>
      </c>
      <c r="E1088" s="26">
        <f>KEZDŐLAP!$D$18*D1088</f>
        <v>31367.836500000001</v>
      </c>
      <c r="F1088" s="26">
        <f>E1088*KEZDŐLAP!$E$21</f>
        <v>31367.836500000001</v>
      </c>
    </row>
    <row r="1089" spans="1:6">
      <c r="A1089" s="9"/>
      <c r="B1089" s="13" t="s">
        <v>5356</v>
      </c>
      <c r="C1089"/>
      <c r="D1089" s="36">
        <v>76.600499999999997</v>
      </c>
      <c r="E1089" s="26">
        <f>KEZDŐLAP!$D$18*D1089</f>
        <v>29491.192499999997</v>
      </c>
      <c r="F1089" s="26">
        <f>E1089*KEZDŐLAP!$E$21</f>
        <v>29491.192499999997</v>
      </c>
    </row>
    <row r="1090" spans="1:6">
      <c r="A1090" s="9"/>
      <c r="B1090" s="13" t="s">
        <v>5357</v>
      </c>
      <c r="C1090"/>
      <c r="D1090" s="36">
        <v>116.2287</v>
      </c>
      <c r="E1090" s="26">
        <f>KEZDŐLAP!$D$18*D1090</f>
        <v>44748.049500000001</v>
      </c>
      <c r="F1090" s="26">
        <f>E1090*KEZDŐLAP!$E$21</f>
        <v>44748.049500000001</v>
      </c>
    </row>
    <row r="1091" spans="1:6">
      <c r="A1091" s="9"/>
      <c r="B1091" s="13" t="s">
        <v>5358</v>
      </c>
      <c r="C1091"/>
      <c r="D1091" s="36">
        <v>59.851500000000001</v>
      </c>
      <c r="E1091" s="26">
        <f>KEZDŐLAP!$D$18*D1091</f>
        <v>23042.827499999999</v>
      </c>
      <c r="F1091" s="26">
        <f>E1091*KEZDŐLAP!$E$21</f>
        <v>23042.827499999999</v>
      </c>
    </row>
    <row r="1092" spans="1:6">
      <c r="A1092" s="9"/>
      <c r="B1092" s="13" t="s">
        <v>5359</v>
      </c>
      <c r="C1092"/>
      <c r="D1092" s="36">
        <v>150.41489999999999</v>
      </c>
      <c r="E1092" s="26">
        <f>KEZDŐLAP!$D$18*D1092</f>
        <v>57909.736499999999</v>
      </c>
      <c r="F1092" s="26">
        <f>E1092*KEZDŐLAP!$E$21</f>
        <v>57909.736499999999</v>
      </c>
    </row>
    <row r="1093" spans="1:6">
      <c r="A1093" s="9"/>
      <c r="B1093" s="13" t="s">
        <v>5360</v>
      </c>
      <c r="C1093"/>
      <c r="D1093" s="36">
        <v>150.41489999999999</v>
      </c>
      <c r="E1093" s="26">
        <f>KEZDŐLAP!$D$18*D1093</f>
        <v>57909.736499999999</v>
      </c>
      <c r="F1093" s="26">
        <f>E1093*KEZDŐLAP!$E$21</f>
        <v>57909.736499999999</v>
      </c>
    </row>
    <row r="1094" spans="1:6">
      <c r="A1094" s="9"/>
      <c r="B1094" s="13" t="s">
        <v>5361</v>
      </c>
      <c r="C1094"/>
      <c r="D1094" s="36">
        <v>150.41489999999999</v>
      </c>
      <c r="E1094" s="26">
        <f>KEZDŐLAP!$D$18*D1094</f>
        <v>57909.736499999999</v>
      </c>
      <c r="F1094" s="26">
        <f>E1094*KEZDŐLAP!$E$21</f>
        <v>57909.736499999999</v>
      </c>
    </row>
    <row r="1095" spans="1:6">
      <c r="A1095" s="9"/>
      <c r="B1095" s="13" t="s">
        <v>5362</v>
      </c>
      <c r="C1095"/>
      <c r="D1095" s="36">
        <v>150.41489999999999</v>
      </c>
      <c r="E1095" s="26">
        <f>KEZDŐLAP!$D$18*D1095</f>
        <v>57909.736499999999</v>
      </c>
      <c r="F1095" s="26">
        <f>E1095*KEZDŐLAP!$E$21</f>
        <v>57909.736499999999</v>
      </c>
    </row>
    <row r="1096" spans="1:6">
      <c r="A1096" s="9"/>
      <c r="B1096" s="13" t="s">
        <v>5363</v>
      </c>
      <c r="C1096"/>
      <c r="D1096" s="36">
        <v>150.41489999999999</v>
      </c>
      <c r="E1096" s="26">
        <f>KEZDŐLAP!$D$18*D1096</f>
        <v>57909.736499999999</v>
      </c>
      <c r="F1096" s="26">
        <f>E1096*KEZDŐLAP!$E$21</f>
        <v>57909.736499999999</v>
      </c>
    </row>
    <row r="1097" spans="1:6">
      <c r="A1097" s="9"/>
      <c r="B1097" s="13" t="s">
        <v>5364</v>
      </c>
      <c r="C1097"/>
      <c r="D1097" s="36">
        <v>150.41489999999999</v>
      </c>
      <c r="E1097" s="26">
        <f>KEZDŐLAP!$D$18*D1097</f>
        <v>57909.736499999999</v>
      </c>
      <c r="F1097" s="26">
        <f>E1097*KEZDŐLAP!$E$21</f>
        <v>57909.736499999999</v>
      </c>
    </row>
    <row r="1098" spans="1:6">
      <c r="A1098" s="9"/>
      <c r="B1098" s="13" t="s">
        <v>5365</v>
      </c>
      <c r="C1098"/>
      <c r="D1098" s="36">
        <v>150.41489999999999</v>
      </c>
      <c r="E1098" s="26">
        <f>KEZDŐLAP!$D$18*D1098</f>
        <v>57909.736499999999</v>
      </c>
      <c r="F1098" s="26">
        <f>E1098*KEZDŐLAP!$E$21</f>
        <v>57909.736499999999</v>
      </c>
    </row>
    <row r="1099" spans="1:6">
      <c r="A1099" s="9"/>
      <c r="B1099" s="13" t="s">
        <v>5366</v>
      </c>
      <c r="C1099"/>
      <c r="D1099" s="36">
        <v>150.41489999999999</v>
      </c>
      <c r="E1099" s="26">
        <f>KEZDŐLAP!$D$18*D1099</f>
        <v>57909.736499999999</v>
      </c>
      <c r="F1099" s="26">
        <f>E1099*KEZDŐLAP!$E$21</f>
        <v>57909.736499999999</v>
      </c>
    </row>
    <row r="1100" spans="1:6">
      <c r="A1100" s="9"/>
      <c r="B1100" s="13" t="s">
        <v>5367</v>
      </c>
      <c r="C1100"/>
      <c r="D1100" s="36">
        <v>150.41489999999999</v>
      </c>
      <c r="E1100" s="26">
        <f>KEZDŐLAP!$D$18*D1100</f>
        <v>57909.736499999999</v>
      </c>
      <c r="F1100" s="26">
        <f>E1100*KEZDŐLAP!$E$21</f>
        <v>57909.736499999999</v>
      </c>
    </row>
    <row r="1101" spans="1:6">
      <c r="A1101" s="9"/>
      <c r="B1101" s="13" t="s">
        <v>5368</v>
      </c>
      <c r="C1101"/>
      <c r="D1101" s="36">
        <v>150.41489999999999</v>
      </c>
      <c r="E1101" s="26">
        <f>KEZDŐLAP!$D$18*D1101</f>
        <v>57909.736499999999</v>
      </c>
      <c r="F1101" s="26">
        <f>E1101*KEZDŐLAP!$E$21</f>
        <v>57909.736499999999</v>
      </c>
    </row>
    <row r="1102" spans="1:6">
      <c r="A1102" s="9"/>
      <c r="B1102" s="13" t="s">
        <v>5369</v>
      </c>
      <c r="C1102"/>
      <c r="D1102" s="36">
        <v>150.41489999999999</v>
      </c>
      <c r="E1102" s="26">
        <f>KEZDŐLAP!$D$18*D1102</f>
        <v>57909.736499999999</v>
      </c>
      <c r="F1102" s="26">
        <f>E1102*KEZDŐLAP!$E$21</f>
        <v>57909.736499999999</v>
      </c>
    </row>
    <row r="1103" spans="1:6">
      <c r="A1103" s="9"/>
      <c r="B1103" s="13" t="s">
        <v>5370</v>
      </c>
      <c r="C1103"/>
      <c r="D1103" s="36">
        <v>150.41489999999999</v>
      </c>
      <c r="E1103" s="26">
        <f>KEZDŐLAP!$D$18*D1103</f>
        <v>57909.736499999999</v>
      </c>
      <c r="F1103" s="26">
        <f>E1103*KEZDŐLAP!$E$21</f>
        <v>57909.736499999999</v>
      </c>
    </row>
    <row r="1104" spans="1:6">
      <c r="A1104" s="9"/>
      <c r="B1104" s="13" t="s">
        <v>5371</v>
      </c>
      <c r="C1104"/>
      <c r="D1104" s="36">
        <v>150.41489999999999</v>
      </c>
      <c r="E1104" s="26">
        <f>KEZDŐLAP!$D$18*D1104</f>
        <v>57909.736499999999</v>
      </c>
      <c r="F1104" s="26">
        <f>E1104*KEZDŐLAP!$E$21</f>
        <v>57909.736499999999</v>
      </c>
    </row>
    <row r="1105" spans="1:6">
      <c r="A1105" s="9"/>
      <c r="B1105" s="13" t="s">
        <v>5372</v>
      </c>
      <c r="C1105"/>
      <c r="D1105" s="36">
        <v>150.41489999999999</v>
      </c>
      <c r="E1105" s="26">
        <f>KEZDŐLAP!$D$18*D1105</f>
        <v>57909.736499999999</v>
      </c>
      <c r="F1105" s="26">
        <f>E1105*KEZDŐLAP!$E$21</f>
        <v>57909.736499999999</v>
      </c>
    </row>
    <row r="1106" spans="1:6">
      <c r="A1106" s="9"/>
      <c r="B1106" s="13" t="s">
        <v>5373</v>
      </c>
      <c r="C1106"/>
      <c r="D1106" s="36">
        <v>150.41489999999999</v>
      </c>
      <c r="E1106" s="26">
        <f>KEZDŐLAP!$D$18*D1106</f>
        <v>57909.736499999999</v>
      </c>
      <c r="F1106" s="26">
        <f>E1106*KEZDŐLAP!$E$21</f>
        <v>57909.736499999999</v>
      </c>
    </row>
    <row r="1107" spans="1:6">
      <c r="A1107" s="9"/>
      <c r="B1107" s="13" t="s">
        <v>5374</v>
      </c>
      <c r="C1107"/>
      <c r="D1107" s="36">
        <v>150.41489999999999</v>
      </c>
      <c r="E1107" s="26">
        <f>KEZDŐLAP!$D$18*D1107</f>
        <v>57909.736499999999</v>
      </c>
      <c r="F1107" s="26">
        <f>E1107*KEZDŐLAP!$E$21</f>
        <v>57909.736499999999</v>
      </c>
    </row>
    <row r="1108" spans="1:6">
      <c r="A1108" s="9"/>
      <c r="B1108" s="13" t="s">
        <v>5375</v>
      </c>
      <c r="C1108"/>
      <c r="D1108" s="36">
        <v>150.41489999999999</v>
      </c>
      <c r="E1108" s="26">
        <f>KEZDŐLAP!$D$18*D1108</f>
        <v>57909.736499999999</v>
      </c>
      <c r="F1108" s="26">
        <f>E1108*KEZDŐLAP!$E$21</f>
        <v>57909.736499999999</v>
      </c>
    </row>
    <row r="1109" spans="1:6">
      <c r="A1109" s="9"/>
      <c r="B1109" s="13" t="s">
        <v>5376</v>
      </c>
      <c r="C1109"/>
      <c r="D1109" s="36">
        <v>150.41489999999999</v>
      </c>
      <c r="E1109" s="26">
        <f>KEZDŐLAP!$D$18*D1109</f>
        <v>57909.736499999999</v>
      </c>
      <c r="F1109" s="26">
        <f>E1109*KEZDŐLAP!$E$21</f>
        <v>57909.736499999999</v>
      </c>
    </row>
    <row r="1110" spans="1:6">
      <c r="A1110" s="9"/>
      <c r="B1110" s="13" t="s">
        <v>5377</v>
      </c>
      <c r="C1110"/>
      <c r="D1110" s="36">
        <v>150.41489999999999</v>
      </c>
      <c r="E1110" s="26">
        <f>KEZDŐLAP!$D$18*D1110</f>
        <v>57909.736499999999</v>
      </c>
      <c r="F1110" s="26">
        <f>E1110*KEZDŐLAP!$E$21</f>
        <v>57909.736499999999</v>
      </c>
    </row>
    <row r="1111" spans="1:6">
      <c r="A1111" s="9"/>
      <c r="B1111" s="13" t="s">
        <v>5378</v>
      </c>
      <c r="C1111"/>
      <c r="D1111" s="36">
        <v>150.41489999999999</v>
      </c>
      <c r="E1111" s="26">
        <f>KEZDŐLAP!$D$18*D1111</f>
        <v>57909.736499999999</v>
      </c>
      <c r="F1111" s="26">
        <f>E1111*KEZDŐLAP!$E$21</f>
        <v>57909.736499999999</v>
      </c>
    </row>
    <row r="1112" spans="1:6">
      <c r="A1112" s="9"/>
      <c r="B1112" s="13" t="s">
        <v>5379</v>
      </c>
      <c r="C1112"/>
      <c r="D1112" s="36">
        <v>150.41489999999999</v>
      </c>
      <c r="E1112" s="26">
        <f>KEZDŐLAP!$D$18*D1112</f>
        <v>57909.736499999999</v>
      </c>
      <c r="F1112" s="26">
        <f>E1112*KEZDŐLAP!$E$21</f>
        <v>57909.736499999999</v>
      </c>
    </row>
    <row r="1113" spans="1:6">
      <c r="A1113" s="9"/>
      <c r="B1113" s="13" t="s">
        <v>5380</v>
      </c>
      <c r="C1113"/>
      <c r="D1113" s="36">
        <v>141.41579999999999</v>
      </c>
      <c r="E1113" s="26">
        <f>KEZDŐLAP!$D$18*D1113</f>
        <v>54445.082999999999</v>
      </c>
      <c r="F1113" s="26">
        <f>E1113*KEZDŐLAP!$E$21</f>
        <v>54445.082999999999</v>
      </c>
    </row>
    <row r="1114" spans="1:6">
      <c r="A1114" s="9"/>
      <c r="B1114" s="13" t="s">
        <v>5381</v>
      </c>
      <c r="C1114"/>
      <c r="D1114" s="36">
        <v>150.41489999999999</v>
      </c>
      <c r="E1114" s="26">
        <f>KEZDŐLAP!$D$18*D1114</f>
        <v>57909.736499999999</v>
      </c>
      <c r="F1114" s="26">
        <f>E1114*KEZDŐLAP!$E$21</f>
        <v>57909.736499999999</v>
      </c>
    </row>
    <row r="1115" spans="1:6">
      <c r="A1115" s="9"/>
      <c r="B1115" s="13" t="s">
        <v>5382</v>
      </c>
      <c r="C1115"/>
      <c r="D1115" s="36">
        <v>150.41489999999999</v>
      </c>
      <c r="E1115" s="26">
        <f>KEZDŐLAP!$D$18*D1115</f>
        <v>57909.736499999999</v>
      </c>
      <c r="F1115" s="26">
        <f>E1115*KEZDŐLAP!$E$21</f>
        <v>57909.736499999999</v>
      </c>
    </row>
    <row r="1116" spans="1:6">
      <c r="A1116" s="9"/>
      <c r="B1116" s="13" t="s">
        <v>5383</v>
      </c>
      <c r="C1116"/>
      <c r="D1116" s="36">
        <v>150.41489999999999</v>
      </c>
      <c r="E1116" s="26">
        <f>KEZDŐLAP!$D$18*D1116</f>
        <v>57909.736499999999</v>
      </c>
      <c r="F1116" s="26">
        <f>E1116*KEZDŐLAP!$E$21</f>
        <v>57909.736499999999</v>
      </c>
    </row>
    <row r="1117" spans="1:6">
      <c r="A1117" s="9"/>
      <c r="B1117" s="13" t="s">
        <v>5384</v>
      </c>
      <c r="C1117"/>
      <c r="D1117" s="36">
        <v>141.41579999999999</v>
      </c>
      <c r="E1117" s="26">
        <f>KEZDŐLAP!$D$18*D1117</f>
        <v>54445.082999999999</v>
      </c>
      <c r="F1117" s="26">
        <f>E1117*KEZDŐLAP!$E$21</f>
        <v>54445.082999999999</v>
      </c>
    </row>
    <row r="1118" spans="1:6">
      <c r="A1118" s="9"/>
      <c r="B1118" s="13" t="s">
        <v>5385</v>
      </c>
      <c r="C1118"/>
      <c r="D1118" s="36">
        <v>150.41489999999999</v>
      </c>
      <c r="E1118" s="26">
        <f>KEZDŐLAP!$D$18*D1118</f>
        <v>57909.736499999999</v>
      </c>
      <c r="F1118" s="26">
        <f>E1118*KEZDŐLAP!$E$21</f>
        <v>57909.736499999999</v>
      </c>
    </row>
    <row r="1119" spans="1:6">
      <c r="A1119" s="9"/>
      <c r="B1119" s="13" t="s">
        <v>5386</v>
      </c>
      <c r="C1119"/>
      <c r="D1119" s="36">
        <v>150.41489999999999</v>
      </c>
      <c r="E1119" s="26">
        <f>KEZDŐLAP!$D$18*D1119</f>
        <v>57909.736499999999</v>
      </c>
      <c r="F1119" s="26">
        <f>E1119*KEZDŐLAP!$E$21</f>
        <v>57909.736499999999</v>
      </c>
    </row>
    <row r="1120" spans="1:6">
      <c r="A1120" s="9"/>
      <c r="B1120" s="13" t="s">
        <v>5387</v>
      </c>
      <c r="C1120"/>
      <c r="D1120" s="36">
        <v>150.41489999999999</v>
      </c>
      <c r="E1120" s="26">
        <f>KEZDŐLAP!$D$18*D1120</f>
        <v>57909.736499999999</v>
      </c>
      <c r="F1120" s="26">
        <f>E1120*KEZDŐLAP!$E$21</f>
        <v>57909.736499999999</v>
      </c>
    </row>
    <row r="1121" spans="1:6">
      <c r="A1121" s="9"/>
      <c r="B1121" s="13" t="s">
        <v>5388</v>
      </c>
      <c r="C1121"/>
      <c r="D1121" s="36">
        <v>141.41579999999999</v>
      </c>
      <c r="E1121" s="26">
        <f>KEZDŐLAP!$D$18*D1121</f>
        <v>54445.082999999999</v>
      </c>
      <c r="F1121" s="26">
        <f>E1121*KEZDŐLAP!$E$21</f>
        <v>54445.082999999999</v>
      </c>
    </row>
    <row r="1122" spans="1:6">
      <c r="A1122" s="9"/>
      <c r="B1122" s="13" t="s">
        <v>5389</v>
      </c>
      <c r="C1122"/>
      <c r="D1122" s="36">
        <v>150.41489999999999</v>
      </c>
      <c r="E1122" s="26">
        <f>KEZDŐLAP!$D$18*D1122</f>
        <v>57909.736499999999</v>
      </c>
      <c r="F1122" s="26">
        <f>E1122*KEZDŐLAP!$E$21</f>
        <v>57909.736499999999</v>
      </c>
    </row>
    <row r="1123" spans="1:6">
      <c r="A1123" s="9"/>
      <c r="B1123" s="13" t="s">
        <v>5390</v>
      </c>
      <c r="C1123"/>
      <c r="D1123" s="36">
        <v>150.41489999999999</v>
      </c>
      <c r="E1123" s="26">
        <f>KEZDŐLAP!$D$18*D1123</f>
        <v>57909.736499999999</v>
      </c>
      <c r="F1123" s="26">
        <f>E1123*KEZDŐLAP!$E$21</f>
        <v>57909.736499999999</v>
      </c>
    </row>
    <row r="1124" spans="1:6">
      <c r="A1124" s="9"/>
      <c r="B1124" s="13" t="s">
        <v>5391</v>
      </c>
      <c r="C1124"/>
      <c r="D1124" s="36">
        <v>150.41489999999999</v>
      </c>
      <c r="E1124" s="26">
        <f>KEZDŐLAP!$D$18*D1124</f>
        <v>57909.736499999999</v>
      </c>
      <c r="F1124" s="26">
        <f>E1124*KEZDŐLAP!$E$21</f>
        <v>57909.736499999999</v>
      </c>
    </row>
    <row r="1125" spans="1:6">
      <c r="A1125" s="9"/>
      <c r="B1125" s="13" t="s">
        <v>5392</v>
      </c>
      <c r="C1125"/>
      <c r="D1125" s="36">
        <v>150.41489999999999</v>
      </c>
      <c r="E1125" s="26">
        <f>KEZDŐLAP!$D$18*D1125</f>
        <v>57909.736499999999</v>
      </c>
      <c r="F1125" s="26">
        <f>E1125*KEZDŐLAP!$E$21</f>
        <v>57909.736499999999</v>
      </c>
    </row>
    <row r="1126" spans="1:6">
      <c r="A1126" s="9"/>
      <c r="B1126" s="13" t="s">
        <v>5393</v>
      </c>
      <c r="C1126"/>
      <c r="D1126" s="36">
        <v>150.41489999999999</v>
      </c>
      <c r="E1126" s="26">
        <f>KEZDŐLAP!$D$18*D1126</f>
        <v>57909.736499999999</v>
      </c>
      <c r="F1126" s="26">
        <f>E1126*KEZDŐLAP!$E$21</f>
        <v>57909.736499999999</v>
      </c>
    </row>
    <row r="1127" spans="1:6">
      <c r="A1127" s="9"/>
      <c r="B1127" s="13" t="s">
        <v>5394</v>
      </c>
      <c r="C1127"/>
      <c r="D1127" s="36">
        <v>150.41489999999999</v>
      </c>
      <c r="E1127" s="26">
        <f>KEZDŐLAP!$D$18*D1127</f>
        <v>57909.736499999999</v>
      </c>
      <c r="F1127" s="26">
        <f>E1127*KEZDŐLAP!$E$21</f>
        <v>57909.736499999999</v>
      </c>
    </row>
    <row r="1128" spans="1:6">
      <c r="A1128" s="9"/>
      <c r="B1128" s="13" t="s">
        <v>5395</v>
      </c>
      <c r="C1128"/>
      <c r="D1128" s="36">
        <v>141.41579999999999</v>
      </c>
      <c r="E1128" s="26">
        <f>KEZDŐLAP!$D$18*D1128</f>
        <v>54445.082999999999</v>
      </c>
      <c r="F1128" s="26">
        <f>E1128*KEZDŐLAP!$E$21</f>
        <v>54445.082999999999</v>
      </c>
    </row>
    <row r="1129" spans="1:6">
      <c r="A1129" s="9"/>
      <c r="B1129" s="13" t="s">
        <v>5396</v>
      </c>
      <c r="C1129"/>
      <c r="D1129" s="36">
        <v>141.41579999999999</v>
      </c>
      <c r="E1129" s="26">
        <f>KEZDŐLAP!$D$18*D1129</f>
        <v>54445.082999999999</v>
      </c>
      <c r="F1129" s="26">
        <f>E1129*KEZDŐLAP!$E$21</f>
        <v>54445.082999999999</v>
      </c>
    </row>
    <row r="1130" spans="1:6">
      <c r="A1130" s="9"/>
      <c r="B1130" s="13" t="s">
        <v>5397</v>
      </c>
      <c r="C1130"/>
      <c r="D1130" s="36">
        <v>141.41579999999999</v>
      </c>
      <c r="E1130" s="26">
        <f>KEZDŐLAP!$D$18*D1130</f>
        <v>54445.082999999999</v>
      </c>
      <c r="F1130" s="26">
        <f>E1130*KEZDŐLAP!$E$21</f>
        <v>54445.082999999999</v>
      </c>
    </row>
    <row r="1131" spans="1:6">
      <c r="A1131" s="9"/>
      <c r="B1131" s="13" t="s">
        <v>5398</v>
      </c>
      <c r="C1131"/>
      <c r="D1131" s="36">
        <v>141.41579999999999</v>
      </c>
      <c r="E1131" s="26">
        <f>KEZDŐLAP!$D$18*D1131</f>
        <v>54445.082999999999</v>
      </c>
      <c r="F1131" s="26">
        <f>E1131*KEZDŐLAP!$E$21</f>
        <v>54445.082999999999</v>
      </c>
    </row>
    <row r="1132" spans="1:6">
      <c r="A1132" s="9"/>
      <c r="B1132" s="13" t="s">
        <v>5399</v>
      </c>
      <c r="C1132"/>
      <c r="D1132" s="36">
        <v>141.41579999999999</v>
      </c>
      <c r="E1132" s="26">
        <f>KEZDŐLAP!$D$18*D1132</f>
        <v>54445.082999999999</v>
      </c>
      <c r="F1132" s="26">
        <f>E1132*KEZDŐLAP!$E$21</f>
        <v>54445.082999999999</v>
      </c>
    </row>
    <row r="1133" spans="1:6">
      <c r="A1133" s="9"/>
      <c r="B1133" s="13" t="s">
        <v>5400</v>
      </c>
      <c r="C1133"/>
      <c r="D1133" s="36">
        <v>150.41489999999999</v>
      </c>
      <c r="E1133" s="26">
        <f>KEZDŐLAP!$D$18*D1133</f>
        <v>57909.736499999999</v>
      </c>
      <c r="F1133" s="26">
        <f>E1133*KEZDŐLAP!$E$21</f>
        <v>57909.736499999999</v>
      </c>
    </row>
    <row r="1134" spans="1:6">
      <c r="A1134" s="9"/>
      <c r="B1134" s="13" t="s">
        <v>5401</v>
      </c>
      <c r="C1134"/>
      <c r="D1134" s="36">
        <v>150.41489999999999</v>
      </c>
      <c r="E1134" s="26">
        <f>KEZDŐLAP!$D$18*D1134</f>
        <v>57909.736499999999</v>
      </c>
      <c r="F1134" s="26">
        <f>E1134*KEZDŐLAP!$E$21</f>
        <v>57909.736499999999</v>
      </c>
    </row>
    <row r="1135" spans="1:6">
      <c r="A1135" s="9"/>
      <c r="B1135" s="13" t="s">
        <v>5402</v>
      </c>
      <c r="C1135"/>
      <c r="D1135" s="36">
        <v>150.41489999999999</v>
      </c>
      <c r="E1135" s="26">
        <f>KEZDŐLAP!$D$18*D1135</f>
        <v>57909.736499999999</v>
      </c>
      <c r="F1135" s="26">
        <f>E1135*KEZDŐLAP!$E$21</f>
        <v>57909.736499999999</v>
      </c>
    </row>
    <row r="1136" spans="1:6">
      <c r="A1136" s="9"/>
      <c r="B1136" s="13" t="s">
        <v>5403</v>
      </c>
      <c r="C1136"/>
      <c r="D1136" s="36">
        <v>141.41579999999999</v>
      </c>
      <c r="E1136" s="26">
        <f>KEZDŐLAP!$D$18*D1136</f>
        <v>54445.082999999999</v>
      </c>
      <c r="F1136" s="26">
        <f>E1136*KEZDŐLAP!$E$21</f>
        <v>54445.082999999999</v>
      </c>
    </row>
    <row r="1137" spans="1:6">
      <c r="A1137" s="9"/>
      <c r="B1137" s="13" t="s">
        <v>5404</v>
      </c>
      <c r="C1137"/>
      <c r="D1137" s="36">
        <v>150.41489999999999</v>
      </c>
      <c r="E1137" s="26">
        <f>KEZDŐLAP!$D$18*D1137</f>
        <v>57909.736499999999</v>
      </c>
      <c r="F1137" s="26">
        <f>E1137*KEZDŐLAP!$E$21</f>
        <v>57909.736499999999</v>
      </c>
    </row>
    <row r="1138" spans="1:6">
      <c r="A1138" s="9"/>
      <c r="B1138" s="13" t="s">
        <v>5405</v>
      </c>
      <c r="C1138"/>
      <c r="D1138" s="36">
        <v>150.41489999999999</v>
      </c>
      <c r="E1138" s="26">
        <f>KEZDŐLAP!$D$18*D1138</f>
        <v>57909.736499999999</v>
      </c>
      <c r="F1138" s="26">
        <f>E1138*KEZDŐLAP!$E$21</f>
        <v>57909.736499999999</v>
      </c>
    </row>
    <row r="1139" spans="1:6">
      <c r="A1139" s="9"/>
      <c r="B1139" s="13" t="s">
        <v>5406</v>
      </c>
      <c r="C1139"/>
      <c r="D1139" s="36">
        <v>150.41489999999999</v>
      </c>
      <c r="E1139" s="26">
        <f>KEZDŐLAP!$D$18*D1139</f>
        <v>57909.736499999999</v>
      </c>
      <c r="F1139" s="26">
        <f>E1139*KEZDŐLAP!$E$21</f>
        <v>57909.736499999999</v>
      </c>
    </row>
    <row r="1140" spans="1:6">
      <c r="A1140" s="9"/>
      <c r="B1140" s="13" t="s">
        <v>5407</v>
      </c>
      <c r="C1140"/>
      <c r="D1140" s="36">
        <v>150.41489999999999</v>
      </c>
      <c r="E1140" s="26">
        <f>KEZDŐLAP!$D$18*D1140</f>
        <v>57909.736499999999</v>
      </c>
      <c r="F1140" s="26">
        <f>E1140*KEZDŐLAP!$E$21</f>
        <v>57909.736499999999</v>
      </c>
    </row>
    <row r="1141" spans="1:6">
      <c r="A1141" s="9"/>
      <c r="B1141" s="13" t="s">
        <v>5408</v>
      </c>
      <c r="C1141"/>
      <c r="D1141" s="36">
        <v>150.41489999999999</v>
      </c>
      <c r="E1141" s="26">
        <f>KEZDŐLAP!$D$18*D1141</f>
        <v>57909.736499999999</v>
      </c>
      <c r="F1141" s="26">
        <f>E1141*KEZDŐLAP!$E$21</f>
        <v>57909.736499999999</v>
      </c>
    </row>
    <row r="1142" spans="1:6">
      <c r="A1142" s="9"/>
      <c r="B1142" s="13" t="s">
        <v>5409</v>
      </c>
      <c r="C1142"/>
      <c r="D1142" s="36">
        <v>150.41489999999999</v>
      </c>
      <c r="E1142" s="26">
        <f>KEZDŐLAP!$D$18*D1142</f>
        <v>57909.736499999999</v>
      </c>
      <c r="F1142" s="26">
        <f>E1142*KEZDŐLAP!$E$21</f>
        <v>57909.736499999999</v>
      </c>
    </row>
    <row r="1143" spans="1:6">
      <c r="A1143" s="9"/>
      <c r="B1143" s="13" t="s">
        <v>5410</v>
      </c>
      <c r="C1143"/>
      <c r="D1143" s="36">
        <v>150.41489999999999</v>
      </c>
      <c r="E1143" s="26">
        <f>KEZDŐLAP!$D$18*D1143</f>
        <v>57909.736499999999</v>
      </c>
      <c r="F1143" s="26">
        <f>E1143*KEZDŐLAP!$E$21</f>
        <v>57909.736499999999</v>
      </c>
    </row>
    <row r="1144" spans="1:6">
      <c r="A1144" s="9"/>
      <c r="B1144" s="13" t="s">
        <v>5411</v>
      </c>
      <c r="C1144"/>
      <c r="D1144" s="36">
        <v>150.41489999999999</v>
      </c>
      <c r="E1144" s="26">
        <f>KEZDŐLAP!$D$18*D1144</f>
        <v>57909.736499999999</v>
      </c>
      <c r="F1144" s="26">
        <f>E1144*KEZDŐLAP!$E$21</f>
        <v>57909.736499999999</v>
      </c>
    </row>
    <row r="1145" spans="1:6">
      <c r="A1145" s="9"/>
      <c r="B1145" s="13" t="s">
        <v>5412</v>
      </c>
      <c r="C1145"/>
      <c r="D1145" s="36">
        <v>150.41489999999999</v>
      </c>
      <c r="E1145" s="26">
        <f>KEZDŐLAP!$D$18*D1145</f>
        <v>57909.736499999999</v>
      </c>
      <c r="F1145" s="26">
        <f>E1145*KEZDŐLAP!$E$21</f>
        <v>57909.736499999999</v>
      </c>
    </row>
    <row r="1146" spans="1:6">
      <c r="A1146" s="9"/>
      <c r="B1146" s="13" t="s">
        <v>5413</v>
      </c>
      <c r="C1146"/>
      <c r="D1146" s="36">
        <v>141.41579999999999</v>
      </c>
      <c r="E1146" s="26">
        <f>KEZDŐLAP!$D$18*D1146</f>
        <v>54445.082999999999</v>
      </c>
      <c r="F1146" s="26">
        <f>E1146*KEZDŐLAP!$E$21</f>
        <v>54445.082999999999</v>
      </c>
    </row>
    <row r="1147" spans="1:6">
      <c r="A1147" s="9"/>
      <c r="B1147" s="13" t="s">
        <v>5414</v>
      </c>
      <c r="C1147"/>
      <c r="D1147" s="36">
        <v>150.41489999999999</v>
      </c>
      <c r="E1147" s="26">
        <f>KEZDŐLAP!$D$18*D1147</f>
        <v>57909.736499999999</v>
      </c>
      <c r="F1147" s="26">
        <f>E1147*KEZDŐLAP!$E$21</f>
        <v>57909.736499999999</v>
      </c>
    </row>
    <row r="1148" spans="1:6">
      <c r="A1148" s="9"/>
      <c r="B1148" s="13" t="s">
        <v>5415</v>
      </c>
      <c r="C1148"/>
      <c r="D1148" s="36">
        <v>150.41489999999999</v>
      </c>
      <c r="E1148" s="26">
        <f>KEZDŐLAP!$D$18*D1148</f>
        <v>57909.736499999999</v>
      </c>
      <c r="F1148" s="26">
        <f>E1148*KEZDŐLAP!$E$21</f>
        <v>57909.736499999999</v>
      </c>
    </row>
    <row r="1149" spans="1:6">
      <c r="A1149" s="9"/>
      <c r="B1149" s="13" t="s">
        <v>5416</v>
      </c>
      <c r="C1149"/>
      <c r="D1149" s="36">
        <v>150.41489999999999</v>
      </c>
      <c r="E1149" s="26">
        <f>KEZDŐLAP!$D$18*D1149</f>
        <v>57909.736499999999</v>
      </c>
      <c r="F1149" s="26">
        <f>E1149*KEZDŐLAP!$E$21</f>
        <v>57909.736499999999</v>
      </c>
    </row>
    <row r="1150" spans="1:6">
      <c r="A1150" s="9"/>
      <c r="B1150" s="13" t="s">
        <v>5417</v>
      </c>
      <c r="C1150"/>
      <c r="D1150" s="36">
        <v>150.41489999999999</v>
      </c>
      <c r="E1150" s="26">
        <f>KEZDŐLAP!$D$18*D1150</f>
        <v>57909.736499999999</v>
      </c>
      <c r="F1150" s="26">
        <f>E1150*KEZDŐLAP!$E$21</f>
        <v>57909.736499999999</v>
      </c>
    </row>
    <row r="1151" spans="1:6">
      <c r="A1151" s="9"/>
      <c r="B1151" s="13" t="s">
        <v>5418</v>
      </c>
      <c r="C1151"/>
      <c r="D1151" s="36">
        <v>150.41489999999999</v>
      </c>
      <c r="E1151" s="26">
        <f>KEZDŐLAP!$D$18*D1151</f>
        <v>57909.736499999999</v>
      </c>
      <c r="F1151" s="26">
        <f>E1151*KEZDŐLAP!$E$21</f>
        <v>57909.736499999999</v>
      </c>
    </row>
    <row r="1152" spans="1:6">
      <c r="A1152" s="9"/>
      <c r="B1152" s="13" t="s">
        <v>5419</v>
      </c>
      <c r="C1152"/>
      <c r="D1152" s="36">
        <v>150.41489999999999</v>
      </c>
      <c r="E1152" s="26">
        <f>KEZDŐLAP!$D$18*D1152</f>
        <v>57909.736499999999</v>
      </c>
      <c r="F1152" s="26">
        <f>E1152*KEZDŐLAP!$E$21</f>
        <v>57909.736499999999</v>
      </c>
    </row>
    <row r="1153" spans="1:6">
      <c r="A1153" s="9"/>
      <c r="B1153" s="13" t="s">
        <v>5420</v>
      </c>
      <c r="C1153"/>
      <c r="D1153" s="36">
        <v>150.41489999999999</v>
      </c>
      <c r="E1153" s="26">
        <f>KEZDŐLAP!$D$18*D1153</f>
        <v>57909.736499999999</v>
      </c>
      <c r="F1153" s="26">
        <f>E1153*KEZDŐLAP!$E$21</f>
        <v>57909.736499999999</v>
      </c>
    </row>
    <row r="1154" spans="1:6">
      <c r="A1154" s="9"/>
      <c r="B1154" s="13" t="s">
        <v>5421</v>
      </c>
      <c r="C1154"/>
      <c r="D1154" s="36">
        <v>150.41489999999999</v>
      </c>
      <c r="E1154" s="26">
        <f>KEZDŐLAP!$D$18*D1154</f>
        <v>57909.736499999999</v>
      </c>
      <c r="F1154" s="26">
        <f>E1154*KEZDŐLAP!$E$21</f>
        <v>57909.736499999999</v>
      </c>
    </row>
    <row r="1155" spans="1:6">
      <c r="A1155" s="9"/>
      <c r="B1155" s="13" t="s">
        <v>5422</v>
      </c>
      <c r="C1155"/>
      <c r="D1155" s="36">
        <v>150.41489999999999</v>
      </c>
      <c r="E1155" s="26">
        <f>KEZDŐLAP!$D$18*D1155</f>
        <v>57909.736499999999</v>
      </c>
      <c r="F1155" s="26">
        <f>E1155*KEZDŐLAP!$E$21</f>
        <v>57909.736499999999</v>
      </c>
    </row>
    <row r="1156" spans="1:6">
      <c r="A1156" s="9"/>
      <c r="B1156" s="13" t="s">
        <v>5423</v>
      </c>
      <c r="C1156"/>
      <c r="D1156" s="36">
        <v>150.41489999999999</v>
      </c>
      <c r="E1156" s="26">
        <f>KEZDŐLAP!$D$18*D1156</f>
        <v>57909.736499999999</v>
      </c>
      <c r="F1156" s="26">
        <f>E1156*KEZDŐLAP!$E$21</f>
        <v>57909.736499999999</v>
      </c>
    </row>
    <row r="1157" spans="1:6">
      <c r="A1157" s="9"/>
      <c r="B1157" s="13" t="s">
        <v>5424</v>
      </c>
      <c r="C1157"/>
      <c r="D1157" s="36">
        <v>150.41489999999999</v>
      </c>
      <c r="E1157" s="26">
        <f>KEZDŐLAP!$D$18*D1157</f>
        <v>57909.736499999999</v>
      </c>
      <c r="F1157" s="26">
        <f>E1157*KEZDŐLAP!$E$21</f>
        <v>57909.736499999999</v>
      </c>
    </row>
    <row r="1158" spans="1:6">
      <c r="A1158" s="9"/>
      <c r="B1158" s="13" t="s">
        <v>5425</v>
      </c>
      <c r="C1158"/>
      <c r="D1158" s="36">
        <v>150.41489999999999</v>
      </c>
      <c r="E1158" s="26">
        <f>KEZDŐLAP!$D$18*D1158</f>
        <v>57909.736499999999</v>
      </c>
      <c r="F1158" s="26">
        <f>E1158*KEZDŐLAP!$E$21</f>
        <v>57909.736499999999</v>
      </c>
    </row>
    <row r="1159" spans="1:6">
      <c r="A1159" s="9"/>
      <c r="B1159" s="13" t="s">
        <v>5426</v>
      </c>
      <c r="C1159"/>
      <c r="D1159" s="36">
        <v>150.41489999999999</v>
      </c>
      <c r="E1159" s="26">
        <f>KEZDŐLAP!$D$18*D1159</f>
        <v>57909.736499999999</v>
      </c>
      <c r="F1159" s="26">
        <f>E1159*KEZDŐLAP!$E$21</f>
        <v>57909.736499999999</v>
      </c>
    </row>
    <row r="1160" spans="1:6">
      <c r="A1160" s="9"/>
      <c r="B1160" s="13" t="s">
        <v>5427</v>
      </c>
      <c r="C1160"/>
      <c r="D1160" s="36">
        <v>150.41489999999999</v>
      </c>
      <c r="E1160" s="26">
        <f>KEZDŐLAP!$D$18*D1160</f>
        <v>57909.736499999999</v>
      </c>
      <c r="F1160" s="26">
        <f>E1160*KEZDŐLAP!$E$21</f>
        <v>57909.736499999999</v>
      </c>
    </row>
    <row r="1161" spans="1:6">
      <c r="A1161" s="9"/>
      <c r="B1161" s="13" t="s">
        <v>5428</v>
      </c>
      <c r="C1161"/>
      <c r="D1161" s="36">
        <v>150.41489999999999</v>
      </c>
      <c r="E1161" s="26">
        <f>KEZDŐLAP!$D$18*D1161</f>
        <v>57909.736499999999</v>
      </c>
      <c r="F1161" s="26">
        <f>E1161*KEZDŐLAP!$E$21</f>
        <v>57909.736499999999</v>
      </c>
    </row>
    <row r="1162" spans="1:6">
      <c r="A1162" s="9"/>
      <c r="B1162" s="13" t="s">
        <v>5429</v>
      </c>
      <c r="C1162"/>
      <c r="D1162" s="36">
        <v>150.41489999999999</v>
      </c>
      <c r="E1162" s="26">
        <f>KEZDŐLAP!$D$18*D1162</f>
        <v>57909.736499999999</v>
      </c>
      <c r="F1162" s="26">
        <f>E1162*KEZDŐLAP!$E$21</f>
        <v>57909.736499999999</v>
      </c>
    </row>
    <row r="1163" spans="1:6">
      <c r="A1163" s="9"/>
      <c r="B1163" s="13" t="s">
        <v>5430</v>
      </c>
      <c r="C1163"/>
      <c r="D1163" s="36">
        <v>150.41489999999999</v>
      </c>
      <c r="E1163" s="26">
        <f>KEZDŐLAP!$D$18*D1163</f>
        <v>57909.736499999999</v>
      </c>
      <c r="F1163" s="26">
        <f>E1163*KEZDŐLAP!$E$21</f>
        <v>57909.736499999999</v>
      </c>
    </row>
    <row r="1164" spans="1:6">
      <c r="A1164" s="9"/>
      <c r="B1164" s="13" t="s">
        <v>5431</v>
      </c>
      <c r="C1164"/>
      <c r="D1164" s="36">
        <v>150.41489999999999</v>
      </c>
      <c r="E1164" s="26">
        <f>KEZDŐLAP!$D$18*D1164</f>
        <v>57909.736499999999</v>
      </c>
      <c r="F1164" s="26">
        <f>E1164*KEZDŐLAP!$E$21</f>
        <v>57909.736499999999</v>
      </c>
    </row>
    <row r="1165" spans="1:6">
      <c r="A1165" s="9"/>
      <c r="B1165" s="13" t="s">
        <v>5432</v>
      </c>
      <c r="C1165"/>
      <c r="D1165" s="36">
        <v>150.41489999999999</v>
      </c>
      <c r="E1165" s="26">
        <f>KEZDŐLAP!$D$18*D1165</f>
        <v>57909.736499999999</v>
      </c>
      <c r="F1165" s="26">
        <f>E1165*KEZDŐLAP!$E$21</f>
        <v>57909.736499999999</v>
      </c>
    </row>
    <row r="1166" spans="1:6">
      <c r="A1166" s="9"/>
      <c r="B1166" s="13" t="s">
        <v>5433</v>
      </c>
      <c r="C1166"/>
      <c r="D1166" s="36">
        <v>150.41489999999999</v>
      </c>
      <c r="E1166" s="26">
        <f>KEZDŐLAP!$D$18*D1166</f>
        <v>57909.736499999999</v>
      </c>
      <c r="F1166" s="26">
        <f>E1166*KEZDŐLAP!$E$21</f>
        <v>57909.736499999999</v>
      </c>
    </row>
    <row r="1167" spans="1:6">
      <c r="A1167" s="9"/>
      <c r="B1167" s="13" t="s">
        <v>5434</v>
      </c>
      <c r="C1167"/>
      <c r="D1167" s="36">
        <v>150.41489999999999</v>
      </c>
      <c r="E1167" s="26">
        <f>KEZDŐLAP!$D$18*D1167</f>
        <v>57909.736499999999</v>
      </c>
      <c r="F1167" s="26">
        <f>E1167*KEZDŐLAP!$E$21</f>
        <v>57909.736499999999</v>
      </c>
    </row>
    <row r="1168" spans="1:6">
      <c r="A1168" s="9"/>
      <c r="B1168" s="13" t="s">
        <v>5435</v>
      </c>
      <c r="C1168"/>
      <c r="D1168" s="36">
        <v>150.41489999999999</v>
      </c>
      <c r="E1168" s="26">
        <f>KEZDŐLAP!$D$18*D1168</f>
        <v>57909.736499999999</v>
      </c>
      <c r="F1168" s="26">
        <f>E1168*KEZDŐLAP!$E$21</f>
        <v>57909.736499999999</v>
      </c>
    </row>
    <row r="1169" spans="1:6">
      <c r="A1169" s="9"/>
      <c r="B1169" s="13" t="s">
        <v>5436</v>
      </c>
      <c r="C1169"/>
      <c r="D1169" s="36">
        <v>141.41579999999999</v>
      </c>
      <c r="E1169" s="26">
        <f>KEZDŐLAP!$D$18*D1169</f>
        <v>54445.082999999999</v>
      </c>
      <c r="F1169" s="26">
        <f>E1169*KEZDŐLAP!$E$21</f>
        <v>54445.082999999999</v>
      </c>
    </row>
    <row r="1170" spans="1:6">
      <c r="A1170" s="9"/>
      <c r="B1170" s="13" t="s">
        <v>5437</v>
      </c>
      <c r="C1170"/>
      <c r="D1170" s="36">
        <v>150.41489999999999</v>
      </c>
      <c r="E1170" s="26">
        <f>KEZDŐLAP!$D$18*D1170</f>
        <v>57909.736499999999</v>
      </c>
      <c r="F1170" s="26">
        <f>E1170*KEZDŐLAP!$E$21</f>
        <v>57909.736499999999</v>
      </c>
    </row>
    <row r="1171" spans="1:6">
      <c r="A1171" s="9"/>
      <c r="B1171" s="13" t="s">
        <v>5438</v>
      </c>
      <c r="C1171"/>
      <c r="D1171" s="36">
        <v>141.41579999999999</v>
      </c>
      <c r="E1171" s="26">
        <f>KEZDŐLAP!$D$18*D1171</f>
        <v>54445.082999999999</v>
      </c>
      <c r="F1171" s="26">
        <f>E1171*KEZDŐLAP!$E$21</f>
        <v>54445.082999999999</v>
      </c>
    </row>
    <row r="1172" spans="1:6">
      <c r="A1172" s="9"/>
      <c r="B1172" s="13" t="s">
        <v>5439</v>
      </c>
      <c r="C1172"/>
      <c r="D1172" s="36">
        <v>150.41489999999999</v>
      </c>
      <c r="E1172" s="26">
        <f>KEZDŐLAP!$D$18*D1172</f>
        <v>57909.736499999999</v>
      </c>
      <c r="F1172" s="26">
        <f>E1172*KEZDŐLAP!$E$21</f>
        <v>57909.736499999999</v>
      </c>
    </row>
    <row r="1173" spans="1:6">
      <c r="A1173" s="9"/>
      <c r="B1173" s="13" t="s">
        <v>5440</v>
      </c>
      <c r="C1173"/>
      <c r="D1173" s="36">
        <v>249.51209999999998</v>
      </c>
      <c r="E1173" s="26">
        <f>KEZDŐLAP!$D$18*D1173</f>
        <v>96062.15849999999</v>
      </c>
      <c r="F1173" s="26">
        <f>E1173*KEZDŐLAP!$E$21</f>
        <v>96062.15849999999</v>
      </c>
    </row>
    <row r="1174" spans="1:6">
      <c r="A1174" s="9"/>
      <c r="B1174" s="13" t="s">
        <v>5441</v>
      </c>
      <c r="C1174"/>
      <c r="D1174" s="36">
        <v>37.743900000000004</v>
      </c>
      <c r="E1174" s="26">
        <f>KEZDŐLAP!$D$18*D1174</f>
        <v>14531.401500000002</v>
      </c>
      <c r="F1174" s="26">
        <f>E1174*KEZDŐLAP!$E$21</f>
        <v>14531.401500000002</v>
      </c>
    </row>
    <row r="1175" spans="1:6">
      <c r="A1175" s="9"/>
      <c r="B1175" s="13" t="s">
        <v>5442</v>
      </c>
      <c r="C1175"/>
      <c r="D1175" s="36">
        <v>64.815300000000008</v>
      </c>
      <c r="E1175" s="26">
        <f>KEZDŐLAP!$D$18*D1175</f>
        <v>24953.890500000001</v>
      </c>
      <c r="F1175" s="26">
        <f>E1175*KEZDŐLAP!$E$21</f>
        <v>24953.890500000001</v>
      </c>
    </row>
    <row r="1176" spans="1:6">
      <c r="A1176" s="9"/>
      <c r="B1176" s="13" t="s">
        <v>5443</v>
      </c>
      <c r="C1176"/>
      <c r="D1176" s="36">
        <v>64.815300000000008</v>
      </c>
      <c r="E1176" s="26">
        <f>KEZDŐLAP!$D$18*D1176</f>
        <v>24953.890500000001</v>
      </c>
      <c r="F1176" s="26">
        <f>E1176*KEZDŐLAP!$E$21</f>
        <v>24953.890500000001</v>
      </c>
    </row>
    <row r="1177" spans="1:6">
      <c r="A1177" s="9"/>
      <c r="B1177" s="13" t="s">
        <v>5444</v>
      </c>
      <c r="C1177"/>
      <c r="D1177" s="36">
        <v>64.815300000000008</v>
      </c>
      <c r="E1177" s="26">
        <f>KEZDŐLAP!$D$18*D1177</f>
        <v>24953.890500000001</v>
      </c>
      <c r="F1177" s="26">
        <f>E1177*KEZDŐLAP!$E$21</f>
        <v>24953.890500000001</v>
      </c>
    </row>
    <row r="1178" spans="1:6">
      <c r="A1178" s="9"/>
      <c r="B1178" s="13" t="s">
        <v>5445</v>
      </c>
      <c r="C1178"/>
      <c r="D1178" s="36">
        <v>373.91969999999998</v>
      </c>
      <c r="E1178" s="26">
        <f>KEZDŐLAP!$D$18*D1178</f>
        <v>143959.0845</v>
      </c>
      <c r="F1178" s="26">
        <f>E1178*KEZDŐLAP!$E$21</f>
        <v>143959.0845</v>
      </c>
    </row>
    <row r="1179" spans="1:6">
      <c r="A1179" s="9"/>
      <c r="B1179" s="13" t="s">
        <v>10827</v>
      </c>
      <c r="C1179"/>
      <c r="D1179" s="36">
        <v>26.709899999999998</v>
      </c>
      <c r="E1179" s="26">
        <f>KEZDŐLAP!$D$18*D1179</f>
        <v>10283.3115</v>
      </c>
      <c r="F1179" s="26">
        <f>E1179*KEZDŐLAP!$E$21</f>
        <v>10283.3115</v>
      </c>
    </row>
    <row r="1180" spans="1:6">
      <c r="A1180" s="9"/>
      <c r="B1180" s="13" t="s">
        <v>5446</v>
      </c>
      <c r="C1180"/>
      <c r="D1180" s="36">
        <v>238.99620000000002</v>
      </c>
      <c r="E1180" s="26">
        <f>KEZDŐLAP!$D$18*D1180</f>
        <v>92013.537000000011</v>
      </c>
      <c r="F1180" s="26">
        <f>E1180*KEZDŐLAP!$E$21</f>
        <v>92013.537000000011</v>
      </c>
    </row>
    <row r="1181" spans="1:6">
      <c r="A1181" s="9"/>
      <c r="B1181" s="13" t="s">
        <v>5447</v>
      </c>
      <c r="C1181"/>
      <c r="D1181" s="36">
        <v>238.99620000000002</v>
      </c>
      <c r="E1181" s="26">
        <f>KEZDŐLAP!$D$18*D1181</f>
        <v>92013.537000000011</v>
      </c>
      <c r="F1181" s="26">
        <f>E1181*KEZDŐLAP!$E$21</f>
        <v>92013.537000000011</v>
      </c>
    </row>
    <row r="1182" spans="1:6">
      <c r="A1182" s="9"/>
      <c r="B1182" s="13" t="s">
        <v>5448</v>
      </c>
      <c r="C1182"/>
      <c r="D1182" s="36">
        <v>238.99620000000002</v>
      </c>
      <c r="E1182" s="26">
        <f>KEZDŐLAP!$D$18*D1182</f>
        <v>92013.537000000011</v>
      </c>
      <c r="F1182" s="26">
        <f>E1182*KEZDŐLAP!$E$21</f>
        <v>92013.537000000011</v>
      </c>
    </row>
    <row r="1183" spans="1:6">
      <c r="A1183" s="9"/>
      <c r="B1183" s="13" t="s">
        <v>5449</v>
      </c>
      <c r="C1183"/>
      <c r="D1183" s="36">
        <v>238.99620000000002</v>
      </c>
      <c r="E1183" s="26">
        <f>KEZDŐLAP!$D$18*D1183</f>
        <v>92013.537000000011</v>
      </c>
      <c r="F1183" s="26">
        <f>E1183*KEZDŐLAP!$E$21</f>
        <v>92013.537000000011</v>
      </c>
    </row>
    <row r="1184" spans="1:6">
      <c r="A1184" s="9"/>
      <c r="B1184" s="13" t="s">
        <v>5450</v>
      </c>
      <c r="C1184"/>
      <c r="D1184" s="36">
        <v>238.99620000000002</v>
      </c>
      <c r="E1184" s="26">
        <f>KEZDŐLAP!$D$18*D1184</f>
        <v>92013.537000000011</v>
      </c>
      <c r="F1184" s="26">
        <f>E1184*KEZDŐLAP!$E$21</f>
        <v>92013.537000000011</v>
      </c>
    </row>
    <row r="1185" spans="1:6">
      <c r="A1185" s="9"/>
      <c r="B1185" s="13" t="s">
        <v>5451</v>
      </c>
      <c r="C1185"/>
      <c r="D1185" s="36">
        <v>238.99620000000002</v>
      </c>
      <c r="E1185" s="26">
        <f>KEZDŐLAP!$D$18*D1185</f>
        <v>92013.537000000011</v>
      </c>
      <c r="F1185" s="26">
        <f>E1185*KEZDŐLAP!$E$21</f>
        <v>92013.537000000011</v>
      </c>
    </row>
    <row r="1186" spans="1:6">
      <c r="A1186" s="9"/>
      <c r="B1186" s="13" t="s">
        <v>5452</v>
      </c>
      <c r="C1186"/>
      <c r="D1186" s="36">
        <v>238.99620000000002</v>
      </c>
      <c r="E1186" s="26">
        <f>KEZDŐLAP!$D$18*D1186</f>
        <v>92013.537000000011</v>
      </c>
      <c r="F1186" s="26">
        <f>E1186*KEZDŐLAP!$E$21</f>
        <v>92013.537000000011</v>
      </c>
    </row>
    <row r="1187" spans="1:6">
      <c r="A1187" s="9"/>
      <c r="B1187" s="13" t="s">
        <v>5453</v>
      </c>
      <c r="C1187"/>
      <c r="D1187" s="36">
        <v>238.99620000000002</v>
      </c>
      <c r="E1187" s="26">
        <f>KEZDŐLAP!$D$18*D1187</f>
        <v>92013.537000000011</v>
      </c>
      <c r="F1187" s="26">
        <f>E1187*KEZDŐLAP!$E$21</f>
        <v>92013.537000000011</v>
      </c>
    </row>
    <row r="1188" spans="1:6">
      <c r="A1188" s="9"/>
      <c r="B1188" s="13" t="s">
        <v>5454</v>
      </c>
      <c r="C1188"/>
      <c r="D1188" s="36">
        <v>238.99620000000002</v>
      </c>
      <c r="E1188" s="26">
        <f>KEZDŐLAP!$D$18*D1188</f>
        <v>92013.537000000011</v>
      </c>
      <c r="F1188" s="26">
        <f>E1188*KEZDŐLAP!$E$21</f>
        <v>92013.537000000011</v>
      </c>
    </row>
    <row r="1189" spans="1:6">
      <c r="A1189" s="9"/>
      <c r="B1189" s="13" t="s">
        <v>5455</v>
      </c>
      <c r="C1189"/>
      <c r="D1189" s="36">
        <v>238.99620000000002</v>
      </c>
      <c r="E1189" s="26">
        <f>KEZDŐLAP!$D$18*D1189</f>
        <v>92013.537000000011</v>
      </c>
      <c r="F1189" s="26">
        <f>E1189*KEZDŐLAP!$E$21</f>
        <v>92013.537000000011</v>
      </c>
    </row>
    <row r="1190" spans="1:6">
      <c r="A1190" s="9"/>
      <c r="B1190" s="13" t="s">
        <v>9865</v>
      </c>
      <c r="C1190"/>
      <c r="D1190" s="36">
        <v>24.291900000000002</v>
      </c>
      <c r="E1190" s="26">
        <f>KEZDŐLAP!$D$18*D1190</f>
        <v>9352.3815000000013</v>
      </c>
      <c r="F1190" s="26">
        <f>E1190*KEZDŐLAP!$E$21</f>
        <v>9352.3815000000013</v>
      </c>
    </row>
    <row r="1191" spans="1:6">
      <c r="A1191" s="9"/>
      <c r="B1191" s="13" t="s">
        <v>10890</v>
      </c>
      <c r="C1191"/>
      <c r="D1191" s="36">
        <v>94.677899999999994</v>
      </c>
      <c r="E1191" s="26">
        <f>KEZDŐLAP!$D$18*D1191</f>
        <v>36450.991499999996</v>
      </c>
      <c r="F1191" s="26">
        <f>E1191*KEZDŐLAP!$E$21</f>
        <v>36450.991499999996</v>
      </c>
    </row>
    <row r="1192" spans="1:6">
      <c r="A1192" s="9"/>
      <c r="B1192" s="13" t="s">
        <v>5456</v>
      </c>
      <c r="C1192"/>
      <c r="D1192" s="36">
        <v>176.7696</v>
      </c>
      <c r="E1192" s="26">
        <f>KEZDŐLAP!$D$18*D1192</f>
        <v>68056.296000000002</v>
      </c>
      <c r="F1192" s="26">
        <f>E1192*KEZDŐLAP!$E$21</f>
        <v>68056.296000000002</v>
      </c>
    </row>
    <row r="1193" spans="1:6">
      <c r="A1193" s="9"/>
      <c r="B1193" s="13" t="s">
        <v>5457</v>
      </c>
      <c r="C1193"/>
      <c r="D1193" s="36">
        <v>188.0187</v>
      </c>
      <c r="E1193" s="26">
        <f>KEZDŐLAP!$D$18*D1193</f>
        <v>72387.199500000002</v>
      </c>
      <c r="F1193" s="26">
        <f>E1193*KEZDŐLAP!$E$21</f>
        <v>72387.199500000002</v>
      </c>
    </row>
    <row r="1194" spans="1:6">
      <c r="A1194" s="9"/>
      <c r="B1194" s="13" t="s">
        <v>5458</v>
      </c>
      <c r="C1194"/>
      <c r="D1194" s="36">
        <v>188.0187</v>
      </c>
      <c r="E1194" s="26">
        <f>KEZDŐLAP!$D$18*D1194</f>
        <v>72387.199500000002</v>
      </c>
      <c r="F1194" s="26">
        <f>E1194*KEZDŐLAP!$E$21</f>
        <v>72387.199500000002</v>
      </c>
    </row>
    <row r="1195" spans="1:6">
      <c r="A1195" s="9"/>
      <c r="B1195" s="13" t="s">
        <v>5459</v>
      </c>
      <c r="C1195"/>
      <c r="D1195" s="36">
        <v>188.0187</v>
      </c>
      <c r="E1195" s="26">
        <f>KEZDŐLAP!$D$18*D1195</f>
        <v>72387.199500000002</v>
      </c>
      <c r="F1195" s="26">
        <f>E1195*KEZDŐLAP!$E$21</f>
        <v>72387.199500000002</v>
      </c>
    </row>
    <row r="1196" spans="1:6">
      <c r="A1196" s="9"/>
      <c r="B1196" s="13" t="s">
        <v>5460</v>
      </c>
      <c r="C1196"/>
      <c r="D1196" s="36">
        <v>188.0187</v>
      </c>
      <c r="E1196" s="26">
        <f>KEZDŐLAP!$D$18*D1196</f>
        <v>72387.199500000002</v>
      </c>
      <c r="F1196" s="26">
        <f>E1196*KEZDŐLAP!$E$21</f>
        <v>72387.199500000002</v>
      </c>
    </row>
    <row r="1197" spans="1:6">
      <c r="A1197" s="9"/>
      <c r="B1197" s="13" t="s">
        <v>5461</v>
      </c>
      <c r="C1197"/>
      <c r="D1197" s="36">
        <v>188.0187</v>
      </c>
      <c r="E1197" s="26">
        <f>KEZDŐLAP!$D$18*D1197</f>
        <v>72387.199500000002</v>
      </c>
      <c r="F1197" s="26">
        <f>E1197*KEZDŐLAP!$E$21</f>
        <v>72387.199500000002</v>
      </c>
    </row>
    <row r="1198" spans="1:6">
      <c r="A1198" s="9"/>
      <c r="B1198" s="13" t="s">
        <v>5462</v>
      </c>
      <c r="C1198"/>
      <c r="D1198" s="36">
        <v>176.7696</v>
      </c>
      <c r="E1198" s="26">
        <f>KEZDŐLAP!$D$18*D1198</f>
        <v>68056.296000000002</v>
      </c>
      <c r="F1198" s="26">
        <f>E1198*KEZDŐLAP!$E$21</f>
        <v>68056.296000000002</v>
      </c>
    </row>
    <row r="1199" spans="1:6">
      <c r="A1199" s="9"/>
      <c r="B1199" s="13" t="s">
        <v>10958</v>
      </c>
      <c r="C1199"/>
      <c r="D1199" s="36">
        <v>198.6345</v>
      </c>
      <c r="E1199" s="26">
        <f>KEZDŐLAP!$D$18*D1199</f>
        <v>76474.282500000001</v>
      </c>
      <c r="F1199" s="26">
        <f>E1199*KEZDŐLAP!$E$21</f>
        <v>76474.282500000001</v>
      </c>
    </row>
    <row r="1200" spans="1:6">
      <c r="A1200" s="9"/>
      <c r="B1200" s="13" t="s">
        <v>5463</v>
      </c>
      <c r="C1200"/>
      <c r="D1200" s="36">
        <v>50.850299999999997</v>
      </c>
      <c r="E1200" s="26">
        <f>KEZDŐLAP!$D$18*D1200</f>
        <v>19577.3655</v>
      </c>
      <c r="F1200" s="26">
        <f>E1200*KEZDŐLAP!$E$21</f>
        <v>19577.3655</v>
      </c>
    </row>
    <row r="1201" spans="1:6">
      <c r="A1201" s="9"/>
      <c r="B1201" s="13" t="s">
        <v>5464</v>
      </c>
      <c r="C1201"/>
      <c r="D1201" s="36">
        <v>50.850299999999997</v>
      </c>
      <c r="E1201" s="26">
        <f>KEZDŐLAP!$D$18*D1201</f>
        <v>19577.3655</v>
      </c>
      <c r="F1201" s="26">
        <f>E1201*KEZDŐLAP!$E$21</f>
        <v>19577.3655</v>
      </c>
    </row>
    <row r="1202" spans="1:6">
      <c r="A1202" s="9"/>
      <c r="B1202" s="13" t="s">
        <v>5465</v>
      </c>
      <c r="C1202"/>
      <c r="D1202" s="36">
        <v>50.850299999999997</v>
      </c>
      <c r="E1202" s="26">
        <f>KEZDŐLAP!$D$18*D1202</f>
        <v>19577.3655</v>
      </c>
      <c r="F1202" s="26">
        <f>E1202*KEZDŐLAP!$E$21</f>
        <v>19577.3655</v>
      </c>
    </row>
    <row r="1203" spans="1:6">
      <c r="A1203" s="9"/>
      <c r="B1203" s="13" t="s">
        <v>11807</v>
      </c>
      <c r="C1203"/>
      <c r="D1203" s="36">
        <v>50.850299999999997</v>
      </c>
      <c r="E1203" s="26">
        <f>KEZDŐLAP!$D$18*D1203</f>
        <v>19577.3655</v>
      </c>
      <c r="F1203" s="26">
        <f>E1203*KEZDŐLAP!$E$21</f>
        <v>19577.3655</v>
      </c>
    </row>
    <row r="1204" spans="1:6">
      <c r="A1204" s="9"/>
      <c r="B1204" s="13" t="s">
        <v>5466</v>
      </c>
      <c r="C1204"/>
      <c r="D1204" s="36">
        <v>16.9788</v>
      </c>
      <c r="E1204" s="26">
        <f>KEZDŐLAP!$D$18*D1204</f>
        <v>6536.8379999999997</v>
      </c>
      <c r="F1204" s="26">
        <f>E1204*KEZDŐLAP!$E$21</f>
        <v>6536.8379999999997</v>
      </c>
    </row>
    <row r="1205" spans="1:6">
      <c r="A1205" s="9"/>
      <c r="B1205" s="13" t="s">
        <v>5467</v>
      </c>
      <c r="C1205"/>
      <c r="D1205" s="36">
        <v>30.509999999999998</v>
      </c>
      <c r="E1205" s="26">
        <f>KEZDŐLAP!$D$18*D1205</f>
        <v>11746.349999999999</v>
      </c>
      <c r="F1205" s="26">
        <f>E1205*KEZDŐLAP!$E$21</f>
        <v>11746.349999999999</v>
      </c>
    </row>
    <row r="1206" spans="1:6">
      <c r="A1206" s="9"/>
      <c r="B1206" s="13" t="s">
        <v>5468</v>
      </c>
      <c r="C1206"/>
      <c r="D1206" s="36">
        <v>217.35809999999998</v>
      </c>
      <c r="E1206" s="26">
        <f>KEZDŐLAP!$D$18*D1206</f>
        <v>83682.868499999997</v>
      </c>
      <c r="F1206" s="26">
        <f>E1206*KEZDŐLAP!$E$21</f>
        <v>83682.868499999997</v>
      </c>
    </row>
    <row r="1207" spans="1:6">
      <c r="A1207" s="9"/>
      <c r="B1207" s="13" t="s">
        <v>5469</v>
      </c>
      <c r="C1207"/>
      <c r="D1207" s="36">
        <v>217.35809999999998</v>
      </c>
      <c r="E1207" s="26">
        <f>KEZDŐLAP!$D$18*D1207</f>
        <v>83682.868499999997</v>
      </c>
      <c r="F1207" s="26">
        <f>E1207*KEZDŐLAP!$E$21</f>
        <v>83682.868499999997</v>
      </c>
    </row>
    <row r="1208" spans="1:6">
      <c r="A1208" s="9"/>
      <c r="B1208" s="13" t="s">
        <v>5470</v>
      </c>
      <c r="C1208"/>
      <c r="D1208" s="36">
        <v>217.35809999999998</v>
      </c>
      <c r="E1208" s="26">
        <f>KEZDŐLAP!$D$18*D1208</f>
        <v>83682.868499999997</v>
      </c>
      <c r="F1208" s="26">
        <f>E1208*KEZDŐLAP!$E$21</f>
        <v>83682.868499999997</v>
      </c>
    </row>
    <row r="1209" spans="1:6">
      <c r="A1209" s="9"/>
      <c r="B1209" s="13" t="s">
        <v>5471</v>
      </c>
      <c r="C1209"/>
      <c r="D1209" s="36">
        <v>217.35809999999998</v>
      </c>
      <c r="E1209" s="26">
        <f>KEZDŐLAP!$D$18*D1209</f>
        <v>83682.868499999997</v>
      </c>
      <c r="F1209" s="26">
        <f>E1209*KEZDŐLAP!$E$21</f>
        <v>83682.868499999997</v>
      </c>
    </row>
    <row r="1210" spans="1:6">
      <c r="A1210" s="9"/>
      <c r="B1210" s="13" t="s">
        <v>5472</v>
      </c>
      <c r="C1210"/>
      <c r="D1210" s="36">
        <v>217.35809999999998</v>
      </c>
      <c r="E1210" s="26">
        <f>KEZDŐLAP!$D$18*D1210</f>
        <v>83682.868499999997</v>
      </c>
      <c r="F1210" s="26">
        <f>E1210*KEZDŐLAP!$E$21</f>
        <v>83682.868499999997</v>
      </c>
    </row>
    <row r="1211" spans="1:6">
      <c r="A1211" s="9"/>
      <c r="B1211" s="13" t="s">
        <v>5473</v>
      </c>
      <c r="C1211"/>
      <c r="D1211" s="36">
        <v>217.35809999999998</v>
      </c>
      <c r="E1211" s="26">
        <f>KEZDŐLAP!$D$18*D1211</f>
        <v>83682.868499999997</v>
      </c>
      <c r="F1211" s="26">
        <f>E1211*KEZDŐLAP!$E$21</f>
        <v>83682.868499999997</v>
      </c>
    </row>
    <row r="1212" spans="1:6">
      <c r="A1212" s="9"/>
      <c r="B1212" s="13" t="s">
        <v>5474</v>
      </c>
      <c r="C1212"/>
      <c r="D1212" s="36">
        <v>108.86279999999999</v>
      </c>
      <c r="E1212" s="26">
        <f>KEZDŐLAP!$D$18*D1212</f>
        <v>41912.178</v>
      </c>
      <c r="F1212" s="26">
        <f>E1212*KEZDŐLAP!$E$21</f>
        <v>41912.178</v>
      </c>
    </row>
    <row r="1213" spans="1:6">
      <c r="A1213" s="9"/>
      <c r="B1213" s="13" t="s">
        <v>5475</v>
      </c>
      <c r="C1213"/>
      <c r="D1213" s="36">
        <v>100.13550000000001</v>
      </c>
      <c r="E1213" s="26">
        <f>KEZDŐLAP!$D$18*D1213</f>
        <v>38552.167500000003</v>
      </c>
      <c r="F1213" s="26">
        <f>E1213*KEZDŐLAP!$E$21</f>
        <v>38552.167500000003</v>
      </c>
    </row>
    <row r="1214" spans="1:6">
      <c r="A1214" s="9"/>
      <c r="B1214" s="13" t="s">
        <v>5476</v>
      </c>
      <c r="C1214"/>
      <c r="D1214" s="36">
        <v>113.11439999999999</v>
      </c>
      <c r="E1214" s="26">
        <f>KEZDŐLAP!$D$18*D1214</f>
        <v>43549.043999999994</v>
      </c>
      <c r="F1214" s="26">
        <f>E1214*KEZDŐLAP!$E$21</f>
        <v>43549.043999999994</v>
      </c>
    </row>
    <row r="1215" spans="1:6">
      <c r="A1215" s="9"/>
      <c r="B1215" s="13" t="s">
        <v>5477</v>
      </c>
      <c r="C1215"/>
      <c r="D1215" s="36">
        <v>66.798900000000003</v>
      </c>
      <c r="E1215" s="26">
        <f>KEZDŐLAP!$D$18*D1215</f>
        <v>25717.576500000003</v>
      </c>
      <c r="F1215" s="26">
        <f>E1215*KEZDŐLAP!$E$21</f>
        <v>25717.576500000003</v>
      </c>
    </row>
    <row r="1216" spans="1:6">
      <c r="A1216" s="9"/>
      <c r="B1216" s="13" t="s">
        <v>9860</v>
      </c>
      <c r="C1216"/>
      <c r="D1216" s="36">
        <v>107.62739999999999</v>
      </c>
      <c r="E1216" s="26">
        <f>KEZDŐLAP!$D$18*D1216</f>
        <v>41436.548999999999</v>
      </c>
      <c r="F1216" s="26">
        <f>E1216*KEZDŐLAP!$E$21</f>
        <v>41436.548999999999</v>
      </c>
    </row>
    <row r="1217" spans="1:6">
      <c r="A1217" s="9"/>
      <c r="B1217" s="13" t="s">
        <v>5478</v>
      </c>
      <c r="C1217"/>
      <c r="D1217" s="36">
        <v>17.186700000000002</v>
      </c>
      <c r="E1217" s="26">
        <f>KEZDŐLAP!$D$18*D1217</f>
        <v>6616.8795000000009</v>
      </c>
      <c r="F1217" s="26">
        <f>E1217*KEZDŐLAP!$E$21</f>
        <v>6616.8795000000009</v>
      </c>
    </row>
    <row r="1218" spans="1:6">
      <c r="A1218" s="9"/>
      <c r="B1218" s="13" t="s">
        <v>5479</v>
      </c>
      <c r="C1218"/>
      <c r="D1218" s="36">
        <v>54.918000000000006</v>
      </c>
      <c r="E1218" s="26">
        <f>KEZDŐLAP!$D$18*D1218</f>
        <v>21143.430000000004</v>
      </c>
      <c r="F1218" s="26">
        <f>E1218*KEZDŐLAP!$E$21</f>
        <v>21143.430000000004</v>
      </c>
    </row>
    <row r="1219" spans="1:6">
      <c r="A1219" s="9"/>
      <c r="B1219" s="13" t="s">
        <v>5480</v>
      </c>
      <c r="C1219"/>
      <c r="D1219" s="36">
        <v>64.174800000000005</v>
      </c>
      <c r="E1219" s="26">
        <f>KEZDŐLAP!$D$18*D1219</f>
        <v>24707.298000000003</v>
      </c>
      <c r="F1219" s="26">
        <f>E1219*KEZDŐLAP!$E$21</f>
        <v>24707.298000000003</v>
      </c>
    </row>
    <row r="1220" spans="1:6">
      <c r="A1220" s="9"/>
      <c r="B1220" s="13" t="s">
        <v>5481</v>
      </c>
      <c r="C1220"/>
      <c r="D1220" s="36">
        <v>50.084400000000002</v>
      </c>
      <c r="E1220" s="26">
        <f>KEZDŐLAP!$D$18*D1220</f>
        <v>19282.494000000002</v>
      </c>
      <c r="F1220" s="26">
        <f>E1220*KEZDŐLAP!$E$21</f>
        <v>19282.494000000002</v>
      </c>
    </row>
    <row r="1221" spans="1:6">
      <c r="A1221" s="9"/>
      <c r="B1221" s="13" t="s">
        <v>5482</v>
      </c>
      <c r="C1221"/>
      <c r="D1221" s="36">
        <v>86.558700000000002</v>
      </c>
      <c r="E1221" s="26">
        <f>KEZDŐLAP!$D$18*D1221</f>
        <v>33325.099500000004</v>
      </c>
      <c r="F1221" s="26">
        <f>E1221*KEZDŐLAP!$E$21</f>
        <v>33325.099500000004</v>
      </c>
    </row>
    <row r="1222" spans="1:6">
      <c r="A1222" s="9"/>
      <c r="B1222" s="13" t="s">
        <v>5483</v>
      </c>
      <c r="C1222"/>
      <c r="D1222" s="36">
        <v>45.8157</v>
      </c>
      <c r="E1222" s="26">
        <f>KEZDŐLAP!$D$18*D1222</f>
        <v>17639.0445</v>
      </c>
      <c r="F1222" s="26">
        <f>E1222*KEZDŐLAP!$E$21</f>
        <v>17639.0445</v>
      </c>
    </row>
    <row r="1223" spans="1:6">
      <c r="A1223" s="9"/>
      <c r="B1223" s="13" t="s">
        <v>5484</v>
      </c>
      <c r="C1223"/>
      <c r="D1223" s="36">
        <v>45.8157</v>
      </c>
      <c r="E1223" s="26">
        <f>KEZDŐLAP!$D$18*D1223</f>
        <v>17639.0445</v>
      </c>
      <c r="F1223" s="26">
        <f>E1223*KEZDŐLAP!$E$21</f>
        <v>17639.0445</v>
      </c>
    </row>
    <row r="1224" spans="1:6">
      <c r="A1224" s="9"/>
      <c r="B1224" s="13" t="s">
        <v>11031</v>
      </c>
      <c r="C1224"/>
      <c r="D1224" s="36">
        <v>33.617699999999999</v>
      </c>
      <c r="E1224" s="26">
        <f>KEZDŐLAP!$D$18*D1224</f>
        <v>12942.8145</v>
      </c>
      <c r="F1224" s="26">
        <f>E1224*KEZDŐLAP!$E$21</f>
        <v>12942.8145</v>
      </c>
    </row>
    <row r="1225" spans="1:6">
      <c r="A1225" s="9"/>
      <c r="B1225" s="13" t="s">
        <v>5485</v>
      </c>
      <c r="C1225"/>
      <c r="D1225" s="36">
        <v>135.7467</v>
      </c>
      <c r="E1225" s="26">
        <f>KEZDŐLAP!$D$18*D1225</f>
        <v>52262.479500000001</v>
      </c>
      <c r="F1225" s="26">
        <f>E1225*KEZDŐLAP!$E$21</f>
        <v>52262.479500000001</v>
      </c>
    </row>
    <row r="1226" spans="1:6">
      <c r="A1226" s="9"/>
      <c r="B1226" s="13" t="s">
        <v>5486</v>
      </c>
      <c r="C1226"/>
      <c r="D1226" s="36">
        <v>135.7467</v>
      </c>
      <c r="E1226" s="26">
        <f>KEZDŐLAP!$D$18*D1226</f>
        <v>52262.479500000001</v>
      </c>
      <c r="F1226" s="26">
        <f>E1226*KEZDŐLAP!$E$21</f>
        <v>52262.479500000001</v>
      </c>
    </row>
    <row r="1227" spans="1:6">
      <c r="A1227" s="9"/>
      <c r="B1227" s="13" t="s">
        <v>5487</v>
      </c>
      <c r="C1227"/>
      <c r="D1227" s="36">
        <v>144.3852</v>
      </c>
      <c r="E1227" s="26">
        <f>KEZDŐLAP!$D$18*D1227</f>
        <v>55588.301999999996</v>
      </c>
      <c r="F1227" s="26">
        <f>E1227*KEZDŐLAP!$E$21</f>
        <v>55588.301999999996</v>
      </c>
    </row>
    <row r="1228" spans="1:6">
      <c r="A1228" s="9"/>
      <c r="B1228" s="13" t="s">
        <v>5488</v>
      </c>
      <c r="C1228"/>
      <c r="D1228" s="36">
        <v>144.3852</v>
      </c>
      <c r="E1228" s="26">
        <f>KEZDŐLAP!$D$18*D1228</f>
        <v>55588.301999999996</v>
      </c>
      <c r="F1228" s="26">
        <f>E1228*KEZDŐLAP!$E$21</f>
        <v>55588.301999999996</v>
      </c>
    </row>
    <row r="1229" spans="1:6">
      <c r="A1229" s="9"/>
      <c r="B1229" s="13" t="s">
        <v>5489</v>
      </c>
      <c r="C1229"/>
      <c r="D1229" s="36">
        <v>36.669000000000004</v>
      </c>
      <c r="E1229" s="26">
        <f>KEZDŐLAP!$D$18*D1229</f>
        <v>14117.565000000002</v>
      </c>
      <c r="F1229" s="26">
        <f>E1229*KEZDŐLAP!$E$21</f>
        <v>14117.565000000002</v>
      </c>
    </row>
    <row r="1230" spans="1:6">
      <c r="A1230" s="9"/>
      <c r="B1230" s="13" t="s">
        <v>5490</v>
      </c>
      <c r="C1230"/>
      <c r="D1230" s="36">
        <v>24.6753</v>
      </c>
      <c r="E1230" s="26">
        <f>KEZDŐLAP!$D$18*D1230</f>
        <v>9499.9904999999999</v>
      </c>
      <c r="F1230" s="26">
        <f>E1230*KEZDŐLAP!$E$21</f>
        <v>9499.9904999999999</v>
      </c>
    </row>
    <row r="1231" spans="1:6">
      <c r="A1231" s="9"/>
      <c r="B1231" s="13" t="s">
        <v>11646</v>
      </c>
      <c r="C1231"/>
      <c r="D1231" s="36">
        <v>24.6753</v>
      </c>
      <c r="E1231" s="26">
        <f>KEZDŐLAP!$D$18*D1231</f>
        <v>9499.9904999999999</v>
      </c>
      <c r="F1231" s="26">
        <f>E1231*KEZDŐLAP!$E$21</f>
        <v>9499.9904999999999</v>
      </c>
    </row>
    <row r="1232" spans="1:6">
      <c r="A1232" s="9"/>
      <c r="B1232" s="13" t="s">
        <v>11018</v>
      </c>
      <c r="C1232"/>
      <c r="D1232" s="36">
        <v>143.1936</v>
      </c>
      <c r="E1232" s="26">
        <f>KEZDŐLAP!$D$18*D1232</f>
        <v>55129.536</v>
      </c>
      <c r="F1232" s="26">
        <f>E1232*KEZDŐLAP!$E$21</f>
        <v>55129.536</v>
      </c>
    </row>
    <row r="1233" spans="1:6">
      <c r="A1233" s="9"/>
      <c r="B1233" s="13" t="s">
        <v>5491</v>
      </c>
      <c r="C1233"/>
      <c r="D1233" s="36">
        <v>156.48599999999999</v>
      </c>
      <c r="E1233" s="26">
        <f>KEZDŐLAP!$D$18*D1233</f>
        <v>60247.109999999993</v>
      </c>
      <c r="F1233" s="26">
        <f>E1233*KEZDŐLAP!$E$21</f>
        <v>60247.109999999993</v>
      </c>
    </row>
    <row r="1234" spans="1:6">
      <c r="A1234" s="9"/>
      <c r="B1234" s="13" t="s">
        <v>5492</v>
      </c>
      <c r="C1234"/>
      <c r="D1234" s="36">
        <v>34.461300000000001</v>
      </c>
      <c r="E1234" s="26">
        <f>KEZDŐLAP!$D$18*D1234</f>
        <v>13267.6005</v>
      </c>
      <c r="F1234" s="26">
        <f>E1234*KEZDŐLAP!$E$21</f>
        <v>13267.6005</v>
      </c>
    </row>
    <row r="1235" spans="1:6">
      <c r="A1235" s="9"/>
      <c r="B1235" s="13" t="s">
        <v>5493</v>
      </c>
      <c r="C1235"/>
      <c r="D1235" s="36">
        <v>122.0403</v>
      </c>
      <c r="E1235" s="26">
        <f>KEZDŐLAP!$D$18*D1235</f>
        <v>46985.515500000001</v>
      </c>
      <c r="F1235" s="26">
        <f>E1235*KEZDŐLAP!$E$21</f>
        <v>46985.515500000001</v>
      </c>
    </row>
    <row r="1236" spans="1:6">
      <c r="A1236" s="9"/>
      <c r="B1236" s="13" t="s">
        <v>5494</v>
      </c>
      <c r="C1236"/>
      <c r="D1236" s="36">
        <v>122.0403</v>
      </c>
      <c r="E1236" s="26">
        <f>KEZDŐLAP!$D$18*D1236</f>
        <v>46985.515500000001</v>
      </c>
      <c r="F1236" s="26">
        <f>E1236*KEZDŐLAP!$E$21</f>
        <v>46985.515500000001</v>
      </c>
    </row>
    <row r="1237" spans="1:6">
      <c r="A1237" s="9"/>
      <c r="B1237" s="13" t="s">
        <v>5495</v>
      </c>
      <c r="C1237"/>
      <c r="D1237" s="36">
        <v>122.0403</v>
      </c>
      <c r="E1237" s="26">
        <f>KEZDŐLAP!$D$18*D1237</f>
        <v>46985.515500000001</v>
      </c>
      <c r="F1237" s="26">
        <f>E1237*KEZDŐLAP!$E$21</f>
        <v>46985.515500000001</v>
      </c>
    </row>
    <row r="1238" spans="1:6">
      <c r="A1238" s="9"/>
      <c r="B1238" s="13" t="s">
        <v>5496</v>
      </c>
      <c r="C1238"/>
      <c r="D1238" s="36">
        <v>122.0403</v>
      </c>
      <c r="E1238" s="26">
        <f>KEZDŐLAP!$D$18*D1238</f>
        <v>46985.515500000001</v>
      </c>
      <c r="F1238" s="26">
        <f>E1238*KEZDŐLAP!$E$21</f>
        <v>46985.515500000001</v>
      </c>
    </row>
    <row r="1239" spans="1:6">
      <c r="A1239" s="9"/>
      <c r="B1239" s="13" t="s">
        <v>5497</v>
      </c>
      <c r="C1239"/>
      <c r="D1239" s="36">
        <v>122.0403</v>
      </c>
      <c r="E1239" s="26">
        <f>KEZDŐLAP!$D$18*D1239</f>
        <v>46985.515500000001</v>
      </c>
      <c r="F1239" s="26">
        <f>E1239*KEZDŐLAP!$E$21</f>
        <v>46985.515500000001</v>
      </c>
    </row>
    <row r="1240" spans="1:6">
      <c r="A1240" s="9"/>
      <c r="B1240" s="13" t="s">
        <v>5498</v>
      </c>
      <c r="C1240"/>
      <c r="D1240" s="36">
        <v>122.0403</v>
      </c>
      <c r="E1240" s="26">
        <f>KEZDŐLAP!$D$18*D1240</f>
        <v>46985.515500000001</v>
      </c>
      <c r="F1240" s="26">
        <f>E1240*KEZDŐLAP!$E$21</f>
        <v>46985.515500000001</v>
      </c>
    </row>
    <row r="1241" spans="1:6">
      <c r="A1241" s="9"/>
      <c r="B1241" s="13" t="s">
        <v>9866</v>
      </c>
      <c r="C1241"/>
      <c r="D1241" s="36">
        <v>55.557600000000008</v>
      </c>
      <c r="E1241" s="26">
        <f>KEZDŐLAP!$D$18*D1241</f>
        <v>21389.676000000003</v>
      </c>
      <c r="F1241" s="26">
        <f>E1241*KEZDŐLAP!$E$21</f>
        <v>21389.676000000003</v>
      </c>
    </row>
    <row r="1242" spans="1:6">
      <c r="A1242" s="9"/>
      <c r="B1242" s="13" t="s">
        <v>5499</v>
      </c>
      <c r="C1242"/>
      <c r="D1242" s="36">
        <v>47.316299999999998</v>
      </c>
      <c r="E1242" s="26">
        <f>KEZDŐLAP!$D$18*D1242</f>
        <v>18216.7755</v>
      </c>
      <c r="F1242" s="26">
        <f>E1242*KEZDŐLAP!$E$21</f>
        <v>18216.7755</v>
      </c>
    </row>
    <row r="1243" spans="1:6">
      <c r="A1243" s="9"/>
      <c r="B1243" s="13" t="s">
        <v>5500</v>
      </c>
      <c r="C1243"/>
      <c r="D1243" s="36">
        <v>103.3785</v>
      </c>
      <c r="E1243" s="26">
        <f>KEZDŐLAP!$D$18*D1243</f>
        <v>39800.722500000003</v>
      </c>
      <c r="F1243" s="26">
        <f>E1243*KEZDŐLAP!$E$21</f>
        <v>39800.722500000003</v>
      </c>
    </row>
    <row r="1244" spans="1:6">
      <c r="A1244" s="9"/>
      <c r="B1244" s="13" t="s">
        <v>5501</v>
      </c>
      <c r="C1244"/>
      <c r="D1244" s="36">
        <v>19.150500000000001</v>
      </c>
      <c r="E1244" s="26">
        <f>KEZDŐLAP!$D$18*D1244</f>
        <v>7372.9425000000001</v>
      </c>
      <c r="F1244" s="26">
        <f>E1244*KEZDŐLAP!$E$21</f>
        <v>7372.9425000000001</v>
      </c>
    </row>
    <row r="1245" spans="1:6">
      <c r="A1245" s="9"/>
      <c r="B1245" s="13" t="s">
        <v>5502</v>
      </c>
      <c r="C1245"/>
      <c r="D1245" s="36">
        <v>50.900700000000001</v>
      </c>
      <c r="E1245" s="26">
        <f>KEZDŐLAP!$D$18*D1245</f>
        <v>19596.769499999999</v>
      </c>
      <c r="F1245" s="26">
        <f>E1245*KEZDŐLAP!$E$21</f>
        <v>19596.769499999999</v>
      </c>
    </row>
    <row r="1246" spans="1:6">
      <c r="A1246" s="9"/>
      <c r="B1246" s="13" t="s">
        <v>5503</v>
      </c>
      <c r="C1246"/>
      <c r="D1246" s="36">
        <v>26.700299999999999</v>
      </c>
      <c r="E1246" s="26">
        <f>KEZDŐLAP!$D$18*D1246</f>
        <v>10279.6155</v>
      </c>
      <c r="F1246" s="26">
        <f>E1246*KEZDŐLAP!$E$21</f>
        <v>10279.6155</v>
      </c>
    </row>
    <row r="1247" spans="1:6">
      <c r="A1247" s="9"/>
      <c r="B1247" s="13" t="s">
        <v>5504</v>
      </c>
      <c r="C1247"/>
      <c r="D1247" s="36">
        <v>52.506299999999996</v>
      </c>
      <c r="E1247" s="26">
        <f>KEZDŐLAP!$D$18*D1247</f>
        <v>20214.925499999998</v>
      </c>
      <c r="F1247" s="26">
        <f>E1247*KEZDŐLAP!$E$21</f>
        <v>20214.925499999998</v>
      </c>
    </row>
    <row r="1248" spans="1:6">
      <c r="A1248" s="9"/>
      <c r="B1248" s="13" t="s">
        <v>5505</v>
      </c>
      <c r="C1248"/>
      <c r="D1248" s="36">
        <v>26.168399999999998</v>
      </c>
      <c r="E1248" s="26">
        <f>KEZDŐLAP!$D$18*D1248</f>
        <v>10074.833999999999</v>
      </c>
      <c r="F1248" s="26">
        <f>E1248*KEZDŐLAP!$E$21</f>
        <v>10074.833999999999</v>
      </c>
    </row>
    <row r="1249" spans="1:6">
      <c r="A1249" s="9"/>
      <c r="B1249" s="13" t="s">
        <v>5506</v>
      </c>
      <c r="C1249"/>
      <c r="D1249" s="36">
        <v>40.5687</v>
      </c>
      <c r="E1249" s="26">
        <f>KEZDŐLAP!$D$18*D1249</f>
        <v>15618.949500000001</v>
      </c>
      <c r="F1249" s="26">
        <f>E1249*KEZDŐLAP!$E$21</f>
        <v>15618.949500000001</v>
      </c>
    </row>
    <row r="1250" spans="1:6">
      <c r="A1250" s="9"/>
      <c r="B1250" s="13" t="s">
        <v>5507</v>
      </c>
      <c r="C1250"/>
      <c r="D1250" s="36">
        <v>35.3538</v>
      </c>
      <c r="E1250" s="26">
        <f>KEZDŐLAP!$D$18*D1250</f>
        <v>13611.213</v>
      </c>
      <c r="F1250" s="26">
        <f>E1250*KEZDŐLAP!$E$21</f>
        <v>13611.213</v>
      </c>
    </row>
    <row r="1251" spans="1:6">
      <c r="A1251" s="9"/>
      <c r="B1251" s="13" t="s">
        <v>5508</v>
      </c>
      <c r="C1251"/>
      <c r="D1251" s="36">
        <v>37.603499999999997</v>
      </c>
      <c r="E1251" s="26">
        <f>KEZDŐLAP!$D$18*D1251</f>
        <v>14477.347499999998</v>
      </c>
      <c r="F1251" s="26">
        <f>E1251*KEZDŐLAP!$E$21</f>
        <v>14477.347499999998</v>
      </c>
    </row>
    <row r="1252" spans="1:6">
      <c r="A1252" s="9"/>
      <c r="B1252" s="13" t="s">
        <v>5509</v>
      </c>
      <c r="C1252"/>
      <c r="D1252" s="36">
        <v>53.030699999999996</v>
      </c>
      <c r="E1252" s="26">
        <f>KEZDŐLAP!$D$18*D1252</f>
        <v>20416.819499999998</v>
      </c>
      <c r="F1252" s="26">
        <f>E1252*KEZDŐLAP!$E$21</f>
        <v>20416.819499999998</v>
      </c>
    </row>
    <row r="1253" spans="1:6">
      <c r="A1253" s="9"/>
      <c r="B1253" s="13" t="s">
        <v>5510</v>
      </c>
      <c r="C1253"/>
      <c r="D1253" s="36">
        <v>56.405699999999996</v>
      </c>
      <c r="E1253" s="26">
        <f>KEZDŐLAP!$D$18*D1253</f>
        <v>21716.194499999998</v>
      </c>
      <c r="F1253" s="26">
        <f>E1253*KEZDŐLAP!$E$21</f>
        <v>21716.194499999998</v>
      </c>
    </row>
    <row r="1254" spans="1:6">
      <c r="A1254" s="9"/>
      <c r="B1254" s="13" t="s">
        <v>5511</v>
      </c>
      <c r="C1254"/>
      <c r="D1254" s="36">
        <v>53.030699999999996</v>
      </c>
      <c r="E1254" s="26">
        <f>KEZDŐLAP!$D$18*D1254</f>
        <v>20416.819499999998</v>
      </c>
      <c r="F1254" s="26">
        <f>E1254*KEZDŐLAP!$E$21</f>
        <v>20416.819499999998</v>
      </c>
    </row>
    <row r="1255" spans="1:6">
      <c r="A1255" s="9"/>
      <c r="B1255" s="13" t="s">
        <v>5512</v>
      </c>
      <c r="C1255"/>
      <c r="D1255" s="36">
        <v>56.405699999999996</v>
      </c>
      <c r="E1255" s="26">
        <f>KEZDŐLAP!$D$18*D1255</f>
        <v>21716.194499999998</v>
      </c>
      <c r="F1255" s="26">
        <f>E1255*KEZDŐLAP!$E$21</f>
        <v>21716.194499999998</v>
      </c>
    </row>
    <row r="1256" spans="1:6">
      <c r="A1256" s="9"/>
      <c r="B1256" s="13" t="s">
        <v>5513</v>
      </c>
      <c r="C1256"/>
      <c r="D1256" s="36">
        <v>53.030699999999996</v>
      </c>
      <c r="E1256" s="26">
        <f>KEZDŐLAP!$D$18*D1256</f>
        <v>20416.819499999998</v>
      </c>
      <c r="F1256" s="26">
        <f>E1256*KEZDŐLAP!$E$21</f>
        <v>20416.819499999998</v>
      </c>
    </row>
    <row r="1257" spans="1:6">
      <c r="A1257" s="9"/>
      <c r="B1257" s="13" t="s">
        <v>5514</v>
      </c>
      <c r="C1257"/>
      <c r="D1257" s="36">
        <v>56.405699999999996</v>
      </c>
      <c r="E1257" s="26">
        <f>KEZDŐLAP!$D$18*D1257</f>
        <v>21716.194499999998</v>
      </c>
      <c r="F1257" s="26">
        <f>E1257*KEZDŐLAP!$E$21</f>
        <v>21716.194499999998</v>
      </c>
    </row>
    <row r="1258" spans="1:6">
      <c r="A1258" s="9"/>
      <c r="B1258" s="13" t="s">
        <v>5515</v>
      </c>
      <c r="C1258"/>
      <c r="D1258" s="36">
        <v>53.030699999999996</v>
      </c>
      <c r="E1258" s="26">
        <f>KEZDŐLAP!$D$18*D1258</f>
        <v>20416.819499999998</v>
      </c>
      <c r="F1258" s="26">
        <f>E1258*KEZDŐLAP!$E$21</f>
        <v>20416.819499999998</v>
      </c>
    </row>
    <row r="1259" spans="1:6">
      <c r="A1259" s="9"/>
      <c r="B1259" s="13" t="s">
        <v>5516</v>
      </c>
      <c r="C1259"/>
      <c r="D1259" s="36">
        <v>53.030699999999996</v>
      </c>
      <c r="E1259" s="26">
        <f>KEZDŐLAP!$D$18*D1259</f>
        <v>20416.819499999998</v>
      </c>
      <c r="F1259" s="26">
        <f>E1259*KEZDŐLAP!$E$21</f>
        <v>20416.819499999998</v>
      </c>
    </row>
    <row r="1260" spans="1:6">
      <c r="A1260" s="9"/>
      <c r="B1260" s="13" t="s">
        <v>5517</v>
      </c>
      <c r="C1260"/>
      <c r="D1260" s="36">
        <v>53.030699999999996</v>
      </c>
      <c r="E1260" s="26">
        <f>KEZDŐLAP!$D$18*D1260</f>
        <v>20416.819499999998</v>
      </c>
      <c r="F1260" s="26">
        <f>E1260*KEZDŐLAP!$E$21</f>
        <v>20416.819499999998</v>
      </c>
    </row>
    <row r="1261" spans="1:6">
      <c r="A1261" s="9"/>
      <c r="B1261" s="13" t="s">
        <v>5518</v>
      </c>
      <c r="C1261"/>
      <c r="D1261" s="36">
        <v>53.030699999999996</v>
      </c>
      <c r="E1261" s="26">
        <f>KEZDŐLAP!$D$18*D1261</f>
        <v>20416.819499999998</v>
      </c>
      <c r="F1261" s="26">
        <f>E1261*KEZDŐLAP!$E$21</f>
        <v>20416.819499999998</v>
      </c>
    </row>
    <row r="1262" spans="1:6">
      <c r="A1262" s="9"/>
      <c r="B1262" s="13" t="s">
        <v>5519</v>
      </c>
      <c r="C1262"/>
      <c r="D1262" s="36">
        <v>53.030699999999996</v>
      </c>
      <c r="E1262" s="26">
        <f>KEZDŐLAP!$D$18*D1262</f>
        <v>20416.819499999998</v>
      </c>
      <c r="F1262" s="26">
        <f>E1262*KEZDŐLAP!$E$21</f>
        <v>20416.819499999998</v>
      </c>
    </row>
    <row r="1263" spans="1:6">
      <c r="A1263" s="9"/>
      <c r="B1263" s="13" t="s">
        <v>5520</v>
      </c>
      <c r="C1263"/>
      <c r="D1263" s="36">
        <v>112.8108</v>
      </c>
      <c r="E1263" s="26">
        <f>KEZDŐLAP!$D$18*D1263</f>
        <v>43432.158000000003</v>
      </c>
      <c r="F1263" s="26">
        <f>E1263*KEZDŐLAP!$E$21</f>
        <v>43432.158000000003</v>
      </c>
    </row>
    <row r="1264" spans="1:6">
      <c r="A1264" s="9"/>
      <c r="B1264" s="13" t="s">
        <v>5521</v>
      </c>
      <c r="C1264"/>
      <c r="D1264" s="36">
        <v>112.8108</v>
      </c>
      <c r="E1264" s="26">
        <f>KEZDŐLAP!$D$18*D1264</f>
        <v>43432.158000000003</v>
      </c>
      <c r="F1264" s="26">
        <f>E1264*KEZDŐLAP!$E$21</f>
        <v>43432.158000000003</v>
      </c>
    </row>
    <row r="1265" spans="1:6">
      <c r="A1265" s="9"/>
      <c r="B1265" s="13" t="s">
        <v>5522</v>
      </c>
      <c r="C1265"/>
      <c r="D1265" s="36">
        <v>53.030699999999996</v>
      </c>
      <c r="E1265" s="26">
        <f>KEZDŐLAP!$D$18*D1265</f>
        <v>20416.819499999998</v>
      </c>
      <c r="F1265" s="26">
        <f>E1265*KEZDŐLAP!$E$21</f>
        <v>20416.819499999998</v>
      </c>
    </row>
    <row r="1266" spans="1:6">
      <c r="A1266" s="9"/>
      <c r="B1266" s="13" t="s">
        <v>5523</v>
      </c>
      <c r="C1266"/>
      <c r="D1266" s="36">
        <v>106.0617</v>
      </c>
      <c r="E1266" s="26">
        <f>KEZDŐLAP!$D$18*D1266</f>
        <v>40833.754500000003</v>
      </c>
      <c r="F1266" s="26">
        <f>E1266*KEZDŐLAP!$E$21</f>
        <v>40833.754500000003</v>
      </c>
    </row>
    <row r="1267" spans="1:6">
      <c r="A1267" s="9"/>
      <c r="B1267" s="13" t="s">
        <v>5524</v>
      </c>
      <c r="C1267"/>
      <c r="D1267" s="36">
        <v>53.030699999999996</v>
      </c>
      <c r="E1267" s="26">
        <f>KEZDŐLAP!$D$18*D1267</f>
        <v>20416.819499999998</v>
      </c>
      <c r="F1267" s="26">
        <f>E1267*KEZDŐLAP!$E$21</f>
        <v>20416.819499999998</v>
      </c>
    </row>
    <row r="1268" spans="1:6">
      <c r="A1268" s="9"/>
      <c r="B1268" s="13" t="s">
        <v>5525</v>
      </c>
      <c r="C1268"/>
      <c r="D1268" s="36">
        <v>56.405699999999996</v>
      </c>
      <c r="E1268" s="26">
        <f>KEZDŐLAP!$D$18*D1268</f>
        <v>21716.194499999998</v>
      </c>
      <c r="F1268" s="26">
        <f>E1268*KEZDŐLAP!$E$21</f>
        <v>21716.194499999998</v>
      </c>
    </row>
    <row r="1269" spans="1:6">
      <c r="A1269" s="9"/>
      <c r="B1269" s="13" t="s">
        <v>5526</v>
      </c>
      <c r="C1269"/>
      <c r="D1269" s="36">
        <v>56.405699999999996</v>
      </c>
      <c r="E1269" s="26">
        <f>KEZDŐLAP!$D$18*D1269</f>
        <v>21716.194499999998</v>
      </c>
      <c r="F1269" s="26">
        <f>E1269*KEZDŐLAP!$E$21</f>
        <v>21716.194499999998</v>
      </c>
    </row>
    <row r="1270" spans="1:6">
      <c r="A1270" s="9"/>
      <c r="B1270" s="13" t="s">
        <v>5527</v>
      </c>
      <c r="C1270"/>
      <c r="D1270" s="36">
        <v>56.405699999999996</v>
      </c>
      <c r="E1270" s="26">
        <f>KEZDŐLAP!$D$18*D1270</f>
        <v>21716.194499999998</v>
      </c>
      <c r="F1270" s="26">
        <f>E1270*KEZDŐLAP!$E$21</f>
        <v>21716.194499999998</v>
      </c>
    </row>
    <row r="1271" spans="1:6">
      <c r="A1271" s="9"/>
      <c r="B1271" s="13" t="s">
        <v>5528</v>
      </c>
      <c r="C1271"/>
      <c r="D1271" s="36">
        <v>56.405699999999996</v>
      </c>
      <c r="E1271" s="26">
        <f>KEZDŐLAP!$D$18*D1271</f>
        <v>21716.194499999998</v>
      </c>
      <c r="F1271" s="26">
        <f>E1271*KEZDŐLAP!$E$21</f>
        <v>21716.194499999998</v>
      </c>
    </row>
    <row r="1272" spans="1:6">
      <c r="A1272" s="9"/>
      <c r="B1272" s="13" t="s">
        <v>5529</v>
      </c>
      <c r="C1272"/>
      <c r="D1272" s="36">
        <v>56.405699999999996</v>
      </c>
      <c r="E1272" s="26">
        <f>KEZDŐLAP!$D$18*D1272</f>
        <v>21716.194499999998</v>
      </c>
      <c r="F1272" s="26">
        <f>E1272*KEZDŐLAP!$E$21</f>
        <v>21716.194499999998</v>
      </c>
    </row>
    <row r="1273" spans="1:6">
      <c r="A1273" s="9"/>
      <c r="B1273" s="13" t="s">
        <v>5530</v>
      </c>
      <c r="C1273"/>
      <c r="D1273" s="36">
        <v>56.405699999999996</v>
      </c>
      <c r="E1273" s="26">
        <f>KEZDŐLAP!$D$18*D1273</f>
        <v>21716.194499999998</v>
      </c>
      <c r="F1273" s="26">
        <f>E1273*KEZDŐLAP!$E$21</f>
        <v>21716.194499999998</v>
      </c>
    </row>
    <row r="1274" spans="1:6">
      <c r="A1274" s="9"/>
      <c r="B1274" s="13" t="s">
        <v>5531</v>
      </c>
      <c r="C1274"/>
      <c r="D1274" s="36">
        <v>56.405699999999996</v>
      </c>
      <c r="E1274" s="26">
        <f>KEZDŐLAP!$D$18*D1274</f>
        <v>21716.194499999998</v>
      </c>
      <c r="F1274" s="26">
        <f>E1274*KEZDŐLAP!$E$21</f>
        <v>21716.194499999998</v>
      </c>
    </row>
    <row r="1275" spans="1:6">
      <c r="A1275" s="9"/>
      <c r="B1275" s="13" t="s">
        <v>5532</v>
      </c>
      <c r="C1275"/>
      <c r="D1275" s="36">
        <v>56.405699999999996</v>
      </c>
      <c r="E1275" s="26">
        <f>KEZDŐLAP!$D$18*D1275</f>
        <v>21716.194499999998</v>
      </c>
      <c r="F1275" s="26">
        <f>E1275*KEZDŐLAP!$E$21</f>
        <v>21716.194499999998</v>
      </c>
    </row>
    <row r="1276" spans="1:6">
      <c r="A1276" s="9"/>
      <c r="B1276" s="13" t="s">
        <v>5533</v>
      </c>
      <c r="C1276"/>
      <c r="D1276" s="36">
        <v>56.405699999999996</v>
      </c>
      <c r="E1276" s="26">
        <f>KEZDŐLAP!$D$18*D1276</f>
        <v>21716.194499999998</v>
      </c>
      <c r="F1276" s="26">
        <f>E1276*KEZDŐLAP!$E$21</f>
        <v>21716.194499999998</v>
      </c>
    </row>
    <row r="1277" spans="1:6">
      <c r="A1277" s="9"/>
      <c r="B1277" s="13" t="s">
        <v>5534</v>
      </c>
      <c r="C1277"/>
      <c r="D1277" s="36">
        <v>56.405699999999996</v>
      </c>
      <c r="E1277" s="26">
        <f>KEZDŐLAP!$D$18*D1277</f>
        <v>21716.194499999998</v>
      </c>
      <c r="F1277" s="26">
        <f>E1277*KEZDŐLAP!$E$21</f>
        <v>21716.194499999998</v>
      </c>
    </row>
    <row r="1278" spans="1:6">
      <c r="A1278" s="9"/>
      <c r="B1278" s="13" t="s">
        <v>5535</v>
      </c>
      <c r="C1278"/>
      <c r="D1278" s="36">
        <v>56.405699999999996</v>
      </c>
      <c r="E1278" s="26">
        <f>KEZDŐLAP!$D$18*D1278</f>
        <v>21716.194499999998</v>
      </c>
      <c r="F1278" s="26">
        <f>E1278*KEZDŐLAP!$E$21</f>
        <v>21716.194499999998</v>
      </c>
    </row>
    <row r="1279" spans="1:6">
      <c r="A1279" s="9"/>
      <c r="B1279" s="13" t="s">
        <v>5536</v>
      </c>
      <c r="C1279"/>
      <c r="D1279" s="36">
        <v>56.405699999999996</v>
      </c>
      <c r="E1279" s="26">
        <f>KEZDŐLAP!$D$18*D1279</f>
        <v>21716.194499999998</v>
      </c>
      <c r="F1279" s="26">
        <f>E1279*KEZDŐLAP!$E$21</f>
        <v>21716.194499999998</v>
      </c>
    </row>
    <row r="1280" spans="1:6">
      <c r="A1280" s="9"/>
      <c r="B1280" s="13" t="s">
        <v>5537</v>
      </c>
      <c r="C1280"/>
      <c r="D1280" s="36">
        <v>56.405699999999996</v>
      </c>
      <c r="E1280" s="26">
        <f>KEZDŐLAP!$D$18*D1280</f>
        <v>21716.194499999998</v>
      </c>
      <c r="F1280" s="26">
        <f>E1280*KEZDŐLAP!$E$21</f>
        <v>21716.194499999998</v>
      </c>
    </row>
    <row r="1281" spans="1:6">
      <c r="A1281" s="9"/>
      <c r="B1281" s="13" t="s">
        <v>5538</v>
      </c>
      <c r="C1281"/>
      <c r="D1281" s="36">
        <v>53.030699999999996</v>
      </c>
      <c r="E1281" s="26">
        <f>KEZDŐLAP!$D$18*D1281</f>
        <v>20416.819499999998</v>
      </c>
      <c r="F1281" s="26">
        <f>E1281*KEZDŐLAP!$E$21</f>
        <v>20416.819499999998</v>
      </c>
    </row>
    <row r="1282" spans="1:6">
      <c r="A1282" s="9"/>
      <c r="B1282" s="13" t="s">
        <v>5539</v>
      </c>
      <c r="C1282"/>
      <c r="D1282" s="36">
        <v>53.030699999999996</v>
      </c>
      <c r="E1282" s="26">
        <f>KEZDŐLAP!$D$18*D1282</f>
        <v>20416.819499999998</v>
      </c>
      <c r="F1282" s="26">
        <f>E1282*KEZDŐLAP!$E$21</f>
        <v>20416.819499999998</v>
      </c>
    </row>
    <row r="1283" spans="1:6">
      <c r="A1283" s="9"/>
      <c r="B1283" s="13" t="s">
        <v>5540</v>
      </c>
      <c r="C1283"/>
      <c r="D1283" s="36">
        <v>56.405699999999996</v>
      </c>
      <c r="E1283" s="26">
        <f>KEZDŐLAP!$D$18*D1283</f>
        <v>21716.194499999998</v>
      </c>
      <c r="F1283" s="26">
        <f>E1283*KEZDŐLAP!$E$21</f>
        <v>21716.194499999998</v>
      </c>
    </row>
    <row r="1284" spans="1:6">
      <c r="A1284" s="9"/>
      <c r="B1284" s="13" t="s">
        <v>5541</v>
      </c>
      <c r="C1284"/>
      <c r="D1284" s="36">
        <v>56.405699999999996</v>
      </c>
      <c r="E1284" s="26">
        <f>KEZDŐLAP!$D$18*D1284</f>
        <v>21716.194499999998</v>
      </c>
      <c r="F1284" s="26">
        <f>E1284*KEZDŐLAP!$E$21</f>
        <v>21716.194499999998</v>
      </c>
    </row>
    <row r="1285" spans="1:6">
      <c r="A1285" s="9"/>
      <c r="B1285" s="13" t="s">
        <v>5542</v>
      </c>
      <c r="C1285"/>
      <c r="D1285" s="36">
        <v>53.030699999999996</v>
      </c>
      <c r="E1285" s="26">
        <f>KEZDŐLAP!$D$18*D1285</f>
        <v>20416.819499999998</v>
      </c>
      <c r="F1285" s="26">
        <f>E1285*KEZDŐLAP!$E$21</f>
        <v>20416.819499999998</v>
      </c>
    </row>
    <row r="1286" spans="1:6">
      <c r="A1286" s="9"/>
      <c r="B1286" s="13" t="s">
        <v>5543</v>
      </c>
      <c r="C1286"/>
      <c r="D1286" s="36">
        <v>23.8767</v>
      </c>
      <c r="E1286" s="26">
        <f>KEZDŐLAP!$D$18*D1286</f>
        <v>9192.5295000000006</v>
      </c>
      <c r="F1286" s="26">
        <f>E1286*KEZDŐLAP!$E$21</f>
        <v>9192.5295000000006</v>
      </c>
    </row>
    <row r="1287" spans="1:6">
      <c r="A1287" s="9"/>
      <c r="B1287" s="13" t="s">
        <v>5544</v>
      </c>
      <c r="C1287"/>
      <c r="D1287" s="36">
        <v>8.5983000000000001</v>
      </c>
      <c r="E1287" s="26">
        <f>KEZDŐLAP!$D$18*D1287</f>
        <v>3310.3454999999999</v>
      </c>
      <c r="F1287" s="26">
        <f>E1287*KEZDŐLAP!$E$21</f>
        <v>3310.3454999999999</v>
      </c>
    </row>
    <row r="1288" spans="1:6">
      <c r="A1288" s="9"/>
      <c r="B1288" s="13" t="s">
        <v>5545</v>
      </c>
      <c r="C1288"/>
      <c r="D1288" s="36">
        <v>16.622399999999999</v>
      </c>
      <c r="E1288" s="26">
        <f>KEZDŐLAP!$D$18*D1288</f>
        <v>6399.6239999999998</v>
      </c>
      <c r="F1288" s="26">
        <f>E1288*KEZDŐLAP!$E$21</f>
        <v>6399.6239999999998</v>
      </c>
    </row>
    <row r="1289" spans="1:6">
      <c r="A1289" s="9"/>
      <c r="B1289" s="13" t="s">
        <v>5546</v>
      </c>
      <c r="C1289"/>
      <c r="D1289" s="36">
        <v>60.851999999999997</v>
      </c>
      <c r="E1289" s="26">
        <f>KEZDŐLAP!$D$18*D1289</f>
        <v>23428.02</v>
      </c>
      <c r="F1289" s="26">
        <f>E1289*KEZDŐLAP!$E$21</f>
        <v>23428.02</v>
      </c>
    </row>
    <row r="1290" spans="1:6">
      <c r="A1290" s="9"/>
      <c r="B1290" s="13" t="s">
        <v>10814</v>
      </c>
      <c r="C1290"/>
      <c r="D1290" s="36">
        <v>60.851999999999997</v>
      </c>
      <c r="E1290" s="26">
        <f>KEZDŐLAP!$D$18*D1290</f>
        <v>23428.02</v>
      </c>
      <c r="F1290" s="26">
        <f>E1290*KEZDŐLAP!$E$21</f>
        <v>23428.02</v>
      </c>
    </row>
    <row r="1291" spans="1:6">
      <c r="A1291" s="9"/>
      <c r="B1291" s="13" t="s">
        <v>5547</v>
      </c>
      <c r="C1291"/>
      <c r="D1291" s="36">
        <v>17.085000000000001</v>
      </c>
      <c r="E1291" s="26">
        <f>KEZDŐLAP!$D$18*D1291</f>
        <v>6577.7250000000004</v>
      </c>
      <c r="F1291" s="26">
        <f>E1291*KEZDŐLAP!$E$21</f>
        <v>6577.7250000000004</v>
      </c>
    </row>
    <row r="1292" spans="1:6">
      <c r="A1292" s="9"/>
      <c r="B1292" s="13" t="s">
        <v>5548</v>
      </c>
      <c r="C1292"/>
      <c r="D1292" s="36">
        <v>43.166399999999996</v>
      </c>
      <c r="E1292" s="26">
        <f>KEZDŐLAP!$D$18*D1292</f>
        <v>16619.063999999998</v>
      </c>
      <c r="F1292" s="26">
        <f>E1292*KEZDŐLAP!$E$21</f>
        <v>16619.063999999998</v>
      </c>
    </row>
    <row r="1293" spans="1:6">
      <c r="A1293" s="9"/>
      <c r="B1293" s="13" t="s">
        <v>9850</v>
      </c>
      <c r="C1293"/>
      <c r="D1293" s="36">
        <v>28.599600000000002</v>
      </c>
      <c r="E1293" s="26">
        <f>KEZDŐLAP!$D$18*D1293</f>
        <v>11010.846000000001</v>
      </c>
      <c r="F1293" s="26">
        <f>E1293*KEZDŐLAP!$E$21</f>
        <v>11010.846000000001</v>
      </c>
    </row>
    <row r="1294" spans="1:6">
      <c r="A1294" s="9"/>
      <c r="B1294" s="13" t="s">
        <v>10795</v>
      </c>
      <c r="C1294"/>
      <c r="D1294" s="36">
        <v>40.480499999999999</v>
      </c>
      <c r="E1294" s="26">
        <f>KEZDŐLAP!$D$18*D1294</f>
        <v>15584.9925</v>
      </c>
      <c r="F1294" s="26">
        <f>E1294*KEZDŐLAP!$E$21</f>
        <v>15584.9925</v>
      </c>
    </row>
    <row r="1295" spans="1:6">
      <c r="A1295" s="9"/>
      <c r="B1295" s="13" t="s">
        <v>10832</v>
      </c>
      <c r="C1295"/>
      <c r="D1295" s="36">
        <v>33.595800000000004</v>
      </c>
      <c r="E1295" s="26">
        <f>KEZDŐLAP!$D$18*D1295</f>
        <v>12934.383000000002</v>
      </c>
      <c r="F1295" s="26">
        <f>E1295*KEZDŐLAP!$E$21</f>
        <v>12934.383000000002</v>
      </c>
    </row>
    <row r="1296" spans="1:6">
      <c r="A1296" s="9"/>
      <c r="B1296" s="13" t="s">
        <v>10959</v>
      </c>
      <c r="C1296"/>
      <c r="D1296" s="36">
        <v>46.491299999999995</v>
      </c>
      <c r="E1296" s="26">
        <f>KEZDŐLAP!$D$18*D1296</f>
        <v>17899.1505</v>
      </c>
      <c r="F1296" s="26">
        <f>E1296*KEZDŐLAP!$E$21</f>
        <v>17899.1505</v>
      </c>
    </row>
    <row r="1297" spans="1:6">
      <c r="A1297" s="9"/>
      <c r="B1297" s="13" t="s">
        <v>5549</v>
      </c>
      <c r="C1297"/>
      <c r="D1297" s="36">
        <v>17.3352</v>
      </c>
      <c r="E1297" s="26">
        <f>KEZDŐLAP!$D$18*D1297</f>
        <v>6674.0520000000006</v>
      </c>
      <c r="F1297" s="26">
        <f>E1297*KEZDŐLAP!$E$21</f>
        <v>6674.0520000000006</v>
      </c>
    </row>
    <row r="1298" spans="1:6">
      <c r="A1298" s="9"/>
      <c r="B1298" s="13" t="s">
        <v>5550</v>
      </c>
      <c r="C1298"/>
      <c r="D1298" s="36">
        <v>19.394400000000001</v>
      </c>
      <c r="E1298" s="26">
        <f>KEZDŐLAP!$D$18*D1298</f>
        <v>7466.8440000000001</v>
      </c>
      <c r="F1298" s="26">
        <f>E1298*KEZDŐLAP!$E$21</f>
        <v>7466.8440000000001</v>
      </c>
    </row>
    <row r="1299" spans="1:6">
      <c r="A1299" s="9"/>
      <c r="B1299" s="13" t="s">
        <v>5551</v>
      </c>
      <c r="C1299"/>
      <c r="D1299" s="36">
        <v>16.254300000000001</v>
      </c>
      <c r="E1299" s="26">
        <f>KEZDŐLAP!$D$18*D1299</f>
        <v>6257.9054999999998</v>
      </c>
      <c r="F1299" s="26">
        <f>E1299*KEZDŐLAP!$E$21</f>
        <v>6257.9054999999998</v>
      </c>
    </row>
    <row r="1300" spans="1:6">
      <c r="A1300" s="9"/>
      <c r="B1300" s="13" t="s">
        <v>5552</v>
      </c>
      <c r="C1300"/>
      <c r="D1300" s="36">
        <v>32.288400000000003</v>
      </c>
      <c r="E1300" s="26">
        <f>KEZDŐLAP!$D$18*D1300</f>
        <v>12431.034000000001</v>
      </c>
      <c r="F1300" s="26">
        <f>E1300*KEZDŐLAP!$E$21</f>
        <v>12431.034000000001</v>
      </c>
    </row>
    <row r="1301" spans="1:6">
      <c r="A1301" s="9"/>
      <c r="B1301" s="13" t="s">
        <v>5553</v>
      </c>
      <c r="C1301"/>
      <c r="D1301" s="36">
        <v>24.020099999999999</v>
      </c>
      <c r="E1301" s="26">
        <f>KEZDŐLAP!$D$18*D1301</f>
        <v>9247.7384999999995</v>
      </c>
      <c r="F1301" s="26">
        <f>E1301*KEZDŐLAP!$E$21</f>
        <v>9247.7384999999995</v>
      </c>
    </row>
    <row r="1302" spans="1:6">
      <c r="A1302" s="9"/>
      <c r="B1302" s="13" t="s">
        <v>5554</v>
      </c>
      <c r="C1302"/>
      <c r="D1302" s="36">
        <v>23.562899999999999</v>
      </c>
      <c r="E1302" s="26">
        <f>KEZDŐLAP!$D$18*D1302</f>
        <v>9071.7165000000005</v>
      </c>
      <c r="F1302" s="26">
        <f>E1302*KEZDŐLAP!$E$21</f>
        <v>9071.7165000000005</v>
      </c>
    </row>
    <row r="1303" spans="1:6">
      <c r="A1303" s="9"/>
      <c r="B1303" s="13" t="s">
        <v>10825</v>
      </c>
      <c r="C1303"/>
      <c r="D1303" s="36">
        <v>4.1049000000000007</v>
      </c>
      <c r="E1303" s="26">
        <f>KEZDŐLAP!$D$18*D1303</f>
        <v>1580.3865000000003</v>
      </c>
      <c r="F1303" s="26">
        <f>E1303*KEZDŐLAP!$E$21</f>
        <v>1580.3865000000003</v>
      </c>
    </row>
    <row r="1304" spans="1:6">
      <c r="A1304" s="9"/>
      <c r="B1304" s="13" t="s">
        <v>5555</v>
      </c>
      <c r="C1304"/>
      <c r="D1304" s="36">
        <v>7.5206999999999997</v>
      </c>
      <c r="E1304" s="26">
        <f>KEZDŐLAP!$D$18*D1304</f>
        <v>2895.4694999999997</v>
      </c>
      <c r="F1304" s="26">
        <f>E1304*KEZDŐLAP!$E$21</f>
        <v>2895.4694999999997</v>
      </c>
    </row>
    <row r="1305" spans="1:6">
      <c r="A1305" s="9"/>
      <c r="B1305" s="13" t="s">
        <v>5556</v>
      </c>
      <c r="C1305"/>
      <c r="D1305" s="36">
        <v>7.5206999999999997</v>
      </c>
      <c r="E1305" s="26">
        <f>KEZDŐLAP!$D$18*D1305</f>
        <v>2895.4694999999997</v>
      </c>
      <c r="F1305" s="26">
        <f>E1305*KEZDŐLAP!$E$21</f>
        <v>2895.4694999999997</v>
      </c>
    </row>
    <row r="1306" spans="1:6">
      <c r="A1306" s="9"/>
      <c r="B1306" s="13" t="s">
        <v>11801</v>
      </c>
      <c r="C1306"/>
      <c r="D1306" s="36">
        <v>4.6557000000000004</v>
      </c>
      <c r="E1306" s="26">
        <f>KEZDŐLAP!$D$18*D1306</f>
        <v>1792.4445000000001</v>
      </c>
      <c r="F1306" s="26">
        <f>E1306*KEZDŐLAP!$E$21</f>
        <v>1792.4445000000001</v>
      </c>
    </row>
    <row r="1307" spans="1:6">
      <c r="A1307" s="9"/>
      <c r="B1307" s="13" t="s">
        <v>5557</v>
      </c>
      <c r="C1307"/>
      <c r="D1307" s="36">
        <v>21.864000000000001</v>
      </c>
      <c r="E1307" s="26">
        <f>KEZDŐLAP!$D$18*D1307</f>
        <v>8417.64</v>
      </c>
      <c r="F1307" s="26">
        <f>E1307*KEZDŐLAP!$E$21</f>
        <v>8417.64</v>
      </c>
    </row>
    <row r="1308" spans="1:6">
      <c r="A1308" s="9"/>
      <c r="B1308" s="13" t="s">
        <v>5558</v>
      </c>
      <c r="C1308"/>
      <c r="D1308" s="36">
        <v>43.871099999999998</v>
      </c>
      <c r="E1308" s="26">
        <f>KEZDŐLAP!$D$18*D1308</f>
        <v>16890.373499999998</v>
      </c>
      <c r="F1308" s="26">
        <f>E1308*KEZDŐLAP!$E$21</f>
        <v>16890.373499999998</v>
      </c>
    </row>
    <row r="1309" spans="1:6">
      <c r="A1309" s="9"/>
      <c r="B1309" s="13" t="s">
        <v>5559</v>
      </c>
      <c r="C1309"/>
      <c r="D1309" s="36">
        <v>43.871099999999998</v>
      </c>
      <c r="E1309" s="26">
        <f>KEZDŐLAP!$D$18*D1309</f>
        <v>16890.373499999998</v>
      </c>
      <c r="F1309" s="26">
        <f>E1309*KEZDŐLAP!$E$21</f>
        <v>16890.373499999998</v>
      </c>
    </row>
    <row r="1310" spans="1:6">
      <c r="A1310" s="9"/>
      <c r="B1310" s="13" t="s">
        <v>5560</v>
      </c>
      <c r="C1310"/>
      <c r="D1310" s="36">
        <v>43.871099999999998</v>
      </c>
      <c r="E1310" s="26">
        <f>KEZDŐLAP!$D$18*D1310</f>
        <v>16890.373499999998</v>
      </c>
      <c r="F1310" s="26">
        <f>E1310*KEZDŐLAP!$E$21</f>
        <v>16890.373499999998</v>
      </c>
    </row>
    <row r="1311" spans="1:6">
      <c r="A1311" s="9"/>
      <c r="B1311" s="13" t="s">
        <v>5561</v>
      </c>
      <c r="C1311"/>
      <c r="D1311" s="36">
        <v>43.871099999999998</v>
      </c>
      <c r="E1311" s="26">
        <f>KEZDŐLAP!$D$18*D1311</f>
        <v>16890.373499999998</v>
      </c>
      <c r="F1311" s="26">
        <f>E1311*KEZDŐLAP!$E$21</f>
        <v>16890.373499999998</v>
      </c>
    </row>
    <row r="1312" spans="1:6">
      <c r="A1312" s="9"/>
      <c r="B1312" s="13" t="s">
        <v>5562</v>
      </c>
      <c r="C1312"/>
      <c r="D1312" s="36">
        <v>43.871099999999998</v>
      </c>
      <c r="E1312" s="26">
        <f>KEZDŐLAP!$D$18*D1312</f>
        <v>16890.373499999998</v>
      </c>
      <c r="F1312" s="26">
        <f>E1312*KEZDŐLAP!$E$21</f>
        <v>16890.373499999998</v>
      </c>
    </row>
    <row r="1313" spans="1:6">
      <c r="A1313" s="9"/>
      <c r="B1313" s="13" t="s">
        <v>5563</v>
      </c>
      <c r="C1313"/>
      <c r="D1313" s="36">
        <v>41.246099999999998</v>
      </c>
      <c r="E1313" s="26">
        <f>KEZDŐLAP!$D$18*D1313</f>
        <v>15879.7485</v>
      </c>
      <c r="F1313" s="26">
        <f>E1313*KEZDŐLAP!$E$21</f>
        <v>15879.7485</v>
      </c>
    </row>
    <row r="1314" spans="1:6">
      <c r="A1314" s="9"/>
      <c r="B1314" s="13" t="s">
        <v>5564</v>
      </c>
      <c r="C1314"/>
      <c r="D1314" s="36">
        <v>43.871099999999998</v>
      </c>
      <c r="E1314" s="26">
        <f>KEZDŐLAP!$D$18*D1314</f>
        <v>16890.373499999998</v>
      </c>
      <c r="F1314" s="26">
        <f>E1314*KEZDŐLAP!$E$21</f>
        <v>16890.373499999998</v>
      </c>
    </row>
    <row r="1315" spans="1:6">
      <c r="A1315" s="9"/>
      <c r="B1315" s="13" t="s">
        <v>5565</v>
      </c>
      <c r="C1315"/>
      <c r="D1315" s="36">
        <v>43.871099999999998</v>
      </c>
      <c r="E1315" s="26">
        <f>KEZDŐLAP!$D$18*D1315</f>
        <v>16890.373499999998</v>
      </c>
      <c r="F1315" s="26">
        <f>E1315*KEZDŐLAP!$E$21</f>
        <v>16890.373499999998</v>
      </c>
    </row>
    <row r="1316" spans="1:6">
      <c r="A1316" s="9"/>
      <c r="B1316" s="13" t="s">
        <v>5566</v>
      </c>
      <c r="C1316"/>
      <c r="D1316" s="36">
        <v>43.871099999999998</v>
      </c>
      <c r="E1316" s="26">
        <f>KEZDŐLAP!$D$18*D1316</f>
        <v>16890.373499999998</v>
      </c>
      <c r="F1316" s="26">
        <f>E1316*KEZDŐLAP!$E$21</f>
        <v>16890.373499999998</v>
      </c>
    </row>
    <row r="1317" spans="1:6">
      <c r="A1317" s="9"/>
      <c r="B1317" s="13" t="s">
        <v>5567</v>
      </c>
      <c r="C1317"/>
      <c r="D1317" s="36">
        <v>41.246099999999998</v>
      </c>
      <c r="E1317" s="26">
        <f>KEZDŐLAP!$D$18*D1317</f>
        <v>15879.7485</v>
      </c>
      <c r="F1317" s="26">
        <f>E1317*KEZDŐLAP!$E$21</f>
        <v>15879.7485</v>
      </c>
    </row>
    <row r="1318" spans="1:6">
      <c r="A1318" s="9"/>
      <c r="B1318" s="13" t="s">
        <v>5568</v>
      </c>
      <c r="C1318"/>
      <c r="D1318" s="36">
        <v>41.246099999999998</v>
      </c>
      <c r="E1318" s="26">
        <f>KEZDŐLAP!$D$18*D1318</f>
        <v>15879.7485</v>
      </c>
      <c r="F1318" s="26">
        <f>E1318*KEZDŐLAP!$E$21</f>
        <v>15879.7485</v>
      </c>
    </row>
    <row r="1319" spans="1:6">
      <c r="A1319" s="9"/>
      <c r="B1319" s="13" t="s">
        <v>5569</v>
      </c>
      <c r="C1319"/>
      <c r="D1319" s="36">
        <v>43.871099999999998</v>
      </c>
      <c r="E1319" s="26">
        <f>KEZDŐLAP!$D$18*D1319</f>
        <v>16890.373499999998</v>
      </c>
      <c r="F1319" s="26">
        <f>E1319*KEZDŐLAP!$E$21</f>
        <v>16890.373499999998</v>
      </c>
    </row>
    <row r="1320" spans="1:6">
      <c r="A1320" s="9"/>
      <c r="B1320" s="13" t="s">
        <v>5570</v>
      </c>
      <c r="C1320"/>
      <c r="D1320" s="36">
        <v>41.246099999999998</v>
      </c>
      <c r="E1320" s="26">
        <f>KEZDŐLAP!$D$18*D1320</f>
        <v>15879.7485</v>
      </c>
      <c r="F1320" s="26">
        <f>E1320*KEZDŐLAP!$E$21</f>
        <v>15879.7485</v>
      </c>
    </row>
    <row r="1321" spans="1:6">
      <c r="A1321" s="9"/>
      <c r="B1321" s="13" t="s">
        <v>5571</v>
      </c>
      <c r="C1321"/>
      <c r="D1321" s="36">
        <v>43.871099999999998</v>
      </c>
      <c r="E1321" s="26">
        <f>KEZDŐLAP!$D$18*D1321</f>
        <v>16890.373499999998</v>
      </c>
      <c r="F1321" s="26">
        <f>E1321*KEZDŐLAP!$E$21</f>
        <v>16890.373499999998</v>
      </c>
    </row>
    <row r="1322" spans="1:6">
      <c r="A1322" s="9"/>
      <c r="B1322" s="13" t="s">
        <v>5572</v>
      </c>
      <c r="C1322"/>
      <c r="D1322" s="36">
        <v>43.871099999999998</v>
      </c>
      <c r="E1322" s="26">
        <f>KEZDŐLAP!$D$18*D1322</f>
        <v>16890.373499999998</v>
      </c>
      <c r="F1322" s="26">
        <f>E1322*KEZDŐLAP!$E$21</f>
        <v>16890.373499999998</v>
      </c>
    </row>
    <row r="1323" spans="1:6">
      <c r="A1323" s="9"/>
      <c r="B1323" s="13" t="s">
        <v>5573</v>
      </c>
      <c r="C1323"/>
      <c r="D1323" s="36">
        <v>41.246099999999998</v>
      </c>
      <c r="E1323" s="26">
        <f>KEZDŐLAP!$D$18*D1323</f>
        <v>15879.7485</v>
      </c>
      <c r="F1323" s="26">
        <f>E1323*KEZDŐLAP!$E$21</f>
        <v>15879.7485</v>
      </c>
    </row>
    <row r="1324" spans="1:6">
      <c r="A1324" s="9"/>
      <c r="B1324" s="13" t="s">
        <v>5574</v>
      </c>
      <c r="C1324"/>
      <c r="D1324" s="36">
        <v>43.871099999999998</v>
      </c>
      <c r="E1324" s="26">
        <f>KEZDŐLAP!$D$18*D1324</f>
        <v>16890.373499999998</v>
      </c>
      <c r="F1324" s="26">
        <f>E1324*KEZDŐLAP!$E$21</f>
        <v>16890.373499999998</v>
      </c>
    </row>
    <row r="1325" spans="1:6">
      <c r="A1325" s="9"/>
      <c r="B1325" s="13" t="s">
        <v>5575</v>
      </c>
      <c r="C1325"/>
      <c r="D1325" s="36">
        <v>17.903400000000001</v>
      </c>
      <c r="E1325" s="26">
        <f>KEZDŐLAP!$D$18*D1325</f>
        <v>6892.8090000000002</v>
      </c>
      <c r="F1325" s="26">
        <f>E1325*KEZDŐLAP!$E$21</f>
        <v>6892.8090000000002</v>
      </c>
    </row>
    <row r="1326" spans="1:6">
      <c r="A1326" s="9"/>
      <c r="B1326" s="13" t="s">
        <v>5576</v>
      </c>
      <c r="C1326"/>
      <c r="D1326" s="36">
        <v>27.104400000000002</v>
      </c>
      <c r="E1326" s="26">
        <f>KEZDŐLAP!$D$18*D1326</f>
        <v>10435.194000000001</v>
      </c>
      <c r="F1326" s="26">
        <f>E1326*KEZDŐLAP!$E$21</f>
        <v>10435.194000000001</v>
      </c>
    </row>
    <row r="1327" spans="1:6">
      <c r="A1327" s="9"/>
      <c r="B1327" s="13" t="s">
        <v>5577</v>
      </c>
      <c r="C1327"/>
      <c r="D1327" s="36">
        <v>27.104400000000002</v>
      </c>
      <c r="E1327" s="26">
        <f>KEZDŐLAP!$D$18*D1327</f>
        <v>10435.194000000001</v>
      </c>
      <c r="F1327" s="26">
        <f>E1327*KEZDŐLAP!$E$21</f>
        <v>10435.194000000001</v>
      </c>
    </row>
    <row r="1328" spans="1:6">
      <c r="A1328" s="9"/>
      <c r="B1328" s="13" t="s">
        <v>11633</v>
      </c>
      <c r="C1328"/>
      <c r="D1328" s="36">
        <v>16.7544</v>
      </c>
      <c r="E1328" s="26">
        <f>KEZDŐLAP!$D$18*D1328</f>
        <v>6450.4440000000004</v>
      </c>
      <c r="F1328" s="26">
        <f>E1328*KEZDŐLAP!$E$21</f>
        <v>6450.4440000000004</v>
      </c>
    </row>
    <row r="1329" spans="1:6">
      <c r="A1329" s="9"/>
      <c r="B1329" s="13" t="s">
        <v>5578</v>
      </c>
      <c r="C1329"/>
      <c r="D1329" s="36">
        <v>35.041200000000003</v>
      </c>
      <c r="E1329" s="26">
        <f>KEZDŐLAP!$D$18*D1329</f>
        <v>13490.862000000001</v>
      </c>
      <c r="F1329" s="26">
        <f>E1329*KEZDŐLAP!$E$21</f>
        <v>13490.862000000001</v>
      </c>
    </row>
    <row r="1330" spans="1:6">
      <c r="A1330" s="9"/>
      <c r="B1330" s="13" t="s">
        <v>5579</v>
      </c>
      <c r="C1330"/>
      <c r="D1330" s="36">
        <v>35.041200000000003</v>
      </c>
      <c r="E1330" s="26">
        <f>KEZDŐLAP!$D$18*D1330</f>
        <v>13490.862000000001</v>
      </c>
      <c r="F1330" s="26">
        <f>E1330*KEZDŐLAP!$E$21</f>
        <v>13490.862000000001</v>
      </c>
    </row>
    <row r="1331" spans="1:6">
      <c r="A1331" s="9"/>
      <c r="B1331" s="13" t="s">
        <v>5580</v>
      </c>
      <c r="C1331"/>
      <c r="D1331" s="36">
        <v>35.041200000000003</v>
      </c>
      <c r="E1331" s="26">
        <f>KEZDŐLAP!$D$18*D1331</f>
        <v>13490.862000000001</v>
      </c>
      <c r="F1331" s="26">
        <f>E1331*KEZDŐLAP!$E$21</f>
        <v>13490.862000000001</v>
      </c>
    </row>
    <row r="1332" spans="1:6">
      <c r="A1332" s="9"/>
      <c r="B1332" s="13" t="s">
        <v>5581</v>
      </c>
      <c r="C1332"/>
      <c r="D1332" s="36">
        <v>17.683199999999999</v>
      </c>
      <c r="E1332" s="26">
        <f>KEZDŐLAP!$D$18*D1332</f>
        <v>6808.0320000000002</v>
      </c>
      <c r="F1332" s="26">
        <f>E1332*KEZDŐLAP!$E$21</f>
        <v>6808.0320000000002</v>
      </c>
    </row>
    <row r="1333" spans="1:6">
      <c r="A1333" s="9"/>
      <c r="B1333" s="13" t="s">
        <v>5582</v>
      </c>
      <c r="C1333"/>
      <c r="D1333" s="36">
        <v>17.8995</v>
      </c>
      <c r="E1333" s="26">
        <f>KEZDŐLAP!$D$18*D1333</f>
        <v>6891.3074999999999</v>
      </c>
      <c r="F1333" s="26">
        <f>E1333*KEZDŐLAP!$E$21</f>
        <v>6891.3074999999999</v>
      </c>
    </row>
    <row r="1334" spans="1:6">
      <c r="A1334" s="9"/>
      <c r="B1334" s="13" t="s">
        <v>11014</v>
      </c>
      <c r="C1334"/>
      <c r="D1334" s="36">
        <v>27.0807</v>
      </c>
      <c r="E1334" s="26">
        <f>KEZDŐLAP!$D$18*D1334</f>
        <v>10426.0695</v>
      </c>
      <c r="F1334" s="26">
        <f>E1334*KEZDŐLAP!$E$21</f>
        <v>10426.0695</v>
      </c>
    </row>
    <row r="1335" spans="1:6">
      <c r="A1335" s="9"/>
      <c r="B1335" s="13" t="s">
        <v>5583</v>
      </c>
      <c r="C1335"/>
      <c r="D1335" s="36">
        <v>15.657299999999999</v>
      </c>
      <c r="E1335" s="26">
        <f>KEZDŐLAP!$D$18*D1335</f>
        <v>6028.0604999999996</v>
      </c>
      <c r="F1335" s="26">
        <f>E1335*KEZDŐLAP!$E$21</f>
        <v>6028.0604999999996</v>
      </c>
    </row>
    <row r="1336" spans="1:6">
      <c r="A1336" s="9"/>
      <c r="B1336" s="13" t="s">
        <v>5584</v>
      </c>
      <c r="C1336"/>
      <c r="D1336" s="36">
        <v>18.3093</v>
      </c>
      <c r="E1336" s="26">
        <f>KEZDŐLAP!$D$18*D1336</f>
        <v>7049.0805</v>
      </c>
      <c r="F1336" s="26">
        <f>E1336*KEZDŐLAP!$E$21</f>
        <v>7049.0805</v>
      </c>
    </row>
    <row r="1337" spans="1:6">
      <c r="A1337" s="9"/>
      <c r="B1337" s="13" t="s">
        <v>10817</v>
      </c>
      <c r="C1337"/>
      <c r="D1337" s="36">
        <v>19.2591</v>
      </c>
      <c r="E1337" s="26">
        <f>KEZDŐLAP!$D$18*D1337</f>
        <v>7414.7534999999998</v>
      </c>
      <c r="F1337" s="26">
        <f>E1337*KEZDŐLAP!$E$21</f>
        <v>7414.7534999999998</v>
      </c>
    </row>
    <row r="1338" spans="1:6">
      <c r="A1338" s="9"/>
      <c r="B1338" s="13" t="s">
        <v>5585</v>
      </c>
      <c r="C1338"/>
      <c r="D1338" s="36">
        <v>23.834399999999999</v>
      </c>
      <c r="E1338" s="26">
        <f>KEZDŐLAP!$D$18*D1338</f>
        <v>9176.2439999999988</v>
      </c>
      <c r="F1338" s="26">
        <f>E1338*KEZDŐLAP!$E$21</f>
        <v>9176.2439999999988</v>
      </c>
    </row>
    <row r="1339" spans="1:6">
      <c r="A1339" s="9"/>
      <c r="B1339" s="13" t="s">
        <v>5586</v>
      </c>
      <c r="C1339"/>
      <c r="D1339" s="36">
        <v>5.0846999999999998</v>
      </c>
      <c r="E1339" s="26">
        <f>KEZDŐLAP!$D$18*D1339</f>
        <v>1957.6095</v>
      </c>
      <c r="F1339" s="26">
        <f>E1339*KEZDŐLAP!$E$21</f>
        <v>1957.6095</v>
      </c>
    </row>
    <row r="1340" spans="1:6">
      <c r="A1340" s="9"/>
      <c r="B1340" s="13" t="s">
        <v>5587</v>
      </c>
      <c r="C1340"/>
      <c r="D1340" s="36">
        <v>5.0846999999999998</v>
      </c>
      <c r="E1340" s="26">
        <f>KEZDŐLAP!$D$18*D1340</f>
        <v>1957.6095</v>
      </c>
      <c r="F1340" s="26">
        <f>E1340*KEZDŐLAP!$E$21</f>
        <v>1957.6095</v>
      </c>
    </row>
    <row r="1341" spans="1:6">
      <c r="A1341" s="9"/>
      <c r="B1341" s="13" t="s">
        <v>5588</v>
      </c>
      <c r="C1341"/>
      <c r="D1341" s="36">
        <v>5.0846999999999998</v>
      </c>
      <c r="E1341" s="26">
        <f>KEZDŐLAP!$D$18*D1341</f>
        <v>1957.6095</v>
      </c>
      <c r="F1341" s="26">
        <f>E1341*KEZDŐLAP!$E$21</f>
        <v>1957.6095</v>
      </c>
    </row>
    <row r="1342" spans="1:6">
      <c r="A1342" s="9"/>
      <c r="B1342" s="13" t="s">
        <v>5589</v>
      </c>
      <c r="C1342"/>
      <c r="D1342" s="36">
        <v>5.0846999999999998</v>
      </c>
      <c r="E1342" s="26">
        <f>KEZDŐLAP!$D$18*D1342</f>
        <v>1957.6095</v>
      </c>
      <c r="F1342" s="26">
        <f>E1342*KEZDŐLAP!$E$21</f>
        <v>1957.6095</v>
      </c>
    </row>
    <row r="1343" spans="1:6">
      <c r="A1343" s="9"/>
      <c r="B1343" s="13" t="s">
        <v>5590</v>
      </c>
      <c r="C1343"/>
      <c r="D1343" s="36">
        <v>5.0846999999999998</v>
      </c>
      <c r="E1343" s="26">
        <f>KEZDŐLAP!$D$18*D1343</f>
        <v>1957.6095</v>
      </c>
      <c r="F1343" s="26">
        <f>E1343*KEZDŐLAP!$E$21</f>
        <v>1957.6095</v>
      </c>
    </row>
    <row r="1344" spans="1:6">
      <c r="A1344" s="9"/>
      <c r="B1344" s="13" t="s">
        <v>5591</v>
      </c>
      <c r="C1344"/>
      <c r="D1344" s="36">
        <v>10.17</v>
      </c>
      <c r="E1344" s="26">
        <f>KEZDŐLAP!$D$18*D1344</f>
        <v>3915.45</v>
      </c>
      <c r="F1344" s="26">
        <f>E1344*KEZDŐLAP!$E$21</f>
        <v>3915.45</v>
      </c>
    </row>
    <row r="1345" spans="1:6">
      <c r="A1345" s="9"/>
      <c r="B1345" s="13" t="s">
        <v>5592</v>
      </c>
      <c r="C1345"/>
      <c r="D1345" s="36">
        <v>5.0846999999999998</v>
      </c>
      <c r="E1345" s="26">
        <f>KEZDŐLAP!$D$18*D1345</f>
        <v>1957.6095</v>
      </c>
      <c r="F1345" s="26">
        <f>E1345*KEZDŐLAP!$E$21</f>
        <v>1957.6095</v>
      </c>
    </row>
    <row r="1346" spans="1:6">
      <c r="A1346" s="9"/>
      <c r="B1346" s="13" t="s">
        <v>5593</v>
      </c>
      <c r="C1346"/>
      <c r="D1346" s="36">
        <v>10.17</v>
      </c>
      <c r="E1346" s="26">
        <f>KEZDŐLAP!$D$18*D1346</f>
        <v>3915.45</v>
      </c>
      <c r="F1346" s="26">
        <f>E1346*KEZDŐLAP!$E$21</f>
        <v>3915.45</v>
      </c>
    </row>
    <row r="1347" spans="1:6">
      <c r="A1347" s="9"/>
      <c r="B1347" s="13" t="s">
        <v>5594</v>
      </c>
      <c r="C1347"/>
      <c r="D1347" s="36">
        <v>10.17</v>
      </c>
      <c r="E1347" s="26">
        <f>KEZDŐLAP!$D$18*D1347</f>
        <v>3915.45</v>
      </c>
      <c r="F1347" s="26">
        <f>E1347*KEZDŐLAP!$E$21</f>
        <v>3915.45</v>
      </c>
    </row>
    <row r="1348" spans="1:6">
      <c r="A1348" s="9"/>
      <c r="B1348" s="13" t="s">
        <v>5595</v>
      </c>
      <c r="C1348"/>
      <c r="D1348" s="36">
        <v>5.0846999999999998</v>
      </c>
      <c r="E1348" s="26">
        <f>KEZDŐLAP!$D$18*D1348</f>
        <v>1957.6095</v>
      </c>
      <c r="F1348" s="26">
        <f>E1348*KEZDŐLAP!$E$21</f>
        <v>1957.6095</v>
      </c>
    </row>
    <row r="1349" spans="1:6">
      <c r="A1349" s="9"/>
      <c r="B1349" s="13" t="s">
        <v>5596</v>
      </c>
      <c r="C1349"/>
      <c r="D1349" s="36">
        <v>10.654499999999999</v>
      </c>
      <c r="E1349" s="26">
        <f>KEZDŐLAP!$D$18*D1349</f>
        <v>4101.9824999999992</v>
      </c>
      <c r="F1349" s="26">
        <f>E1349*KEZDŐLAP!$E$21</f>
        <v>4101.9824999999992</v>
      </c>
    </row>
    <row r="1350" spans="1:6">
      <c r="A1350" s="9"/>
      <c r="B1350" s="13" t="s">
        <v>5597</v>
      </c>
      <c r="C1350"/>
      <c r="D1350" s="36">
        <v>19.729500000000002</v>
      </c>
      <c r="E1350" s="26">
        <f>KEZDŐLAP!$D$18*D1350</f>
        <v>7595.857500000001</v>
      </c>
      <c r="F1350" s="26">
        <f>E1350*KEZDŐLAP!$E$21</f>
        <v>7595.857500000001</v>
      </c>
    </row>
    <row r="1351" spans="1:6">
      <c r="A1351" s="9"/>
      <c r="B1351" s="13" t="s">
        <v>5598</v>
      </c>
      <c r="C1351"/>
      <c r="D1351" s="36">
        <v>6.0762</v>
      </c>
      <c r="E1351" s="26">
        <f>KEZDŐLAP!$D$18*D1351</f>
        <v>2339.337</v>
      </c>
      <c r="F1351" s="26">
        <f>E1351*KEZDŐLAP!$E$21</f>
        <v>2339.337</v>
      </c>
    </row>
    <row r="1352" spans="1:6">
      <c r="A1352" s="9"/>
      <c r="B1352" s="13" t="s">
        <v>11639</v>
      </c>
      <c r="C1352"/>
      <c r="D1352" s="36">
        <v>6.0762</v>
      </c>
      <c r="E1352" s="26">
        <f>KEZDŐLAP!$D$18*D1352</f>
        <v>2339.337</v>
      </c>
      <c r="F1352" s="26">
        <f>E1352*KEZDŐLAP!$E$21</f>
        <v>2339.337</v>
      </c>
    </row>
    <row r="1353" spans="1:6">
      <c r="A1353" s="9"/>
      <c r="B1353" s="13" t="s">
        <v>5599</v>
      </c>
      <c r="C1353"/>
      <c r="D1353" s="36">
        <v>13.684800000000001</v>
      </c>
      <c r="E1353" s="26">
        <f>KEZDŐLAP!$D$18*D1353</f>
        <v>5268.6480000000001</v>
      </c>
      <c r="F1353" s="26">
        <f>E1353*KEZDŐLAP!$E$21</f>
        <v>5268.6480000000001</v>
      </c>
    </row>
    <row r="1354" spans="1:6">
      <c r="A1354" s="9"/>
      <c r="B1354" s="13" t="s">
        <v>5600</v>
      </c>
      <c r="C1354"/>
      <c r="D1354" s="36">
        <v>15.291599999999999</v>
      </c>
      <c r="E1354" s="26">
        <f>KEZDŐLAP!$D$18*D1354</f>
        <v>5887.2659999999996</v>
      </c>
      <c r="F1354" s="26">
        <f>E1354*KEZDŐLAP!$E$21</f>
        <v>5887.2659999999996</v>
      </c>
    </row>
    <row r="1355" spans="1:6">
      <c r="A1355" s="9"/>
      <c r="B1355" s="13" t="s">
        <v>5601</v>
      </c>
      <c r="C1355"/>
      <c r="D1355" s="36">
        <v>18.096599999999999</v>
      </c>
      <c r="E1355" s="26">
        <f>KEZDŐLAP!$D$18*D1355</f>
        <v>6967.1909999999998</v>
      </c>
      <c r="F1355" s="26">
        <f>E1355*KEZDŐLAP!$E$21</f>
        <v>6967.1909999999998</v>
      </c>
    </row>
    <row r="1356" spans="1:6">
      <c r="A1356" s="9"/>
      <c r="B1356" s="13" t="s">
        <v>10800</v>
      </c>
      <c r="C1356"/>
      <c r="D1356" s="36">
        <v>9.132299999999999</v>
      </c>
      <c r="E1356" s="26">
        <f>KEZDŐLAP!$D$18*D1356</f>
        <v>3515.9354999999996</v>
      </c>
      <c r="F1356" s="26">
        <f>E1356*KEZDŐLAP!$E$21</f>
        <v>3515.9354999999996</v>
      </c>
    </row>
    <row r="1357" spans="1:6">
      <c r="A1357" s="9"/>
      <c r="B1357" s="13" t="s">
        <v>5602</v>
      </c>
      <c r="C1357"/>
      <c r="D1357" s="36">
        <v>8.9001000000000001</v>
      </c>
      <c r="E1357" s="26">
        <f>KEZDŐLAP!$D$18*D1357</f>
        <v>3426.5385000000001</v>
      </c>
      <c r="F1357" s="26">
        <f>E1357*KEZDŐLAP!$E$21</f>
        <v>3426.5385000000001</v>
      </c>
    </row>
    <row r="1358" spans="1:6">
      <c r="A1358" s="9"/>
      <c r="B1358" s="13" t="s">
        <v>5603</v>
      </c>
      <c r="C1358"/>
      <c r="D1358" s="36">
        <v>17.544</v>
      </c>
      <c r="E1358" s="26">
        <f>KEZDŐLAP!$D$18*D1358</f>
        <v>6754.4400000000005</v>
      </c>
      <c r="F1358" s="26">
        <f>E1358*KEZDŐLAP!$E$21</f>
        <v>6754.4400000000005</v>
      </c>
    </row>
    <row r="1359" spans="1:6">
      <c r="A1359" s="9"/>
      <c r="B1359" s="13" t="s">
        <v>5604</v>
      </c>
      <c r="C1359"/>
      <c r="D1359" s="36">
        <v>12.908099999999999</v>
      </c>
      <c r="E1359" s="26">
        <f>KEZDŐLAP!$D$18*D1359</f>
        <v>4969.6184999999996</v>
      </c>
      <c r="F1359" s="26">
        <f>E1359*KEZDŐLAP!$E$21</f>
        <v>4969.6184999999996</v>
      </c>
    </row>
    <row r="1360" spans="1:6">
      <c r="A1360" s="9"/>
      <c r="B1360" s="13" t="s">
        <v>9864</v>
      </c>
      <c r="C1360"/>
      <c r="D1360" s="36">
        <v>9.8208000000000002</v>
      </c>
      <c r="E1360" s="26">
        <f>KEZDŐLAP!$D$18*D1360</f>
        <v>3781.0080000000003</v>
      </c>
      <c r="F1360" s="26">
        <f>E1360*KEZDŐLAP!$E$21</f>
        <v>3781.0080000000003</v>
      </c>
    </row>
    <row r="1361" spans="1:6">
      <c r="A1361" s="9"/>
      <c r="B1361" s="13" t="s">
        <v>5605</v>
      </c>
      <c r="C1361"/>
      <c r="D1361" s="36">
        <v>4.6926000000000005</v>
      </c>
      <c r="E1361" s="26">
        <f>KEZDŐLAP!$D$18*D1361</f>
        <v>1806.6510000000003</v>
      </c>
      <c r="F1361" s="26">
        <f>E1361*KEZDŐLAP!$E$21</f>
        <v>1806.6510000000003</v>
      </c>
    </row>
    <row r="1362" spans="1:6">
      <c r="A1362" s="9"/>
      <c r="B1362" s="13" t="s">
        <v>11638</v>
      </c>
      <c r="C1362"/>
      <c r="D1362" s="36">
        <v>4.6926000000000005</v>
      </c>
      <c r="E1362" s="26">
        <f>KEZDŐLAP!$D$18*D1362</f>
        <v>1806.6510000000003</v>
      </c>
      <c r="F1362" s="26">
        <f>E1362*KEZDŐLAP!$E$21</f>
        <v>1806.6510000000003</v>
      </c>
    </row>
    <row r="1363" spans="1:6">
      <c r="A1363" s="9"/>
      <c r="B1363" s="13" t="s">
        <v>10822</v>
      </c>
      <c r="C1363"/>
      <c r="D1363" s="36">
        <v>3.0560999999999998</v>
      </c>
      <c r="E1363" s="26">
        <f>KEZDŐLAP!$D$18*D1363</f>
        <v>1176.5984999999998</v>
      </c>
      <c r="F1363" s="26">
        <f>E1363*KEZDŐLAP!$E$21</f>
        <v>1176.5984999999998</v>
      </c>
    </row>
    <row r="1364" spans="1:6">
      <c r="A1364" s="9"/>
      <c r="B1364" s="13" t="s">
        <v>7765</v>
      </c>
      <c r="C1364"/>
      <c r="D1364" s="36">
        <v>2.9055</v>
      </c>
      <c r="E1364" s="26">
        <f>KEZDŐLAP!$D$18*D1364</f>
        <v>1118.6175000000001</v>
      </c>
      <c r="F1364" s="26">
        <f>E1364*KEZDŐLAP!$E$21</f>
        <v>1118.6175000000001</v>
      </c>
    </row>
    <row r="1365" spans="1:6">
      <c r="A1365" s="9"/>
      <c r="B1365" s="13" t="s">
        <v>10957</v>
      </c>
      <c r="C1365"/>
      <c r="D1365" s="36">
        <v>6.0125999999999999</v>
      </c>
      <c r="E1365" s="26">
        <f>KEZDŐLAP!$D$18*D1365</f>
        <v>2314.8510000000001</v>
      </c>
      <c r="F1365" s="26">
        <f>E1365*KEZDŐLAP!$E$21</f>
        <v>2314.8510000000001</v>
      </c>
    </row>
    <row r="1366" spans="1:6">
      <c r="A1366" s="9"/>
      <c r="B1366" s="13" t="s">
        <v>10816</v>
      </c>
      <c r="C1366"/>
      <c r="D1366" s="36">
        <v>13.764299999999999</v>
      </c>
      <c r="E1366" s="26">
        <f>KEZDŐLAP!$D$18*D1366</f>
        <v>5299.2554999999993</v>
      </c>
      <c r="F1366" s="26">
        <f>E1366*KEZDŐLAP!$E$21</f>
        <v>5299.2554999999993</v>
      </c>
    </row>
    <row r="1367" spans="1:6">
      <c r="A1367" s="9"/>
      <c r="B1367" s="13" t="s">
        <v>5606</v>
      </c>
      <c r="C1367"/>
      <c r="D1367" s="36">
        <v>2.9462999999999999</v>
      </c>
      <c r="E1367" s="26">
        <f>KEZDŐLAP!$D$18*D1367</f>
        <v>1134.3254999999999</v>
      </c>
      <c r="F1367" s="26">
        <f>E1367*KEZDŐLAP!$E$21</f>
        <v>1134.3254999999999</v>
      </c>
    </row>
    <row r="1368" spans="1:6">
      <c r="A1368" s="9"/>
      <c r="B1368" s="13" t="s">
        <v>5607</v>
      </c>
      <c r="C1368"/>
      <c r="D1368" s="36">
        <v>2.9462999999999999</v>
      </c>
      <c r="E1368" s="26">
        <f>KEZDŐLAP!$D$18*D1368</f>
        <v>1134.3254999999999</v>
      </c>
      <c r="F1368" s="26">
        <f>E1368*KEZDŐLAP!$E$21</f>
        <v>1134.3254999999999</v>
      </c>
    </row>
    <row r="1369" spans="1:6">
      <c r="A1369" s="9"/>
      <c r="B1369" s="13" t="s">
        <v>5608</v>
      </c>
      <c r="C1369"/>
      <c r="D1369" s="36">
        <v>3.1334999999999997</v>
      </c>
      <c r="E1369" s="26">
        <f>KEZDŐLAP!$D$18*D1369</f>
        <v>1206.3974999999998</v>
      </c>
      <c r="F1369" s="26">
        <f>E1369*KEZDŐLAP!$E$21</f>
        <v>1206.3974999999998</v>
      </c>
    </row>
    <row r="1370" spans="1:6">
      <c r="A1370" s="9"/>
      <c r="B1370" s="13" t="s">
        <v>5609</v>
      </c>
      <c r="C1370"/>
      <c r="D1370" s="36">
        <v>2.9462999999999999</v>
      </c>
      <c r="E1370" s="26">
        <f>KEZDŐLAP!$D$18*D1370</f>
        <v>1134.3254999999999</v>
      </c>
      <c r="F1370" s="26">
        <f>E1370*KEZDŐLAP!$E$21</f>
        <v>1134.3254999999999</v>
      </c>
    </row>
    <row r="1371" spans="1:6">
      <c r="A1371" s="9"/>
      <c r="B1371" s="13" t="s">
        <v>5610</v>
      </c>
      <c r="C1371"/>
      <c r="D1371" s="36">
        <v>1.5669</v>
      </c>
      <c r="E1371" s="26">
        <f>KEZDŐLAP!$D$18*D1371</f>
        <v>603.25649999999996</v>
      </c>
      <c r="F1371" s="26">
        <f>E1371*KEZDŐLAP!$E$21</f>
        <v>603.25649999999996</v>
      </c>
    </row>
    <row r="1372" spans="1:6">
      <c r="A1372" s="9"/>
      <c r="B1372" s="13" t="s">
        <v>5611</v>
      </c>
      <c r="C1372"/>
      <c r="D1372" s="36">
        <v>2.9462999999999999</v>
      </c>
      <c r="E1372" s="26">
        <f>KEZDŐLAP!$D$18*D1372</f>
        <v>1134.3254999999999</v>
      </c>
      <c r="F1372" s="26">
        <f>E1372*KEZDŐLAP!$E$21</f>
        <v>1134.3254999999999</v>
      </c>
    </row>
    <row r="1373" spans="1:6">
      <c r="A1373" s="9"/>
      <c r="B1373" s="13" t="s">
        <v>5612</v>
      </c>
      <c r="C1373"/>
      <c r="D1373" s="36">
        <v>2.9462999999999999</v>
      </c>
      <c r="E1373" s="26">
        <f>KEZDŐLAP!$D$18*D1373</f>
        <v>1134.3254999999999</v>
      </c>
      <c r="F1373" s="26">
        <f>E1373*KEZDŐLAP!$E$21</f>
        <v>1134.3254999999999</v>
      </c>
    </row>
    <row r="1374" spans="1:6">
      <c r="A1374" s="9"/>
      <c r="B1374" s="13" t="s">
        <v>11799</v>
      </c>
      <c r="C1374"/>
      <c r="D1374" s="36">
        <v>2.9462999999999999</v>
      </c>
      <c r="E1374" s="26">
        <f>KEZDŐLAP!$D$18*D1374</f>
        <v>1134.3254999999999</v>
      </c>
      <c r="F1374" s="26">
        <f>E1374*KEZDŐLAP!$E$21</f>
        <v>1134.3254999999999</v>
      </c>
    </row>
    <row r="1375" spans="1:6">
      <c r="A1375" s="9"/>
      <c r="B1375" s="13" t="s">
        <v>5613</v>
      </c>
      <c r="C1375"/>
      <c r="D1375" s="36">
        <v>2.9462999999999999</v>
      </c>
      <c r="E1375" s="26">
        <f>KEZDŐLAP!$D$18*D1375</f>
        <v>1134.3254999999999</v>
      </c>
      <c r="F1375" s="26">
        <f>E1375*KEZDŐLAP!$E$21</f>
        <v>1134.3254999999999</v>
      </c>
    </row>
    <row r="1376" spans="1:6">
      <c r="A1376" s="9"/>
      <c r="B1376" s="13" t="s">
        <v>5614</v>
      </c>
      <c r="C1376"/>
      <c r="D1376" s="36">
        <v>2.9462999999999999</v>
      </c>
      <c r="E1376" s="26">
        <f>KEZDŐLAP!$D$18*D1376</f>
        <v>1134.3254999999999</v>
      </c>
      <c r="F1376" s="26">
        <f>E1376*KEZDŐLAP!$E$21</f>
        <v>1134.3254999999999</v>
      </c>
    </row>
    <row r="1377" spans="1:6">
      <c r="A1377" s="9"/>
      <c r="B1377" s="13" t="s">
        <v>5615</v>
      </c>
      <c r="C1377"/>
      <c r="D1377" s="36">
        <v>2.9462999999999999</v>
      </c>
      <c r="E1377" s="26">
        <f>KEZDŐLAP!$D$18*D1377</f>
        <v>1134.3254999999999</v>
      </c>
      <c r="F1377" s="26">
        <f>E1377*KEZDŐLAP!$E$21</f>
        <v>1134.3254999999999</v>
      </c>
    </row>
    <row r="1378" spans="1:6">
      <c r="A1378" s="9"/>
      <c r="B1378" s="13" t="s">
        <v>5616</v>
      </c>
      <c r="C1378"/>
      <c r="D1378" s="36">
        <v>2.9462999999999999</v>
      </c>
      <c r="E1378" s="26">
        <f>KEZDŐLAP!$D$18*D1378</f>
        <v>1134.3254999999999</v>
      </c>
      <c r="F1378" s="26">
        <f>E1378*KEZDŐLAP!$E$21</f>
        <v>1134.3254999999999</v>
      </c>
    </row>
    <row r="1379" spans="1:6">
      <c r="A1379" s="9"/>
      <c r="B1379" s="13" t="s">
        <v>5617</v>
      </c>
      <c r="C1379"/>
      <c r="D1379" s="36">
        <v>7.3652999999999995</v>
      </c>
      <c r="E1379" s="26">
        <f>KEZDŐLAP!$D$18*D1379</f>
        <v>2835.6405</v>
      </c>
      <c r="F1379" s="26">
        <f>E1379*KEZDŐLAP!$E$21</f>
        <v>2835.6405</v>
      </c>
    </row>
    <row r="1380" spans="1:6">
      <c r="A1380" s="9"/>
      <c r="B1380" s="13" t="s">
        <v>5618</v>
      </c>
      <c r="C1380"/>
      <c r="D1380" s="36">
        <v>7.3652999999999995</v>
      </c>
      <c r="E1380" s="26">
        <f>KEZDŐLAP!$D$18*D1380</f>
        <v>2835.6405</v>
      </c>
      <c r="F1380" s="26">
        <f>E1380*KEZDŐLAP!$E$21</f>
        <v>2835.6405</v>
      </c>
    </row>
    <row r="1381" spans="1:6">
      <c r="A1381" s="9"/>
      <c r="B1381" s="13" t="s">
        <v>5619</v>
      </c>
      <c r="C1381"/>
      <c r="D1381" s="36">
        <v>7.6005000000000003</v>
      </c>
      <c r="E1381" s="26">
        <f>KEZDŐLAP!$D$18*D1381</f>
        <v>2926.1925000000001</v>
      </c>
      <c r="F1381" s="26">
        <f>E1381*KEZDŐLAP!$E$21</f>
        <v>2926.1925000000001</v>
      </c>
    </row>
    <row r="1382" spans="1:6">
      <c r="A1382" s="9"/>
      <c r="B1382" s="13" t="s">
        <v>5620</v>
      </c>
      <c r="C1382"/>
      <c r="D1382" s="36">
        <v>2.3567999999999998</v>
      </c>
      <c r="E1382" s="26">
        <f>KEZDŐLAP!$D$18*D1382</f>
        <v>907.36799999999994</v>
      </c>
      <c r="F1382" s="26">
        <f>E1382*KEZDŐLAP!$E$21</f>
        <v>907.36799999999994</v>
      </c>
    </row>
    <row r="1383" spans="1:6">
      <c r="A1383" s="9"/>
      <c r="B1383" s="13" t="s">
        <v>5621</v>
      </c>
      <c r="C1383"/>
      <c r="D1383" s="36">
        <v>2.3567999999999998</v>
      </c>
      <c r="E1383" s="26">
        <f>KEZDŐLAP!$D$18*D1383</f>
        <v>907.36799999999994</v>
      </c>
      <c r="F1383" s="26">
        <f>E1383*KEZDŐLAP!$E$21</f>
        <v>907.36799999999994</v>
      </c>
    </row>
    <row r="1384" spans="1:6">
      <c r="A1384" s="9"/>
      <c r="B1384" s="13" t="s">
        <v>5622</v>
      </c>
      <c r="C1384"/>
      <c r="D1384" s="36">
        <v>2.3567999999999998</v>
      </c>
      <c r="E1384" s="26">
        <f>KEZDŐLAP!$D$18*D1384</f>
        <v>907.36799999999994</v>
      </c>
      <c r="F1384" s="26">
        <f>E1384*KEZDŐLAP!$E$21</f>
        <v>907.36799999999994</v>
      </c>
    </row>
    <row r="1385" spans="1:6">
      <c r="A1385" s="9"/>
      <c r="B1385" s="13" t="s">
        <v>5623</v>
      </c>
      <c r="C1385"/>
      <c r="D1385" s="36">
        <v>2.3567999999999998</v>
      </c>
      <c r="E1385" s="26">
        <f>KEZDŐLAP!$D$18*D1385</f>
        <v>907.36799999999994</v>
      </c>
      <c r="F1385" s="26">
        <f>E1385*KEZDŐLAP!$E$21</f>
        <v>907.36799999999994</v>
      </c>
    </row>
    <row r="1386" spans="1:6">
      <c r="A1386" s="9"/>
      <c r="B1386" s="13" t="s">
        <v>5624</v>
      </c>
      <c r="C1386"/>
      <c r="D1386" s="36">
        <v>2.3567999999999998</v>
      </c>
      <c r="E1386" s="26">
        <f>KEZDŐLAP!$D$18*D1386</f>
        <v>907.36799999999994</v>
      </c>
      <c r="F1386" s="26">
        <f>E1386*KEZDŐLAP!$E$21</f>
        <v>907.36799999999994</v>
      </c>
    </row>
    <row r="1387" spans="1:6">
      <c r="A1387" s="9"/>
      <c r="B1387" s="13" t="s">
        <v>5625</v>
      </c>
      <c r="C1387"/>
      <c r="D1387" s="36">
        <v>2.3567999999999998</v>
      </c>
      <c r="E1387" s="26">
        <f>KEZDŐLAP!$D$18*D1387</f>
        <v>907.36799999999994</v>
      </c>
      <c r="F1387" s="26">
        <f>E1387*KEZDŐLAP!$E$21</f>
        <v>907.36799999999994</v>
      </c>
    </row>
    <row r="1388" spans="1:6">
      <c r="A1388" s="9"/>
      <c r="B1388" s="13" t="s">
        <v>5626</v>
      </c>
      <c r="C1388"/>
      <c r="D1388" s="36">
        <v>2.3567999999999998</v>
      </c>
      <c r="E1388" s="26">
        <f>KEZDŐLAP!$D$18*D1388</f>
        <v>907.36799999999994</v>
      </c>
      <c r="F1388" s="26">
        <f>E1388*KEZDŐLAP!$E$21</f>
        <v>907.36799999999994</v>
      </c>
    </row>
    <row r="1389" spans="1:6">
      <c r="A1389" s="9"/>
      <c r="B1389" s="13" t="s">
        <v>5627</v>
      </c>
      <c r="C1389"/>
      <c r="D1389" s="36">
        <v>2.3567999999999998</v>
      </c>
      <c r="E1389" s="26">
        <f>KEZDŐLAP!$D$18*D1389</f>
        <v>907.36799999999994</v>
      </c>
      <c r="F1389" s="26">
        <f>E1389*KEZDŐLAP!$E$21</f>
        <v>907.36799999999994</v>
      </c>
    </row>
    <row r="1390" spans="1:6">
      <c r="A1390" s="9"/>
      <c r="B1390" s="13" t="s">
        <v>5628</v>
      </c>
      <c r="C1390"/>
      <c r="D1390" s="36">
        <v>2.3567999999999998</v>
      </c>
      <c r="E1390" s="26">
        <f>KEZDŐLAP!$D$18*D1390</f>
        <v>907.36799999999994</v>
      </c>
      <c r="F1390" s="26">
        <f>E1390*KEZDŐLAP!$E$21</f>
        <v>907.36799999999994</v>
      </c>
    </row>
    <row r="1391" spans="1:6">
      <c r="A1391" s="9"/>
      <c r="B1391" s="13" t="s">
        <v>5629</v>
      </c>
      <c r="C1391"/>
      <c r="D1391" s="36">
        <v>2.3567999999999998</v>
      </c>
      <c r="E1391" s="26">
        <f>KEZDŐLAP!$D$18*D1391</f>
        <v>907.36799999999994</v>
      </c>
      <c r="F1391" s="26">
        <f>E1391*KEZDŐLAP!$E$21</f>
        <v>907.36799999999994</v>
      </c>
    </row>
    <row r="1392" spans="1:6">
      <c r="A1392" s="9"/>
      <c r="B1392" s="13" t="s">
        <v>5630</v>
      </c>
      <c r="C1392"/>
      <c r="D1392" s="36">
        <v>2.3567999999999998</v>
      </c>
      <c r="E1392" s="26">
        <f>KEZDŐLAP!$D$18*D1392</f>
        <v>907.36799999999994</v>
      </c>
      <c r="F1392" s="26">
        <f>E1392*KEZDŐLAP!$E$21</f>
        <v>907.36799999999994</v>
      </c>
    </row>
    <row r="1393" spans="1:6">
      <c r="A1393" s="9"/>
      <c r="B1393" s="13" t="s">
        <v>5631</v>
      </c>
      <c r="C1393"/>
      <c r="D1393" s="36">
        <v>2.3567999999999998</v>
      </c>
      <c r="E1393" s="26">
        <f>KEZDŐLAP!$D$18*D1393</f>
        <v>907.36799999999994</v>
      </c>
      <c r="F1393" s="26">
        <f>E1393*KEZDŐLAP!$E$21</f>
        <v>907.36799999999994</v>
      </c>
    </row>
    <row r="1394" spans="1:6">
      <c r="A1394" s="9"/>
      <c r="B1394" s="13" t="s">
        <v>5632</v>
      </c>
      <c r="C1394"/>
      <c r="D1394" s="36">
        <v>2.3567999999999998</v>
      </c>
      <c r="E1394" s="26">
        <f>KEZDŐLAP!$D$18*D1394</f>
        <v>907.36799999999994</v>
      </c>
      <c r="F1394" s="26">
        <f>E1394*KEZDŐLAP!$E$21</f>
        <v>907.36799999999994</v>
      </c>
    </row>
    <row r="1395" spans="1:6">
      <c r="A1395" s="9"/>
      <c r="B1395" s="13" t="s">
        <v>5633</v>
      </c>
      <c r="C1395"/>
      <c r="D1395" s="36">
        <v>2.3567999999999998</v>
      </c>
      <c r="E1395" s="26">
        <f>KEZDŐLAP!$D$18*D1395</f>
        <v>907.36799999999994</v>
      </c>
      <c r="F1395" s="26">
        <f>E1395*KEZDŐLAP!$E$21</f>
        <v>907.36799999999994</v>
      </c>
    </row>
    <row r="1396" spans="1:6">
      <c r="A1396" s="9"/>
      <c r="B1396" s="13" t="s">
        <v>5634</v>
      </c>
      <c r="C1396"/>
      <c r="D1396" s="36">
        <v>2.3567999999999998</v>
      </c>
      <c r="E1396" s="26">
        <f>KEZDŐLAP!$D$18*D1396</f>
        <v>907.36799999999994</v>
      </c>
      <c r="F1396" s="26">
        <f>E1396*KEZDŐLAP!$E$21</f>
        <v>907.36799999999994</v>
      </c>
    </row>
    <row r="1397" spans="1:6">
      <c r="A1397" s="9"/>
      <c r="B1397" s="13" t="s">
        <v>5635</v>
      </c>
      <c r="C1397"/>
      <c r="D1397" s="36">
        <v>2.3567999999999998</v>
      </c>
      <c r="E1397" s="26">
        <f>KEZDŐLAP!$D$18*D1397</f>
        <v>907.36799999999994</v>
      </c>
      <c r="F1397" s="26">
        <f>E1397*KEZDŐLAP!$E$21</f>
        <v>907.36799999999994</v>
      </c>
    </row>
    <row r="1398" spans="1:6">
      <c r="A1398" s="9"/>
      <c r="B1398" s="13" t="s">
        <v>5636</v>
      </c>
      <c r="C1398"/>
      <c r="D1398" s="36">
        <v>2.3567999999999998</v>
      </c>
      <c r="E1398" s="26">
        <f>KEZDŐLAP!$D$18*D1398</f>
        <v>907.36799999999994</v>
      </c>
      <c r="F1398" s="26">
        <f>E1398*KEZDŐLAP!$E$21</f>
        <v>907.36799999999994</v>
      </c>
    </row>
    <row r="1399" spans="1:6">
      <c r="A1399" s="9"/>
      <c r="B1399" s="13" t="s">
        <v>5637</v>
      </c>
      <c r="C1399"/>
      <c r="D1399" s="36">
        <v>2.3567999999999998</v>
      </c>
      <c r="E1399" s="26">
        <f>KEZDŐLAP!$D$18*D1399</f>
        <v>907.36799999999994</v>
      </c>
      <c r="F1399" s="26">
        <f>E1399*KEZDŐLAP!$E$21</f>
        <v>907.36799999999994</v>
      </c>
    </row>
    <row r="1400" spans="1:6">
      <c r="A1400" s="9"/>
      <c r="B1400" s="13" t="s">
        <v>5638</v>
      </c>
      <c r="C1400"/>
      <c r="D1400" s="36">
        <v>2.3567999999999998</v>
      </c>
      <c r="E1400" s="26">
        <f>KEZDŐLAP!$D$18*D1400</f>
        <v>907.36799999999994</v>
      </c>
      <c r="F1400" s="26">
        <f>E1400*KEZDŐLAP!$E$21</f>
        <v>907.36799999999994</v>
      </c>
    </row>
    <row r="1401" spans="1:6">
      <c r="A1401" s="9"/>
      <c r="B1401" s="13" t="s">
        <v>5639</v>
      </c>
      <c r="C1401"/>
      <c r="D1401" s="36">
        <v>2.3567999999999998</v>
      </c>
      <c r="E1401" s="26">
        <f>KEZDŐLAP!$D$18*D1401</f>
        <v>907.36799999999994</v>
      </c>
      <c r="F1401" s="26">
        <f>E1401*KEZDŐLAP!$E$21</f>
        <v>907.36799999999994</v>
      </c>
    </row>
    <row r="1402" spans="1:6">
      <c r="A1402" s="9"/>
      <c r="B1402" s="13" t="s">
        <v>5640</v>
      </c>
      <c r="C1402"/>
      <c r="D1402" s="36">
        <v>2.3567999999999998</v>
      </c>
      <c r="E1402" s="26">
        <f>KEZDŐLAP!$D$18*D1402</f>
        <v>907.36799999999994</v>
      </c>
      <c r="F1402" s="26">
        <f>E1402*KEZDŐLAP!$E$21</f>
        <v>907.36799999999994</v>
      </c>
    </row>
    <row r="1403" spans="1:6">
      <c r="A1403" s="9"/>
      <c r="B1403" s="13" t="s">
        <v>5641</v>
      </c>
      <c r="C1403"/>
      <c r="D1403" s="36">
        <v>2.3567999999999998</v>
      </c>
      <c r="E1403" s="26">
        <f>KEZDŐLAP!$D$18*D1403</f>
        <v>907.36799999999994</v>
      </c>
      <c r="F1403" s="26">
        <f>E1403*KEZDŐLAP!$E$21</f>
        <v>907.36799999999994</v>
      </c>
    </row>
    <row r="1404" spans="1:6">
      <c r="A1404" s="9"/>
      <c r="B1404" s="13" t="s">
        <v>5642</v>
      </c>
      <c r="C1404"/>
      <c r="D1404" s="36">
        <v>2.3567999999999998</v>
      </c>
      <c r="E1404" s="26">
        <f>KEZDŐLAP!$D$18*D1404</f>
        <v>907.36799999999994</v>
      </c>
      <c r="F1404" s="26">
        <f>E1404*KEZDŐLAP!$E$21</f>
        <v>907.36799999999994</v>
      </c>
    </row>
    <row r="1405" spans="1:6">
      <c r="A1405" s="9"/>
      <c r="B1405" s="13" t="s">
        <v>5643</v>
      </c>
      <c r="C1405"/>
      <c r="D1405" s="36">
        <v>2.3567999999999998</v>
      </c>
      <c r="E1405" s="26">
        <f>KEZDŐLAP!$D$18*D1405</f>
        <v>907.36799999999994</v>
      </c>
      <c r="F1405" s="26">
        <f>E1405*KEZDŐLAP!$E$21</f>
        <v>907.36799999999994</v>
      </c>
    </row>
    <row r="1406" spans="1:6">
      <c r="A1406" s="9"/>
      <c r="B1406" s="13" t="s">
        <v>7724</v>
      </c>
      <c r="C1406"/>
      <c r="D1406" s="36">
        <v>2.3567999999999998</v>
      </c>
      <c r="E1406" s="26">
        <f>KEZDŐLAP!$D$18*D1406</f>
        <v>907.36799999999994</v>
      </c>
      <c r="F1406" s="26">
        <f>E1406*KEZDŐLAP!$E$21</f>
        <v>907.36799999999994</v>
      </c>
    </row>
    <row r="1407" spans="1:6">
      <c r="A1407" s="9"/>
      <c r="B1407" s="13" t="s">
        <v>7726</v>
      </c>
      <c r="C1407"/>
      <c r="D1407" s="36">
        <v>2.3567999999999998</v>
      </c>
      <c r="E1407" s="26">
        <f>KEZDŐLAP!$D$18*D1407</f>
        <v>907.36799999999994</v>
      </c>
      <c r="F1407" s="26">
        <f>E1407*KEZDŐLAP!$E$21</f>
        <v>907.36799999999994</v>
      </c>
    </row>
    <row r="1408" spans="1:6">
      <c r="A1408" s="9"/>
      <c r="B1408" s="13" t="s">
        <v>7754</v>
      </c>
      <c r="C1408"/>
      <c r="D1408" s="36">
        <v>2.3567999999999998</v>
      </c>
      <c r="E1408" s="26">
        <f>KEZDŐLAP!$D$18*D1408</f>
        <v>907.36799999999994</v>
      </c>
      <c r="F1408" s="26">
        <f>E1408*KEZDŐLAP!$E$21</f>
        <v>907.36799999999994</v>
      </c>
    </row>
    <row r="1409" spans="1:6">
      <c r="A1409" s="9"/>
      <c r="B1409" s="13" t="s">
        <v>7755</v>
      </c>
      <c r="C1409"/>
      <c r="D1409" s="36">
        <v>2.3567999999999998</v>
      </c>
      <c r="E1409" s="26">
        <f>KEZDŐLAP!$D$18*D1409</f>
        <v>907.36799999999994</v>
      </c>
      <c r="F1409" s="26">
        <f>E1409*KEZDŐLAP!$E$21</f>
        <v>907.36799999999994</v>
      </c>
    </row>
    <row r="1410" spans="1:6">
      <c r="A1410" s="9"/>
      <c r="B1410" s="13" t="s">
        <v>7756</v>
      </c>
      <c r="C1410"/>
      <c r="D1410" s="36">
        <v>2.3567999999999998</v>
      </c>
      <c r="E1410" s="26">
        <f>KEZDŐLAP!$D$18*D1410</f>
        <v>907.36799999999994</v>
      </c>
      <c r="F1410" s="26">
        <f>E1410*KEZDŐLAP!$E$21</f>
        <v>907.36799999999994</v>
      </c>
    </row>
    <row r="1411" spans="1:6">
      <c r="A1411" s="9"/>
      <c r="B1411" s="13" t="s">
        <v>7762</v>
      </c>
      <c r="C1411"/>
      <c r="D1411" s="36">
        <v>2.3567999999999998</v>
      </c>
      <c r="E1411" s="26">
        <f>KEZDŐLAP!$D$18*D1411</f>
        <v>907.36799999999994</v>
      </c>
      <c r="F1411" s="26">
        <f>E1411*KEZDŐLAP!$E$21</f>
        <v>907.36799999999994</v>
      </c>
    </row>
    <row r="1412" spans="1:6">
      <c r="A1412" s="9"/>
      <c r="B1412" s="13" t="s">
        <v>7763</v>
      </c>
      <c r="C1412"/>
      <c r="D1412" s="36">
        <v>2.3567999999999998</v>
      </c>
      <c r="E1412" s="26">
        <f>KEZDŐLAP!$D$18*D1412</f>
        <v>907.36799999999994</v>
      </c>
      <c r="F1412" s="26">
        <f>E1412*KEZDŐLAP!$E$21</f>
        <v>907.36799999999994</v>
      </c>
    </row>
    <row r="1413" spans="1:6">
      <c r="A1413" s="9"/>
      <c r="B1413" s="13" t="s">
        <v>7768</v>
      </c>
      <c r="C1413"/>
      <c r="D1413" s="36">
        <v>2.3567999999999998</v>
      </c>
      <c r="E1413" s="26">
        <f>KEZDŐLAP!$D$18*D1413</f>
        <v>907.36799999999994</v>
      </c>
      <c r="F1413" s="26">
        <f>E1413*KEZDŐLAP!$E$21</f>
        <v>907.36799999999994</v>
      </c>
    </row>
    <row r="1414" spans="1:6">
      <c r="A1414" s="9"/>
      <c r="B1414" s="13" t="s">
        <v>11795</v>
      </c>
      <c r="C1414"/>
      <c r="D1414" s="36">
        <v>2.3567999999999998</v>
      </c>
      <c r="E1414" s="26">
        <f>KEZDŐLAP!$D$18*D1414</f>
        <v>907.36799999999994</v>
      </c>
      <c r="F1414" s="26">
        <f>E1414*KEZDŐLAP!$E$21</f>
        <v>907.36799999999994</v>
      </c>
    </row>
    <row r="1415" spans="1:6">
      <c r="A1415" s="9"/>
      <c r="B1415" s="13" t="s">
        <v>11800</v>
      </c>
      <c r="C1415"/>
      <c r="D1415" s="36">
        <v>2.3567999999999998</v>
      </c>
      <c r="E1415" s="26">
        <f>KEZDŐLAP!$D$18*D1415</f>
        <v>907.36799999999994</v>
      </c>
      <c r="F1415" s="26">
        <f>E1415*KEZDŐLAP!$E$21</f>
        <v>907.36799999999994</v>
      </c>
    </row>
    <row r="1416" spans="1:6">
      <c r="A1416" s="9"/>
      <c r="B1416" s="13" t="s">
        <v>11804</v>
      </c>
      <c r="C1416"/>
      <c r="D1416" s="36">
        <v>2.3567999999999998</v>
      </c>
      <c r="E1416" s="26">
        <f>KEZDŐLAP!$D$18*D1416</f>
        <v>907.36799999999994</v>
      </c>
      <c r="F1416" s="26">
        <f>E1416*KEZDŐLAP!$E$21</f>
        <v>907.36799999999994</v>
      </c>
    </row>
    <row r="1417" spans="1:6">
      <c r="A1417" s="9"/>
      <c r="B1417" s="13" t="s">
        <v>11808</v>
      </c>
      <c r="C1417"/>
      <c r="D1417" s="36">
        <v>2.3567999999999998</v>
      </c>
      <c r="E1417" s="26">
        <f>KEZDŐLAP!$D$18*D1417</f>
        <v>907.36799999999994</v>
      </c>
      <c r="F1417" s="26">
        <f>E1417*KEZDŐLAP!$E$21</f>
        <v>907.36799999999994</v>
      </c>
    </row>
    <row r="1418" spans="1:6">
      <c r="A1418" s="9"/>
      <c r="B1418" s="13" t="s">
        <v>10831</v>
      </c>
      <c r="C1418"/>
      <c r="D1418" s="36">
        <v>3.3273000000000001</v>
      </c>
      <c r="E1418" s="26">
        <f>KEZDŐLAP!$D$18*D1418</f>
        <v>1281.0105000000001</v>
      </c>
      <c r="F1418" s="26">
        <f>E1418*KEZDŐLAP!$E$21</f>
        <v>1281.0105000000001</v>
      </c>
    </row>
    <row r="1419" spans="1:6">
      <c r="A1419" s="9"/>
      <c r="B1419" s="13" t="s">
        <v>7769</v>
      </c>
      <c r="C1419"/>
      <c r="D1419" s="36">
        <v>6.1442999999999994</v>
      </c>
      <c r="E1419" s="26">
        <f>KEZDŐLAP!$D$18*D1419</f>
        <v>2365.5554999999999</v>
      </c>
      <c r="F1419" s="26">
        <f>E1419*KEZDŐLAP!$E$21</f>
        <v>2365.5554999999999</v>
      </c>
    </row>
    <row r="1420" spans="1:6">
      <c r="A1420" s="9"/>
      <c r="B1420" s="13" t="s">
        <v>10279</v>
      </c>
      <c r="C1420"/>
      <c r="D1420" s="36">
        <v>216.15180000000001</v>
      </c>
      <c r="E1420" s="26">
        <f>KEZDŐLAP!$D$18*D1420</f>
        <v>83218.442999999999</v>
      </c>
      <c r="F1420" s="26">
        <f>E1420*KEZDŐLAP!$E$21</f>
        <v>83218.442999999999</v>
      </c>
    </row>
    <row r="1421" spans="1:6">
      <c r="A1421" s="9"/>
      <c r="B1421" s="13" t="s">
        <v>5644</v>
      </c>
      <c r="C1421"/>
      <c r="D1421" s="36">
        <v>495.17399999999998</v>
      </c>
      <c r="E1421" s="26">
        <f>KEZDŐLAP!$D$18*D1421</f>
        <v>190641.99</v>
      </c>
      <c r="F1421" s="26">
        <f>E1421*KEZDŐLAP!$E$21</f>
        <v>190641.99</v>
      </c>
    </row>
    <row r="1422" spans="1:6">
      <c r="A1422" s="9"/>
      <c r="B1422" s="13" t="s">
        <v>5645</v>
      </c>
      <c r="C1422"/>
      <c r="D1422" s="36">
        <v>8.94</v>
      </c>
      <c r="E1422" s="26">
        <f>KEZDŐLAP!$D$18*D1422</f>
        <v>3441.8999999999996</v>
      </c>
      <c r="F1422" s="26">
        <f>E1422*KEZDŐLAP!$E$21</f>
        <v>3441.8999999999996</v>
      </c>
    </row>
    <row r="1423" spans="1:6">
      <c r="A1423" s="9"/>
      <c r="B1423" s="13" t="s">
        <v>11408</v>
      </c>
      <c r="C1423"/>
      <c r="D1423" s="36">
        <v>21</v>
      </c>
      <c r="E1423" s="26">
        <f>KEZDŐLAP!$D$18*D1423</f>
        <v>8085</v>
      </c>
      <c r="F1423" s="26">
        <f>E1423*KEZDŐLAP!$E$21</f>
        <v>8085</v>
      </c>
    </row>
    <row r="1424" spans="1:6">
      <c r="A1424" s="9"/>
      <c r="B1424" s="13" t="s">
        <v>11409</v>
      </c>
      <c r="C1424"/>
      <c r="D1424" s="36">
        <v>21</v>
      </c>
      <c r="E1424" s="26">
        <f>KEZDŐLAP!$D$18*D1424</f>
        <v>8085</v>
      </c>
      <c r="F1424" s="26">
        <f>E1424*KEZDŐLAP!$E$21</f>
        <v>8085</v>
      </c>
    </row>
    <row r="1425" spans="1:6">
      <c r="A1425" s="9"/>
      <c r="B1425" s="13" t="s">
        <v>11411</v>
      </c>
      <c r="C1425"/>
      <c r="D1425" s="36">
        <v>132.84</v>
      </c>
      <c r="E1425" s="26">
        <f>KEZDŐLAP!$D$18*D1425</f>
        <v>51143.4</v>
      </c>
      <c r="F1425" s="26">
        <f>E1425*KEZDŐLAP!$E$21</f>
        <v>51143.4</v>
      </c>
    </row>
    <row r="1426" spans="1:6">
      <c r="A1426" s="9"/>
      <c r="B1426" s="13" t="s">
        <v>9006</v>
      </c>
      <c r="C1426"/>
      <c r="D1426" s="36">
        <v>15.54</v>
      </c>
      <c r="E1426" s="26">
        <f>KEZDŐLAP!$D$18*D1426</f>
        <v>5982.9</v>
      </c>
      <c r="F1426" s="26">
        <f>E1426*KEZDŐLAP!$E$21</f>
        <v>5982.9</v>
      </c>
    </row>
    <row r="1427" spans="1:6">
      <c r="A1427" s="9"/>
      <c r="B1427" s="13" t="s">
        <v>11406</v>
      </c>
      <c r="C1427"/>
      <c r="D1427" s="36">
        <v>135.60000000000002</v>
      </c>
      <c r="E1427" s="26">
        <f>KEZDŐLAP!$D$18*D1427</f>
        <v>52206.000000000007</v>
      </c>
      <c r="F1427" s="26">
        <f>E1427*KEZDŐLAP!$E$21</f>
        <v>52206.000000000007</v>
      </c>
    </row>
    <row r="1428" spans="1:6">
      <c r="A1428" s="9"/>
      <c r="B1428" s="13" t="s">
        <v>11407</v>
      </c>
      <c r="C1428"/>
      <c r="D1428" s="36">
        <v>19.38</v>
      </c>
      <c r="E1428" s="26">
        <f>KEZDŐLAP!$D$18*D1428</f>
        <v>7461.2999999999993</v>
      </c>
      <c r="F1428" s="26">
        <f>E1428*KEZDŐLAP!$E$21</f>
        <v>7461.2999999999993</v>
      </c>
    </row>
    <row r="1429" spans="1:6">
      <c r="A1429" s="9"/>
      <c r="B1429" s="13" t="s">
        <v>11410</v>
      </c>
      <c r="C1429"/>
      <c r="D1429" s="36">
        <v>10.26</v>
      </c>
      <c r="E1429" s="26">
        <f>KEZDŐLAP!$D$18*D1429</f>
        <v>3950.1</v>
      </c>
      <c r="F1429" s="26">
        <f>E1429*KEZDŐLAP!$E$21</f>
        <v>3950.1</v>
      </c>
    </row>
    <row r="1430" spans="1:6">
      <c r="A1430" s="9"/>
      <c r="B1430" s="13" t="s">
        <v>10687</v>
      </c>
      <c r="C1430"/>
      <c r="D1430" s="36">
        <v>7.4580000000000002</v>
      </c>
      <c r="E1430" s="26">
        <f>KEZDŐLAP!$D$18*D1430</f>
        <v>2871.33</v>
      </c>
      <c r="F1430" s="26">
        <f>E1430*KEZDŐLAP!$E$21</f>
        <v>2871.33</v>
      </c>
    </row>
    <row r="1431" spans="1:6">
      <c r="A1431" s="9"/>
      <c r="B1431" s="13" t="s">
        <v>9546</v>
      </c>
      <c r="C1431"/>
      <c r="D1431" s="36">
        <v>100.5831</v>
      </c>
      <c r="E1431" s="26">
        <f>KEZDŐLAP!$D$18*D1431</f>
        <v>38724.493500000004</v>
      </c>
      <c r="F1431" s="26">
        <f>E1431*KEZDŐLAP!$E$21</f>
        <v>38724.493500000004</v>
      </c>
    </row>
    <row r="1432" spans="1:6">
      <c r="A1432" s="9"/>
      <c r="B1432" s="13" t="s">
        <v>5646</v>
      </c>
      <c r="C1432"/>
      <c r="D1432" s="36">
        <v>1.9661999999999999</v>
      </c>
      <c r="E1432" s="26">
        <f>KEZDŐLAP!$D$18*D1432</f>
        <v>756.98699999999997</v>
      </c>
      <c r="F1432" s="26">
        <f>E1432*KEZDŐLAP!$E$21</f>
        <v>756.98699999999997</v>
      </c>
    </row>
    <row r="1433" spans="1:6">
      <c r="A1433" s="9"/>
      <c r="B1433" s="13" t="s">
        <v>11771</v>
      </c>
      <c r="C1433"/>
      <c r="D1433" s="36">
        <v>3.4784999999999999</v>
      </c>
      <c r="E1433" s="26">
        <f>KEZDŐLAP!$D$18*D1433</f>
        <v>1339.2225000000001</v>
      </c>
      <c r="F1433" s="26">
        <f>E1433*KEZDŐLAP!$E$21</f>
        <v>1339.2225000000001</v>
      </c>
    </row>
    <row r="1434" spans="1:6">
      <c r="A1434" s="9"/>
      <c r="B1434" s="13" t="s">
        <v>5647</v>
      </c>
      <c r="C1434"/>
      <c r="D1434" s="36">
        <v>5.8176000000000005</v>
      </c>
      <c r="E1434" s="26">
        <f>KEZDŐLAP!$D$18*D1434</f>
        <v>2239.7760000000003</v>
      </c>
      <c r="F1434" s="26">
        <f>E1434*KEZDŐLAP!$E$21</f>
        <v>2239.7760000000003</v>
      </c>
    </row>
    <row r="1435" spans="1:6">
      <c r="A1435" s="9"/>
      <c r="B1435" s="13" t="s">
        <v>11713</v>
      </c>
      <c r="C1435"/>
      <c r="D1435" s="36">
        <v>5.2962000000000007</v>
      </c>
      <c r="E1435" s="26">
        <f>KEZDŐLAP!$D$18*D1435</f>
        <v>2039.0370000000003</v>
      </c>
      <c r="F1435" s="26">
        <f>E1435*KEZDŐLAP!$E$21</f>
        <v>2039.0370000000003</v>
      </c>
    </row>
    <row r="1436" spans="1:6">
      <c r="A1436" s="9"/>
      <c r="B1436" s="13" t="s">
        <v>5648</v>
      </c>
      <c r="C1436"/>
      <c r="D1436" s="36">
        <v>8.5059000000000005</v>
      </c>
      <c r="E1436" s="26">
        <f>KEZDŐLAP!$D$18*D1436</f>
        <v>3274.7715000000003</v>
      </c>
      <c r="F1436" s="26">
        <f>E1436*KEZDŐLAP!$E$21</f>
        <v>3274.7715000000003</v>
      </c>
    </row>
    <row r="1437" spans="1:6">
      <c r="A1437" s="9"/>
      <c r="B1437" s="13" t="s">
        <v>5649</v>
      </c>
      <c r="C1437"/>
      <c r="D1437" s="36">
        <v>11.7159</v>
      </c>
      <c r="E1437" s="26">
        <f>KEZDŐLAP!$D$18*D1437</f>
        <v>4510.6215000000002</v>
      </c>
      <c r="F1437" s="26">
        <f>E1437*KEZDŐLAP!$E$21</f>
        <v>4510.6215000000002</v>
      </c>
    </row>
    <row r="1438" spans="1:6">
      <c r="A1438" s="9"/>
      <c r="B1438" s="13" t="s">
        <v>5650</v>
      </c>
      <c r="C1438"/>
      <c r="D1438" s="36">
        <v>3.7716000000000003</v>
      </c>
      <c r="E1438" s="26">
        <f>KEZDŐLAP!$D$18*D1438</f>
        <v>1452.066</v>
      </c>
      <c r="F1438" s="26">
        <f>E1438*KEZDŐLAP!$E$21</f>
        <v>1452.066</v>
      </c>
    </row>
    <row r="1439" spans="1:6">
      <c r="A1439" s="9"/>
      <c r="B1439" s="13" t="s">
        <v>5651</v>
      </c>
      <c r="C1439"/>
      <c r="D1439" s="36">
        <v>15.085799999999999</v>
      </c>
      <c r="E1439" s="26">
        <f>KEZDŐLAP!$D$18*D1439</f>
        <v>5808.0329999999994</v>
      </c>
      <c r="F1439" s="26">
        <f>E1439*KEZDŐLAP!$E$21</f>
        <v>5808.0329999999994</v>
      </c>
    </row>
    <row r="1440" spans="1:6">
      <c r="A1440" s="9"/>
      <c r="B1440" s="13" t="s">
        <v>11719</v>
      </c>
      <c r="C1440"/>
      <c r="D1440" s="36">
        <v>15.085799999999999</v>
      </c>
      <c r="E1440" s="26">
        <f>KEZDŐLAP!$D$18*D1440</f>
        <v>5808.0329999999994</v>
      </c>
      <c r="F1440" s="26">
        <f>E1440*KEZDŐLAP!$E$21</f>
        <v>5808.0329999999994</v>
      </c>
    </row>
    <row r="1441" spans="1:6">
      <c r="A1441" s="9"/>
      <c r="B1441" s="13" t="s">
        <v>5652</v>
      </c>
      <c r="C1441"/>
      <c r="D1441" s="36">
        <v>5.9379</v>
      </c>
      <c r="E1441" s="26">
        <f>KEZDŐLAP!$D$18*D1441</f>
        <v>2286.0915</v>
      </c>
      <c r="F1441" s="26">
        <f>E1441*KEZDŐLAP!$E$21</f>
        <v>2286.0915</v>
      </c>
    </row>
    <row r="1442" spans="1:6">
      <c r="A1442" s="9"/>
      <c r="B1442" s="13" t="s">
        <v>11786</v>
      </c>
      <c r="C1442"/>
      <c r="D1442" s="36">
        <v>7.9395000000000007</v>
      </c>
      <c r="E1442" s="26">
        <f>KEZDŐLAP!$D$18*D1442</f>
        <v>3056.7075000000004</v>
      </c>
      <c r="F1442" s="26">
        <f>E1442*KEZDŐLAP!$E$21</f>
        <v>3056.7075000000004</v>
      </c>
    </row>
    <row r="1443" spans="1:6">
      <c r="A1443" s="9"/>
      <c r="B1443" s="13" t="s">
        <v>5653</v>
      </c>
      <c r="C1443"/>
      <c r="D1443" s="36">
        <v>19.0578</v>
      </c>
      <c r="E1443" s="26">
        <f>KEZDŐLAP!$D$18*D1443</f>
        <v>7337.2529999999997</v>
      </c>
      <c r="F1443" s="26">
        <f>E1443*KEZDŐLAP!$E$21</f>
        <v>7337.2529999999997</v>
      </c>
    </row>
    <row r="1444" spans="1:6">
      <c r="A1444" s="9"/>
      <c r="B1444" s="13" t="s">
        <v>11773</v>
      </c>
      <c r="C1444"/>
      <c r="D1444" s="36">
        <v>7.1204999999999998</v>
      </c>
      <c r="E1444" s="26">
        <f>KEZDŐLAP!$D$18*D1444</f>
        <v>2741.3924999999999</v>
      </c>
      <c r="F1444" s="26">
        <f>E1444*KEZDŐLAP!$E$21</f>
        <v>2741.3924999999999</v>
      </c>
    </row>
    <row r="1445" spans="1:6">
      <c r="A1445" s="9"/>
      <c r="B1445" s="13" t="s">
        <v>5654</v>
      </c>
      <c r="C1445"/>
      <c r="D1445" s="36">
        <v>12.558</v>
      </c>
      <c r="E1445" s="26">
        <f>KEZDŐLAP!$D$18*D1445</f>
        <v>4834.83</v>
      </c>
      <c r="F1445" s="26">
        <f>E1445*KEZDŐLAP!$E$21</f>
        <v>4834.83</v>
      </c>
    </row>
    <row r="1446" spans="1:6">
      <c r="A1446" s="9"/>
      <c r="B1446" s="13" t="s">
        <v>5655</v>
      </c>
      <c r="C1446"/>
      <c r="D1446" s="36">
        <v>21.866100000000003</v>
      </c>
      <c r="E1446" s="26">
        <f>KEZDŐLAP!$D$18*D1446</f>
        <v>8418.4485000000004</v>
      </c>
      <c r="F1446" s="26">
        <f>E1446*KEZDŐLAP!$E$21</f>
        <v>8418.4485000000004</v>
      </c>
    </row>
    <row r="1447" spans="1:6">
      <c r="A1447" s="9"/>
      <c r="B1447" s="13" t="s">
        <v>11714</v>
      </c>
      <c r="C1447"/>
      <c r="D1447" s="36">
        <v>10.391400000000001</v>
      </c>
      <c r="E1447" s="26">
        <f>KEZDŐLAP!$D$18*D1447</f>
        <v>4000.6890000000003</v>
      </c>
      <c r="F1447" s="26">
        <f>E1447*KEZDŐLAP!$E$21</f>
        <v>4000.6890000000003</v>
      </c>
    </row>
    <row r="1448" spans="1:6">
      <c r="A1448" s="9"/>
      <c r="B1448" s="13" t="s">
        <v>5656</v>
      </c>
      <c r="C1448"/>
      <c r="D1448" s="36">
        <v>28.445999999999998</v>
      </c>
      <c r="E1448" s="26">
        <f>KEZDŐLAP!$D$18*D1448</f>
        <v>10951.71</v>
      </c>
      <c r="F1448" s="26">
        <f>E1448*KEZDŐLAP!$E$21</f>
        <v>10951.71</v>
      </c>
    </row>
    <row r="1449" spans="1:6">
      <c r="A1449" s="9"/>
      <c r="B1449" s="13" t="s">
        <v>5657</v>
      </c>
      <c r="C1449"/>
      <c r="D1449" s="36">
        <v>15.3264</v>
      </c>
      <c r="E1449" s="26">
        <f>KEZDŐLAP!$D$18*D1449</f>
        <v>5900.6639999999998</v>
      </c>
      <c r="F1449" s="26">
        <f>E1449*KEZDŐLAP!$E$21</f>
        <v>5900.6639999999998</v>
      </c>
    </row>
    <row r="1450" spans="1:6">
      <c r="A1450" s="9"/>
      <c r="B1450" s="13" t="s">
        <v>11715</v>
      </c>
      <c r="C1450"/>
      <c r="D1450" s="36">
        <v>27.787499999999998</v>
      </c>
      <c r="E1450" s="26">
        <f>KEZDŐLAP!$D$18*D1450</f>
        <v>10698.1875</v>
      </c>
      <c r="F1450" s="26">
        <f>E1450*KEZDŐLAP!$E$21</f>
        <v>10698.1875</v>
      </c>
    </row>
    <row r="1451" spans="1:6">
      <c r="A1451" s="9"/>
      <c r="B1451" s="13" t="s">
        <v>5658</v>
      </c>
      <c r="C1451"/>
      <c r="D1451" s="36">
        <v>19.779900000000001</v>
      </c>
      <c r="E1451" s="26">
        <f>KEZDŐLAP!$D$18*D1451</f>
        <v>7615.2615000000005</v>
      </c>
      <c r="F1451" s="26">
        <f>E1451*KEZDŐLAP!$E$21</f>
        <v>7615.2615000000005</v>
      </c>
    </row>
    <row r="1452" spans="1:6">
      <c r="A1452" s="9"/>
      <c r="B1452" s="13" t="s">
        <v>5659</v>
      </c>
      <c r="C1452"/>
      <c r="D1452" s="36">
        <v>19.779900000000001</v>
      </c>
      <c r="E1452" s="26">
        <f>KEZDŐLAP!$D$18*D1452</f>
        <v>7615.2615000000005</v>
      </c>
      <c r="F1452" s="26">
        <f>E1452*KEZDŐLAP!$E$21</f>
        <v>7615.2615000000005</v>
      </c>
    </row>
    <row r="1453" spans="1:6">
      <c r="A1453" s="9"/>
      <c r="B1453" s="13" t="s">
        <v>5660</v>
      </c>
      <c r="C1453"/>
      <c r="D1453" s="36">
        <v>25.276499999999999</v>
      </c>
      <c r="E1453" s="26">
        <f>KEZDŐLAP!$D$18*D1453</f>
        <v>9731.4524999999994</v>
      </c>
      <c r="F1453" s="26">
        <f>E1453*KEZDŐLAP!$E$21</f>
        <v>9731.4524999999994</v>
      </c>
    </row>
    <row r="1454" spans="1:6">
      <c r="A1454" s="9"/>
      <c r="B1454" s="13" t="s">
        <v>5661</v>
      </c>
      <c r="C1454"/>
      <c r="D1454" s="36">
        <v>25.316700000000001</v>
      </c>
      <c r="E1454" s="26">
        <f>KEZDŐLAP!$D$18*D1454</f>
        <v>9746.9295000000002</v>
      </c>
      <c r="F1454" s="26">
        <f>E1454*KEZDŐLAP!$E$21</f>
        <v>9746.9295000000002</v>
      </c>
    </row>
    <row r="1455" spans="1:6">
      <c r="A1455" s="9"/>
      <c r="B1455" s="13" t="s">
        <v>5662</v>
      </c>
      <c r="C1455"/>
      <c r="D1455" s="36">
        <v>26.439900000000002</v>
      </c>
      <c r="E1455" s="26">
        <f>KEZDŐLAP!$D$18*D1455</f>
        <v>10179.361500000001</v>
      </c>
      <c r="F1455" s="26">
        <f>E1455*KEZDŐLAP!$E$21</f>
        <v>10179.361500000001</v>
      </c>
    </row>
    <row r="1456" spans="1:6">
      <c r="A1456" s="9"/>
      <c r="B1456" s="13" t="s">
        <v>5663</v>
      </c>
      <c r="C1456"/>
      <c r="D1456" s="36">
        <v>23.150100000000002</v>
      </c>
      <c r="E1456" s="26">
        <f>KEZDŐLAP!$D$18*D1456</f>
        <v>8912.7885000000006</v>
      </c>
      <c r="F1456" s="26">
        <f>E1456*KEZDŐLAP!$E$21</f>
        <v>8912.7885000000006</v>
      </c>
    </row>
    <row r="1457" spans="1:6">
      <c r="A1457" s="9"/>
      <c r="B1457" s="13" t="s">
        <v>11759</v>
      </c>
      <c r="C1457"/>
      <c r="D1457" s="36">
        <v>45.2166</v>
      </c>
      <c r="E1457" s="26">
        <f>KEZDŐLAP!$D$18*D1457</f>
        <v>17408.391</v>
      </c>
      <c r="F1457" s="26">
        <f>E1457*KEZDŐLAP!$E$21</f>
        <v>17408.391</v>
      </c>
    </row>
    <row r="1458" spans="1:6">
      <c r="A1458" s="9"/>
      <c r="B1458" s="13" t="s">
        <v>5664</v>
      </c>
      <c r="C1458"/>
      <c r="D1458" s="36">
        <v>23.7516</v>
      </c>
      <c r="E1458" s="26">
        <f>KEZDŐLAP!$D$18*D1458</f>
        <v>9144.366</v>
      </c>
      <c r="F1458" s="26">
        <f>E1458*KEZDŐLAP!$E$21</f>
        <v>9144.366</v>
      </c>
    </row>
    <row r="1459" spans="1:6">
      <c r="A1459" s="9"/>
      <c r="B1459" s="13" t="s">
        <v>11760</v>
      </c>
      <c r="C1459"/>
      <c r="D1459" s="36">
        <v>20.4618</v>
      </c>
      <c r="E1459" s="26">
        <f>KEZDŐLAP!$D$18*D1459</f>
        <v>7877.7929999999997</v>
      </c>
      <c r="F1459" s="26">
        <f>E1459*KEZDŐLAP!$E$21</f>
        <v>7877.7929999999997</v>
      </c>
    </row>
    <row r="1460" spans="1:6">
      <c r="A1460" s="9"/>
      <c r="B1460" s="13" t="s">
        <v>5665</v>
      </c>
      <c r="C1460"/>
      <c r="D1460" s="36">
        <v>23.2302</v>
      </c>
      <c r="E1460" s="26">
        <f>KEZDŐLAP!$D$18*D1460</f>
        <v>8943.6270000000004</v>
      </c>
      <c r="F1460" s="26">
        <f>E1460*KEZDŐLAP!$E$21</f>
        <v>8943.6270000000004</v>
      </c>
    </row>
    <row r="1461" spans="1:6">
      <c r="A1461" s="9"/>
      <c r="B1461" s="13" t="s">
        <v>5666</v>
      </c>
      <c r="C1461"/>
      <c r="D1461" s="36">
        <v>23.2302</v>
      </c>
      <c r="E1461" s="26">
        <f>KEZDŐLAP!$D$18*D1461</f>
        <v>8943.6270000000004</v>
      </c>
      <c r="F1461" s="26">
        <f>E1461*KEZDŐLAP!$E$21</f>
        <v>8943.6270000000004</v>
      </c>
    </row>
    <row r="1462" spans="1:6">
      <c r="A1462" s="9"/>
      <c r="B1462" s="13" t="s">
        <v>5667</v>
      </c>
      <c r="C1462"/>
      <c r="D1462" s="36">
        <v>15.4869</v>
      </c>
      <c r="E1462" s="26">
        <f>KEZDŐLAP!$D$18*D1462</f>
        <v>5962.4565000000002</v>
      </c>
      <c r="F1462" s="26">
        <f>E1462*KEZDŐLAP!$E$21</f>
        <v>5962.4565000000002</v>
      </c>
    </row>
    <row r="1463" spans="1:6">
      <c r="A1463" s="9"/>
      <c r="B1463" s="13" t="s">
        <v>5668</v>
      </c>
      <c r="C1463"/>
      <c r="D1463" s="36">
        <v>15.4869</v>
      </c>
      <c r="E1463" s="26">
        <f>KEZDŐLAP!$D$18*D1463</f>
        <v>5962.4565000000002</v>
      </c>
      <c r="F1463" s="26">
        <f>E1463*KEZDŐLAP!$E$21</f>
        <v>5962.4565000000002</v>
      </c>
    </row>
    <row r="1464" spans="1:6">
      <c r="A1464" s="9"/>
      <c r="B1464" s="13" t="s">
        <v>5669</v>
      </c>
      <c r="C1464"/>
      <c r="D1464" s="36">
        <v>51.997500000000002</v>
      </c>
      <c r="E1464" s="26">
        <f>KEZDŐLAP!$D$18*D1464</f>
        <v>20019.037500000002</v>
      </c>
      <c r="F1464" s="26">
        <f>E1464*KEZDŐLAP!$E$21</f>
        <v>20019.037500000002</v>
      </c>
    </row>
    <row r="1465" spans="1:6">
      <c r="A1465" s="9"/>
      <c r="B1465" s="13" t="s">
        <v>11740</v>
      </c>
      <c r="C1465"/>
      <c r="D1465" s="36">
        <v>52.558800000000005</v>
      </c>
      <c r="E1465" s="26">
        <f>KEZDŐLAP!$D$18*D1465</f>
        <v>20235.138000000003</v>
      </c>
      <c r="F1465" s="26">
        <f>E1465*KEZDŐLAP!$E$21</f>
        <v>20235.138000000003</v>
      </c>
    </row>
    <row r="1466" spans="1:6">
      <c r="A1466" s="9"/>
      <c r="B1466" s="13" t="s">
        <v>11762</v>
      </c>
      <c r="C1466"/>
      <c r="D1466" s="36">
        <v>36.689399999999999</v>
      </c>
      <c r="E1466" s="26">
        <f>KEZDŐLAP!$D$18*D1466</f>
        <v>14125.419</v>
      </c>
      <c r="F1466" s="26">
        <f>E1466*KEZDŐLAP!$E$21</f>
        <v>14125.419</v>
      </c>
    </row>
    <row r="1467" spans="1:6">
      <c r="A1467" s="9"/>
      <c r="B1467" s="13" t="s">
        <v>11724</v>
      </c>
      <c r="C1467"/>
      <c r="D1467" s="36">
        <v>68.588400000000007</v>
      </c>
      <c r="E1467" s="26">
        <f>KEZDŐLAP!$D$18*D1467</f>
        <v>26406.534000000003</v>
      </c>
      <c r="F1467" s="26">
        <f>E1467*KEZDŐLAP!$E$21</f>
        <v>26406.534000000003</v>
      </c>
    </row>
    <row r="1468" spans="1:6">
      <c r="A1468" s="9"/>
      <c r="B1468" s="13" t="s">
        <v>11742</v>
      </c>
      <c r="C1468"/>
      <c r="D1468" s="36">
        <v>16.779</v>
      </c>
      <c r="E1468" s="26">
        <f>KEZDŐLAP!$D$18*D1468</f>
        <v>6459.915</v>
      </c>
      <c r="F1468" s="26">
        <f>E1468*KEZDŐLAP!$E$21</f>
        <v>6459.915</v>
      </c>
    </row>
    <row r="1469" spans="1:6">
      <c r="A1469" s="9"/>
      <c r="B1469" s="13" t="s">
        <v>11735</v>
      </c>
      <c r="C1469"/>
      <c r="D1469" s="36">
        <v>63.390899999999995</v>
      </c>
      <c r="E1469" s="26">
        <f>KEZDŐLAP!$D$18*D1469</f>
        <v>24405.496499999997</v>
      </c>
      <c r="F1469" s="26">
        <f>E1469*KEZDŐLAP!$E$21</f>
        <v>24405.496499999997</v>
      </c>
    </row>
    <row r="1470" spans="1:6">
      <c r="A1470" s="9"/>
      <c r="B1470" s="13" t="s">
        <v>5670</v>
      </c>
      <c r="C1470"/>
      <c r="D1470" s="36">
        <v>17.171700000000001</v>
      </c>
      <c r="E1470" s="26">
        <f>KEZDŐLAP!$D$18*D1470</f>
        <v>6611.1045000000004</v>
      </c>
      <c r="F1470" s="26">
        <f>E1470*KEZDŐLAP!$E$21</f>
        <v>6611.1045000000004</v>
      </c>
    </row>
    <row r="1471" spans="1:6">
      <c r="A1471" s="9"/>
      <c r="B1471" s="13" t="s">
        <v>11772</v>
      </c>
      <c r="C1471"/>
      <c r="D1471" s="36">
        <v>32.575199999999995</v>
      </c>
      <c r="E1471" s="26">
        <f>KEZDŐLAP!$D$18*D1471</f>
        <v>12541.451999999997</v>
      </c>
      <c r="F1471" s="26">
        <f>E1471*KEZDŐLAP!$E$21</f>
        <v>12541.451999999997</v>
      </c>
    </row>
    <row r="1472" spans="1:6">
      <c r="A1472" s="9"/>
      <c r="B1472" s="13" t="s">
        <v>11728</v>
      </c>
      <c r="C1472"/>
      <c r="D1472" s="36">
        <v>64.168199999999999</v>
      </c>
      <c r="E1472" s="26">
        <f>KEZDŐLAP!$D$18*D1472</f>
        <v>24704.756999999998</v>
      </c>
      <c r="F1472" s="26">
        <f>E1472*KEZDŐLAP!$E$21</f>
        <v>24704.756999999998</v>
      </c>
    </row>
    <row r="1473" spans="1:6">
      <c r="A1473" s="9"/>
      <c r="B1473" s="13" t="s">
        <v>5671</v>
      </c>
      <c r="C1473"/>
      <c r="D1473" s="36">
        <v>88.748400000000004</v>
      </c>
      <c r="E1473" s="26">
        <f>KEZDŐLAP!$D$18*D1473</f>
        <v>34168.133999999998</v>
      </c>
      <c r="F1473" s="26">
        <f>E1473*KEZDŐLAP!$E$21</f>
        <v>34168.133999999998</v>
      </c>
    </row>
    <row r="1474" spans="1:6">
      <c r="A1474" s="9"/>
      <c r="B1474" s="13" t="s">
        <v>5672</v>
      </c>
      <c r="C1474"/>
      <c r="D1474" s="36">
        <v>118.71869999999998</v>
      </c>
      <c r="E1474" s="26">
        <f>KEZDŐLAP!$D$18*D1474</f>
        <v>45706.699499999995</v>
      </c>
      <c r="F1474" s="26">
        <f>E1474*KEZDŐLAP!$E$21</f>
        <v>45706.699499999995</v>
      </c>
    </row>
    <row r="1475" spans="1:6">
      <c r="A1475" s="9"/>
      <c r="B1475" s="13" t="s">
        <v>5673</v>
      </c>
      <c r="C1475"/>
      <c r="D1475" s="36">
        <v>115.46880000000002</v>
      </c>
      <c r="E1475" s="26">
        <f>KEZDŐLAP!$D$18*D1475</f>
        <v>44455.488000000005</v>
      </c>
      <c r="F1475" s="26">
        <f>E1475*KEZDŐLAP!$E$21</f>
        <v>44455.488000000005</v>
      </c>
    </row>
    <row r="1476" spans="1:6">
      <c r="A1476" s="9"/>
      <c r="B1476" s="13" t="s">
        <v>5674</v>
      </c>
      <c r="C1476"/>
      <c r="D1476" s="36">
        <v>20.542200000000001</v>
      </c>
      <c r="E1476" s="26">
        <f>KEZDŐLAP!$D$18*D1476</f>
        <v>7908.7470000000003</v>
      </c>
      <c r="F1476" s="26">
        <f>E1476*KEZDŐLAP!$E$21</f>
        <v>7908.7470000000003</v>
      </c>
    </row>
    <row r="1477" spans="1:6">
      <c r="A1477" s="9"/>
      <c r="B1477" s="13" t="s">
        <v>11758</v>
      </c>
      <c r="C1477"/>
      <c r="D1477" s="36">
        <v>68.848200000000006</v>
      </c>
      <c r="E1477" s="26">
        <f>KEZDŐLAP!$D$18*D1477</f>
        <v>26506.557000000001</v>
      </c>
      <c r="F1477" s="26">
        <f>E1477*KEZDŐLAP!$E$21</f>
        <v>26506.557000000001</v>
      </c>
    </row>
    <row r="1478" spans="1:6">
      <c r="A1478" s="9"/>
      <c r="B1478" s="13" t="s">
        <v>5675</v>
      </c>
      <c r="C1478"/>
      <c r="D1478" s="36">
        <v>89.951699999999988</v>
      </c>
      <c r="E1478" s="26">
        <f>KEZDŐLAP!$D$18*D1478</f>
        <v>34631.404499999997</v>
      </c>
      <c r="F1478" s="26">
        <f>E1478*KEZDŐLAP!$E$21</f>
        <v>34631.404499999997</v>
      </c>
    </row>
    <row r="1479" spans="1:6">
      <c r="A1479" s="9"/>
      <c r="B1479" s="13" t="s">
        <v>11756</v>
      </c>
      <c r="C1479"/>
      <c r="D1479" s="36">
        <v>18.084600000000002</v>
      </c>
      <c r="E1479" s="26">
        <f>KEZDŐLAP!$D$18*D1479</f>
        <v>6962.5710000000008</v>
      </c>
      <c r="F1479" s="26">
        <f>E1479*KEZDŐLAP!$E$21</f>
        <v>6962.5710000000008</v>
      </c>
    </row>
    <row r="1480" spans="1:6">
      <c r="A1480" s="9"/>
      <c r="B1480" s="13" t="s">
        <v>5676</v>
      </c>
      <c r="C1480"/>
      <c r="D1480" s="36">
        <v>10.5519</v>
      </c>
      <c r="E1480" s="26">
        <f>KEZDŐLAP!$D$18*D1480</f>
        <v>4062.4814999999999</v>
      </c>
      <c r="F1480" s="26">
        <f>E1480*KEZDŐLAP!$E$21</f>
        <v>4062.4814999999999</v>
      </c>
    </row>
    <row r="1481" spans="1:6">
      <c r="A1481" s="9"/>
      <c r="B1481" s="13" t="s">
        <v>5677</v>
      </c>
      <c r="C1481"/>
      <c r="D1481" s="36">
        <v>35.5473</v>
      </c>
      <c r="E1481" s="26">
        <f>KEZDŐLAP!$D$18*D1481</f>
        <v>13685.710499999999</v>
      </c>
      <c r="F1481" s="26">
        <f>E1481*KEZDŐLAP!$E$21</f>
        <v>13685.710499999999</v>
      </c>
    </row>
    <row r="1482" spans="1:6">
      <c r="A1482" s="9"/>
      <c r="B1482" s="13" t="s">
        <v>11725</v>
      </c>
      <c r="C1482"/>
      <c r="D1482" s="36">
        <v>96.651900000000012</v>
      </c>
      <c r="E1482" s="26">
        <f>KEZDŐLAP!$D$18*D1482</f>
        <v>37210.981500000002</v>
      </c>
      <c r="F1482" s="26">
        <f>E1482*KEZDŐLAP!$E$21</f>
        <v>37210.981500000002</v>
      </c>
    </row>
    <row r="1483" spans="1:6">
      <c r="A1483" s="9"/>
      <c r="B1483" s="13" t="s">
        <v>11745</v>
      </c>
      <c r="C1483"/>
      <c r="D1483" s="36">
        <v>38.345399999999998</v>
      </c>
      <c r="E1483" s="26">
        <f>KEZDŐLAP!$D$18*D1483</f>
        <v>14762.978999999999</v>
      </c>
      <c r="F1483" s="26">
        <f>E1483*KEZDŐLAP!$E$21</f>
        <v>14762.978999999999</v>
      </c>
    </row>
    <row r="1484" spans="1:6">
      <c r="A1484" s="9"/>
      <c r="B1484" s="13" t="s">
        <v>5678</v>
      </c>
      <c r="C1484"/>
      <c r="D1484" s="36">
        <v>146.12129999999999</v>
      </c>
      <c r="E1484" s="26">
        <f>KEZDŐLAP!$D$18*D1484</f>
        <v>56256.700499999999</v>
      </c>
      <c r="F1484" s="26">
        <f>E1484*KEZDŐLAP!$E$21</f>
        <v>56256.700499999999</v>
      </c>
    </row>
    <row r="1485" spans="1:6">
      <c r="A1485" s="9"/>
      <c r="B1485" s="13" t="s">
        <v>11788</v>
      </c>
      <c r="C1485"/>
      <c r="D1485" s="36">
        <v>62.789699999999996</v>
      </c>
      <c r="E1485" s="26">
        <f>KEZDŐLAP!$D$18*D1485</f>
        <v>24174.034499999998</v>
      </c>
      <c r="F1485" s="26">
        <f>E1485*KEZDŐLAP!$E$21</f>
        <v>24174.034499999998</v>
      </c>
    </row>
    <row r="1486" spans="1:6">
      <c r="A1486" s="9"/>
      <c r="B1486" s="13" t="s">
        <v>5679</v>
      </c>
      <c r="C1486"/>
      <c r="D1486" s="36">
        <v>146.16149999999999</v>
      </c>
      <c r="E1486" s="26">
        <f>KEZDŐLAP!$D$18*D1486</f>
        <v>56272.177499999998</v>
      </c>
      <c r="F1486" s="26">
        <f>E1486*KEZDŐLAP!$E$21</f>
        <v>56272.177499999998</v>
      </c>
    </row>
    <row r="1487" spans="1:6">
      <c r="A1487" s="9"/>
      <c r="B1487" s="13" t="s">
        <v>5680</v>
      </c>
      <c r="C1487"/>
      <c r="D1487" s="36">
        <v>30.0105</v>
      </c>
      <c r="E1487" s="26">
        <f>KEZDŐLAP!$D$18*D1487</f>
        <v>11554.0425</v>
      </c>
      <c r="F1487" s="26">
        <f>E1487*KEZDŐLAP!$E$21</f>
        <v>11554.0425</v>
      </c>
    </row>
    <row r="1488" spans="1:6">
      <c r="A1488" s="9"/>
      <c r="B1488" s="13" t="s">
        <v>5681</v>
      </c>
      <c r="C1488"/>
      <c r="D1488" s="36">
        <v>7.7835000000000001</v>
      </c>
      <c r="E1488" s="26">
        <f>KEZDŐLAP!$D$18*D1488</f>
        <v>2996.6475</v>
      </c>
      <c r="F1488" s="26">
        <f>E1488*KEZDŐLAP!$E$21</f>
        <v>2996.6475</v>
      </c>
    </row>
    <row r="1489" spans="1:6">
      <c r="A1489" s="9"/>
      <c r="B1489" s="13" t="s">
        <v>5682</v>
      </c>
      <c r="C1489"/>
      <c r="D1489" s="36">
        <v>60.061499999999995</v>
      </c>
      <c r="E1489" s="26">
        <f>KEZDŐLAP!$D$18*D1489</f>
        <v>23123.677499999998</v>
      </c>
      <c r="F1489" s="26">
        <f>E1489*KEZDŐLAP!$E$21</f>
        <v>23123.677499999998</v>
      </c>
    </row>
    <row r="1490" spans="1:6">
      <c r="A1490" s="9"/>
      <c r="B1490" s="13" t="s">
        <v>11765</v>
      </c>
      <c r="C1490"/>
      <c r="D1490" s="36">
        <v>69.406499999999994</v>
      </c>
      <c r="E1490" s="26">
        <f>KEZDŐLAP!$D$18*D1490</f>
        <v>26721.502499999999</v>
      </c>
      <c r="F1490" s="26">
        <f>E1490*KEZDŐLAP!$E$21</f>
        <v>26721.502499999999</v>
      </c>
    </row>
    <row r="1491" spans="1:6">
      <c r="A1491" s="9"/>
      <c r="B1491" s="13" t="s">
        <v>5683</v>
      </c>
      <c r="C1491"/>
      <c r="D1491" s="36">
        <v>103.4727</v>
      </c>
      <c r="E1491" s="26">
        <f>KEZDŐLAP!$D$18*D1491</f>
        <v>39836.989500000003</v>
      </c>
      <c r="F1491" s="26">
        <f>E1491*KEZDŐLAP!$E$21</f>
        <v>39836.989500000003</v>
      </c>
    </row>
    <row r="1492" spans="1:6">
      <c r="A1492" s="9"/>
      <c r="B1492" s="13" t="s">
        <v>11770</v>
      </c>
      <c r="C1492"/>
      <c r="D1492" s="36">
        <v>34.212000000000003</v>
      </c>
      <c r="E1492" s="26">
        <f>KEZDŐLAP!$D$18*D1492</f>
        <v>13171.62</v>
      </c>
      <c r="F1492" s="26">
        <f>E1492*KEZDŐLAP!$E$21</f>
        <v>13171.62</v>
      </c>
    </row>
    <row r="1493" spans="1:6">
      <c r="A1493" s="9"/>
      <c r="B1493" s="13" t="s">
        <v>11751</v>
      </c>
      <c r="C1493"/>
      <c r="D1493" s="36">
        <v>24.308700000000002</v>
      </c>
      <c r="E1493" s="26">
        <f>KEZDŐLAP!$D$18*D1493</f>
        <v>9358.8495000000003</v>
      </c>
      <c r="F1493" s="26">
        <f>E1493*KEZDŐLAP!$E$21</f>
        <v>9358.8495000000003</v>
      </c>
    </row>
    <row r="1494" spans="1:6">
      <c r="A1494" s="9"/>
      <c r="B1494" s="13" t="s">
        <v>5684</v>
      </c>
      <c r="C1494"/>
      <c r="D1494" s="36">
        <v>526.59059999999999</v>
      </c>
      <c r="E1494" s="26">
        <f>KEZDŐLAP!$D$18*D1494</f>
        <v>202737.38099999999</v>
      </c>
      <c r="F1494" s="26">
        <f>E1494*KEZDŐLAP!$E$21</f>
        <v>202737.38099999999</v>
      </c>
    </row>
    <row r="1495" spans="1:6">
      <c r="A1495" s="9"/>
      <c r="B1495" s="13" t="s">
        <v>11716</v>
      </c>
      <c r="C1495"/>
      <c r="D1495" s="36">
        <v>62.981099999999998</v>
      </c>
      <c r="E1495" s="26">
        <f>KEZDŐLAP!$D$18*D1495</f>
        <v>24247.7235</v>
      </c>
      <c r="F1495" s="26">
        <f>E1495*KEZDŐLAP!$E$21</f>
        <v>24247.7235</v>
      </c>
    </row>
    <row r="1496" spans="1:6">
      <c r="A1496" s="9"/>
      <c r="B1496" s="13" t="s">
        <v>5685</v>
      </c>
      <c r="C1496"/>
      <c r="D1496" s="36">
        <v>232.7028</v>
      </c>
      <c r="E1496" s="26">
        <f>KEZDŐLAP!$D$18*D1496</f>
        <v>89590.577999999994</v>
      </c>
      <c r="F1496" s="26">
        <f>E1496*KEZDŐLAP!$E$21</f>
        <v>89590.577999999994</v>
      </c>
    </row>
    <row r="1497" spans="1:6">
      <c r="A1497" s="9"/>
      <c r="B1497" s="13" t="s">
        <v>11721</v>
      </c>
      <c r="C1497"/>
      <c r="D1497" s="36">
        <v>175.9314</v>
      </c>
      <c r="E1497" s="26">
        <f>KEZDŐLAP!$D$18*D1497</f>
        <v>67733.588999999993</v>
      </c>
      <c r="F1497" s="26">
        <f>E1497*KEZDŐLAP!$E$21</f>
        <v>67733.588999999993</v>
      </c>
    </row>
    <row r="1498" spans="1:6">
      <c r="A1498" s="9"/>
      <c r="B1498" s="13" t="s">
        <v>5686</v>
      </c>
      <c r="C1498"/>
      <c r="D1498" s="36">
        <v>190.4151</v>
      </c>
      <c r="E1498" s="26">
        <f>KEZDŐLAP!$D$18*D1498</f>
        <v>73309.813500000004</v>
      </c>
      <c r="F1498" s="26">
        <f>E1498*KEZDŐLAP!$E$21</f>
        <v>73309.813500000004</v>
      </c>
    </row>
    <row r="1499" spans="1:6">
      <c r="A1499" s="9"/>
      <c r="B1499" s="13" t="s">
        <v>11747</v>
      </c>
      <c r="C1499"/>
      <c r="D1499" s="36">
        <v>156.49169999999998</v>
      </c>
      <c r="E1499" s="26">
        <f>KEZDŐLAP!$D$18*D1499</f>
        <v>60249.304499999991</v>
      </c>
      <c r="F1499" s="26">
        <f>E1499*KEZDŐLAP!$E$21</f>
        <v>60249.304499999991</v>
      </c>
    </row>
    <row r="1500" spans="1:6">
      <c r="A1500" s="9"/>
      <c r="B1500" s="13" t="s">
        <v>5687</v>
      </c>
      <c r="C1500"/>
      <c r="D1500" s="36">
        <v>217.29240000000001</v>
      </c>
      <c r="E1500" s="26">
        <f>KEZDŐLAP!$D$18*D1500</f>
        <v>83657.574000000008</v>
      </c>
      <c r="F1500" s="26">
        <f>E1500*KEZDŐLAP!$E$21</f>
        <v>83657.574000000008</v>
      </c>
    </row>
    <row r="1501" spans="1:6">
      <c r="A1501" s="9"/>
      <c r="B1501" s="13" t="s">
        <v>5688</v>
      </c>
      <c r="C1501"/>
      <c r="D1501" s="36">
        <v>32.297699999999999</v>
      </c>
      <c r="E1501" s="26">
        <f>KEZDŐLAP!$D$18*D1501</f>
        <v>12434.6145</v>
      </c>
      <c r="F1501" s="26">
        <f>E1501*KEZDŐLAP!$E$21</f>
        <v>12434.6145</v>
      </c>
    </row>
    <row r="1502" spans="1:6">
      <c r="A1502" s="9"/>
      <c r="B1502" s="13" t="s">
        <v>5689</v>
      </c>
      <c r="C1502"/>
      <c r="D1502" s="36">
        <v>74.625299999999996</v>
      </c>
      <c r="E1502" s="26">
        <f>KEZDŐLAP!$D$18*D1502</f>
        <v>28730.7405</v>
      </c>
      <c r="F1502" s="26">
        <f>E1502*KEZDŐLAP!$E$21</f>
        <v>28730.7405</v>
      </c>
    </row>
    <row r="1503" spans="1:6">
      <c r="A1503" s="9"/>
      <c r="B1503" s="13" t="s">
        <v>11733</v>
      </c>
      <c r="C1503"/>
      <c r="D1503" s="36">
        <v>266.76569999999998</v>
      </c>
      <c r="E1503" s="26">
        <f>KEZDŐLAP!$D$18*D1503</f>
        <v>102704.79449999999</v>
      </c>
      <c r="F1503" s="26">
        <f>E1503*KEZDŐLAP!$E$21</f>
        <v>102704.79449999999</v>
      </c>
    </row>
    <row r="1504" spans="1:6">
      <c r="A1504" s="9"/>
      <c r="B1504" s="13" t="s">
        <v>11753</v>
      </c>
      <c r="C1504"/>
      <c r="D1504" s="36">
        <v>848.2641000000001</v>
      </c>
      <c r="E1504" s="26">
        <f>KEZDŐLAP!$D$18*D1504</f>
        <v>326581.67850000004</v>
      </c>
      <c r="F1504" s="26">
        <f>E1504*KEZDŐLAP!$E$21</f>
        <v>326581.67850000004</v>
      </c>
    </row>
    <row r="1505" spans="1:6">
      <c r="A1505" s="9"/>
      <c r="B1505" s="13" t="s">
        <v>5690</v>
      </c>
      <c r="C1505"/>
      <c r="D1505" s="36">
        <v>61.264800000000008</v>
      </c>
      <c r="E1505" s="26">
        <f>KEZDŐLAP!$D$18*D1505</f>
        <v>23586.948000000004</v>
      </c>
      <c r="F1505" s="26">
        <f>E1505*KEZDŐLAP!$E$21</f>
        <v>23586.948000000004</v>
      </c>
    </row>
    <row r="1506" spans="1:6">
      <c r="A1506" s="9"/>
      <c r="B1506" s="13" t="s">
        <v>11718</v>
      </c>
      <c r="C1506"/>
      <c r="D1506" s="36">
        <v>330.6216</v>
      </c>
      <c r="E1506" s="26">
        <f>KEZDŐLAP!$D$18*D1506</f>
        <v>127289.31600000001</v>
      </c>
      <c r="F1506" s="26">
        <f>E1506*KEZDŐLAP!$E$21</f>
        <v>127289.31600000001</v>
      </c>
    </row>
    <row r="1507" spans="1:6">
      <c r="A1507" s="9"/>
      <c r="B1507" s="13" t="s">
        <v>5691</v>
      </c>
      <c r="C1507"/>
      <c r="D1507" s="36">
        <v>1238.7408</v>
      </c>
      <c r="E1507" s="26">
        <f>KEZDŐLAP!$D$18*D1507</f>
        <v>476915.20800000004</v>
      </c>
      <c r="F1507" s="26">
        <f>E1507*KEZDŐLAP!$E$21</f>
        <v>476915.20800000004</v>
      </c>
    </row>
    <row r="1508" spans="1:6">
      <c r="A1508" s="9"/>
      <c r="B1508" s="13" t="s">
        <v>11752</v>
      </c>
      <c r="C1508"/>
      <c r="D1508" s="36">
        <v>1191.9597000000001</v>
      </c>
      <c r="E1508" s="26">
        <f>KEZDŐLAP!$D$18*D1508</f>
        <v>458904.48450000002</v>
      </c>
      <c r="F1508" s="26">
        <f>E1508*KEZDŐLAP!$E$21</f>
        <v>458904.48450000002</v>
      </c>
    </row>
    <row r="1509" spans="1:6">
      <c r="A1509" s="9"/>
      <c r="B1509" s="13" t="s">
        <v>5692</v>
      </c>
      <c r="C1509"/>
      <c r="D1509" s="36">
        <v>33.420900000000003</v>
      </c>
      <c r="E1509" s="26">
        <f>KEZDŐLAP!$D$18*D1509</f>
        <v>12867.0465</v>
      </c>
      <c r="F1509" s="26">
        <f>E1509*KEZDŐLAP!$E$21</f>
        <v>12867.0465</v>
      </c>
    </row>
    <row r="1510" spans="1:6">
      <c r="A1510" s="9"/>
      <c r="B1510" s="13" t="s">
        <v>11726</v>
      </c>
      <c r="C1510"/>
      <c r="D1510" s="36">
        <v>48.780900000000003</v>
      </c>
      <c r="E1510" s="26">
        <f>KEZDŐLAP!$D$18*D1510</f>
        <v>18780.646500000003</v>
      </c>
      <c r="F1510" s="26">
        <f>E1510*KEZDŐLAP!$E$21</f>
        <v>18780.646500000003</v>
      </c>
    </row>
    <row r="1511" spans="1:6">
      <c r="A1511" s="9"/>
      <c r="B1511" s="13" t="s">
        <v>5693</v>
      </c>
      <c r="C1511"/>
      <c r="D1511" s="36">
        <v>14.483699999999999</v>
      </c>
      <c r="E1511" s="26">
        <f>KEZDŐLAP!$D$18*D1511</f>
        <v>5576.2244999999994</v>
      </c>
      <c r="F1511" s="26">
        <f>E1511*KEZDŐLAP!$E$21</f>
        <v>5576.2244999999994</v>
      </c>
    </row>
    <row r="1512" spans="1:6">
      <c r="A1512" s="9"/>
      <c r="B1512" s="13" t="s">
        <v>11737</v>
      </c>
      <c r="C1512"/>
      <c r="D1512" s="36">
        <v>67.965299999999999</v>
      </c>
      <c r="E1512" s="26">
        <f>KEZDŐLAP!$D$18*D1512</f>
        <v>26166.640500000001</v>
      </c>
      <c r="F1512" s="26">
        <f>E1512*KEZDŐLAP!$E$21</f>
        <v>26166.640500000001</v>
      </c>
    </row>
    <row r="1513" spans="1:6">
      <c r="A1513" s="9"/>
      <c r="B1513" s="13" t="s">
        <v>11775</v>
      </c>
      <c r="C1513"/>
      <c r="D1513" s="36">
        <v>18.8658</v>
      </c>
      <c r="E1513" s="26">
        <f>KEZDŐLAP!$D$18*D1513</f>
        <v>7263.3329999999996</v>
      </c>
      <c r="F1513" s="26">
        <f>E1513*KEZDŐLAP!$E$21</f>
        <v>7263.3329999999996</v>
      </c>
    </row>
    <row r="1514" spans="1:6">
      <c r="A1514" s="9"/>
      <c r="B1514" s="13" t="s">
        <v>5694</v>
      </c>
      <c r="C1514"/>
      <c r="D1514" s="36">
        <v>77.995499999999993</v>
      </c>
      <c r="E1514" s="26">
        <f>KEZDŐLAP!$D$18*D1514</f>
        <v>30028.267499999998</v>
      </c>
      <c r="F1514" s="26">
        <f>E1514*KEZDŐLAP!$E$21</f>
        <v>30028.267499999998</v>
      </c>
    </row>
    <row r="1515" spans="1:6">
      <c r="A1515" s="9"/>
      <c r="B1515" s="13" t="s">
        <v>11743</v>
      </c>
      <c r="C1515"/>
      <c r="D1515" s="36">
        <v>1166.8953000000001</v>
      </c>
      <c r="E1515" s="26">
        <f>KEZDŐLAP!$D$18*D1515</f>
        <v>449254.69050000003</v>
      </c>
      <c r="F1515" s="26">
        <f>E1515*KEZDŐLAP!$E$21</f>
        <v>449254.69050000003</v>
      </c>
    </row>
    <row r="1516" spans="1:6">
      <c r="A1516" s="9"/>
      <c r="B1516" s="13" t="s">
        <v>5695</v>
      </c>
      <c r="C1516"/>
      <c r="D1516" s="36">
        <v>560.49270000000001</v>
      </c>
      <c r="E1516" s="26">
        <f>KEZDŐLAP!$D$18*D1516</f>
        <v>215789.68950000001</v>
      </c>
      <c r="F1516" s="26">
        <f>E1516*KEZDŐLAP!$E$21</f>
        <v>215789.68950000001</v>
      </c>
    </row>
    <row r="1517" spans="1:6">
      <c r="A1517" s="9"/>
      <c r="B1517" s="13" t="s">
        <v>11744</v>
      </c>
      <c r="C1517"/>
      <c r="D1517" s="36">
        <v>195.24629999999999</v>
      </c>
      <c r="E1517" s="26">
        <f>KEZDŐLAP!$D$18*D1517</f>
        <v>75169.825499999992</v>
      </c>
      <c r="F1517" s="26">
        <f>E1517*KEZDŐLAP!$E$21</f>
        <v>75169.825499999992</v>
      </c>
    </row>
    <row r="1518" spans="1:6">
      <c r="A1518" s="9"/>
      <c r="B1518" s="13" t="s">
        <v>11763</v>
      </c>
      <c r="C1518"/>
      <c r="D1518" s="36">
        <v>17.9316</v>
      </c>
      <c r="E1518" s="26">
        <f>KEZDŐLAP!$D$18*D1518</f>
        <v>6903.6660000000002</v>
      </c>
      <c r="F1518" s="26">
        <f>E1518*KEZDŐLAP!$E$21</f>
        <v>6903.6660000000002</v>
      </c>
    </row>
    <row r="1519" spans="1:6">
      <c r="A1519" s="9"/>
      <c r="B1519" s="13" t="s">
        <v>5696</v>
      </c>
      <c r="C1519"/>
      <c r="D1519" s="36">
        <v>876.64710000000014</v>
      </c>
      <c r="E1519" s="26">
        <f>KEZDŐLAP!$D$18*D1519</f>
        <v>337509.13350000005</v>
      </c>
      <c r="F1519" s="26">
        <f>E1519*KEZDŐLAP!$E$21</f>
        <v>337509.13350000005</v>
      </c>
    </row>
    <row r="1520" spans="1:6">
      <c r="A1520" s="9"/>
      <c r="B1520" s="13" t="s">
        <v>11731</v>
      </c>
      <c r="C1520"/>
      <c r="D1520" s="36">
        <v>46.821300000000001</v>
      </c>
      <c r="E1520" s="26">
        <f>KEZDŐLAP!$D$18*D1520</f>
        <v>18026.200499999999</v>
      </c>
      <c r="F1520" s="26">
        <f>E1520*KEZDŐLAP!$E$21</f>
        <v>18026.200499999999</v>
      </c>
    </row>
    <row r="1521" spans="1:6">
      <c r="A1521" s="9"/>
      <c r="B1521" s="13" t="s">
        <v>5697</v>
      </c>
      <c r="C1521"/>
      <c r="D1521" s="36">
        <v>147.726</v>
      </c>
      <c r="E1521" s="26">
        <f>KEZDŐLAP!$D$18*D1521</f>
        <v>56874.51</v>
      </c>
      <c r="F1521" s="26">
        <f>E1521*KEZDŐLAP!$E$21</f>
        <v>56874.51</v>
      </c>
    </row>
    <row r="1522" spans="1:6">
      <c r="A1522" s="9"/>
      <c r="B1522" s="13" t="s">
        <v>11732</v>
      </c>
      <c r="C1522"/>
      <c r="D1522" s="36">
        <v>525.78749999999991</v>
      </c>
      <c r="E1522" s="26">
        <f>KEZDŐLAP!$D$18*D1522</f>
        <v>202428.18749999997</v>
      </c>
      <c r="F1522" s="26">
        <f>E1522*KEZDŐLAP!$E$21</f>
        <v>202428.18749999997</v>
      </c>
    </row>
    <row r="1523" spans="1:6">
      <c r="A1523" s="9"/>
      <c r="B1523" s="13" t="s">
        <v>11748</v>
      </c>
      <c r="C1523"/>
      <c r="D1523" s="36">
        <v>58.929900000000004</v>
      </c>
      <c r="E1523" s="26">
        <f>KEZDŐLAP!$D$18*D1523</f>
        <v>22688.011500000001</v>
      </c>
      <c r="F1523" s="26">
        <f>E1523*KEZDŐLAP!$E$21</f>
        <v>22688.011500000001</v>
      </c>
    </row>
    <row r="1524" spans="1:6">
      <c r="A1524" s="9"/>
      <c r="B1524" s="13" t="s">
        <v>11739</v>
      </c>
      <c r="C1524"/>
      <c r="D1524" s="36">
        <v>79.555499999999995</v>
      </c>
      <c r="E1524" s="26">
        <f>KEZDŐLAP!$D$18*D1524</f>
        <v>30628.867499999997</v>
      </c>
      <c r="F1524" s="26">
        <f>E1524*KEZDŐLAP!$E$21</f>
        <v>30628.867499999997</v>
      </c>
    </row>
    <row r="1525" spans="1:6">
      <c r="A1525" s="9"/>
      <c r="B1525" s="13" t="s">
        <v>11729</v>
      </c>
      <c r="C1525"/>
      <c r="D1525" s="36">
        <v>155.75399999999999</v>
      </c>
      <c r="E1525" s="26">
        <f>KEZDŐLAP!$D$18*D1525</f>
        <v>59965.289999999994</v>
      </c>
      <c r="F1525" s="26">
        <f>E1525*KEZDŐLAP!$E$21</f>
        <v>59965.289999999994</v>
      </c>
    </row>
    <row r="1526" spans="1:6">
      <c r="A1526" s="9"/>
      <c r="B1526" s="13" t="s">
        <v>11787</v>
      </c>
      <c r="C1526"/>
      <c r="D1526" s="36">
        <v>148.32810000000001</v>
      </c>
      <c r="E1526" s="26">
        <f>KEZDŐLAP!$D$18*D1526</f>
        <v>57106.318500000001</v>
      </c>
      <c r="F1526" s="26">
        <f>E1526*KEZDŐLAP!$E$21</f>
        <v>57106.318500000001</v>
      </c>
    </row>
    <row r="1527" spans="1:6">
      <c r="A1527" s="9"/>
      <c r="B1527" s="13" t="s">
        <v>11749</v>
      </c>
      <c r="C1527"/>
      <c r="D1527" s="36">
        <v>276.1413</v>
      </c>
      <c r="E1527" s="26">
        <f>KEZDŐLAP!$D$18*D1527</f>
        <v>106314.4005</v>
      </c>
      <c r="F1527" s="26">
        <f>E1527*KEZDŐLAP!$E$21</f>
        <v>106314.4005</v>
      </c>
    </row>
    <row r="1528" spans="1:6">
      <c r="A1528" s="9"/>
      <c r="B1528" s="13" t="s">
        <v>11730</v>
      </c>
      <c r="C1528"/>
      <c r="D1528" s="36">
        <v>307.74419999999998</v>
      </c>
      <c r="E1528" s="26">
        <f>KEZDŐLAP!$D$18*D1528</f>
        <v>118481.51699999999</v>
      </c>
      <c r="F1528" s="26">
        <f>E1528*KEZDŐLAP!$E$21</f>
        <v>118481.51699999999</v>
      </c>
    </row>
    <row r="1529" spans="1:6">
      <c r="A1529" s="9"/>
      <c r="B1529" s="13" t="s">
        <v>5698</v>
      </c>
      <c r="C1529"/>
      <c r="D1529" s="36">
        <v>50.753100000000003</v>
      </c>
      <c r="E1529" s="26">
        <f>KEZDŐLAP!$D$18*D1529</f>
        <v>19539.943500000001</v>
      </c>
      <c r="F1529" s="26">
        <f>E1529*KEZDŐLAP!$E$21</f>
        <v>19539.943500000001</v>
      </c>
    </row>
    <row r="1530" spans="1:6">
      <c r="A1530" s="9"/>
      <c r="B1530" s="13" t="s">
        <v>11754</v>
      </c>
      <c r="C1530"/>
      <c r="D1530" s="36">
        <v>19.859400000000001</v>
      </c>
      <c r="E1530" s="26">
        <f>KEZDŐLAP!$D$18*D1530</f>
        <v>7645.8690000000006</v>
      </c>
      <c r="F1530" s="26">
        <f>E1530*KEZDŐLAP!$E$21</f>
        <v>7645.8690000000006</v>
      </c>
    </row>
    <row r="1531" spans="1:6">
      <c r="A1531" s="9"/>
      <c r="B1531" s="13" t="s">
        <v>11777</v>
      </c>
      <c r="C1531"/>
      <c r="D1531" s="36">
        <v>42.887999999999998</v>
      </c>
      <c r="E1531" s="26">
        <f>KEZDŐLAP!$D$18*D1531</f>
        <v>16511.88</v>
      </c>
      <c r="F1531" s="26">
        <f>E1531*KEZDŐLAP!$E$21</f>
        <v>16511.88</v>
      </c>
    </row>
    <row r="1532" spans="1:6">
      <c r="A1532" s="9"/>
      <c r="B1532" s="13" t="s">
        <v>5699</v>
      </c>
      <c r="C1532"/>
      <c r="D1532" s="36">
        <v>22.869</v>
      </c>
      <c r="E1532" s="26">
        <f>KEZDŐLAP!$D$18*D1532</f>
        <v>8804.5650000000005</v>
      </c>
      <c r="F1532" s="26">
        <f>E1532*KEZDŐLAP!$E$21</f>
        <v>8804.5650000000005</v>
      </c>
    </row>
    <row r="1533" spans="1:6">
      <c r="A1533" s="9"/>
      <c r="B1533" s="13" t="s">
        <v>11736</v>
      </c>
      <c r="C1533"/>
      <c r="D1533" s="36">
        <v>69.168900000000008</v>
      </c>
      <c r="E1533" s="26">
        <f>KEZDŐLAP!$D$18*D1533</f>
        <v>26630.026500000004</v>
      </c>
      <c r="F1533" s="26">
        <f>E1533*KEZDŐLAP!$E$21</f>
        <v>26630.026500000004</v>
      </c>
    </row>
    <row r="1534" spans="1:6">
      <c r="A1534" s="9"/>
      <c r="B1534" s="13" t="s">
        <v>5700</v>
      </c>
      <c r="C1534"/>
      <c r="D1534" s="36">
        <v>32.377800000000001</v>
      </c>
      <c r="E1534" s="26">
        <f>KEZDŐLAP!$D$18*D1534</f>
        <v>12465.453</v>
      </c>
      <c r="F1534" s="26">
        <f>E1534*KEZDŐLAP!$E$21</f>
        <v>12465.453</v>
      </c>
    </row>
    <row r="1535" spans="1:6">
      <c r="A1535" s="9"/>
      <c r="B1535" s="13" t="s">
        <v>11722</v>
      </c>
      <c r="C1535"/>
      <c r="D1535" s="36">
        <v>39.078000000000003</v>
      </c>
      <c r="E1535" s="26">
        <f>KEZDŐLAP!$D$18*D1535</f>
        <v>15045.03</v>
      </c>
      <c r="F1535" s="26">
        <f>E1535*KEZDŐLAP!$E$21</f>
        <v>15045.03</v>
      </c>
    </row>
    <row r="1536" spans="1:6">
      <c r="A1536" s="9"/>
      <c r="B1536" s="13" t="s">
        <v>11764</v>
      </c>
      <c r="C1536"/>
      <c r="D1536" s="36">
        <v>131.0778</v>
      </c>
      <c r="E1536" s="26">
        <f>KEZDŐLAP!$D$18*D1536</f>
        <v>50464.953000000001</v>
      </c>
      <c r="F1536" s="26">
        <f>E1536*KEZDŐLAP!$E$21</f>
        <v>50464.953000000001</v>
      </c>
    </row>
    <row r="1537" spans="1:6">
      <c r="A1537" s="9"/>
      <c r="B1537" s="13" t="s">
        <v>5701</v>
      </c>
      <c r="C1537"/>
      <c r="D1537" s="36">
        <v>148.6086</v>
      </c>
      <c r="E1537" s="26">
        <f>KEZDŐLAP!$D$18*D1537</f>
        <v>57214.311000000002</v>
      </c>
      <c r="F1537" s="26">
        <f>E1537*KEZDŐLAP!$E$21</f>
        <v>57214.311000000002</v>
      </c>
    </row>
    <row r="1538" spans="1:6">
      <c r="A1538" s="9"/>
      <c r="B1538" s="13" t="s">
        <v>5702</v>
      </c>
      <c r="C1538"/>
      <c r="D1538" s="36">
        <v>59.820599999999999</v>
      </c>
      <c r="E1538" s="26">
        <f>KEZDŐLAP!$D$18*D1538</f>
        <v>23030.931</v>
      </c>
      <c r="F1538" s="26">
        <f>E1538*KEZDŐLAP!$E$21</f>
        <v>23030.931</v>
      </c>
    </row>
    <row r="1539" spans="1:6">
      <c r="A1539" s="9"/>
      <c r="B1539" s="13" t="s">
        <v>5703</v>
      </c>
      <c r="C1539"/>
      <c r="D1539" s="36">
        <v>59.820599999999999</v>
      </c>
      <c r="E1539" s="26">
        <f>KEZDŐLAP!$D$18*D1539</f>
        <v>23030.931</v>
      </c>
      <c r="F1539" s="26">
        <f>E1539*KEZDŐLAP!$E$21</f>
        <v>23030.931</v>
      </c>
    </row>
    <row r="1540" spans="1:6">
      <c r="A1540" s="9"/>
      <c r="B1540" s="13" t="s">
        <v>5704</v>
      </c>
      <c r="C1540"/>
      <c r="D1540" s="36">
        <v>111.81719999999999</v>
      </c>
      <c r="E1540" s="26">
        <f>KEZDŐLAP!$D$18*D1540</f>
        <v>43049.621999999996</v>
      </c>
      <c r="F1540" s="26">
        <f>E1540*KEZDŐLAP!$E$21</f>
        <v>43049.621999999996</v>
      </c>
    </row>
    <row r="1541" spans="1:6">
      <c r="A1541" s="9"/>
      <c r="B1541" s="13" t="s">
        <v>5705</v>
      </c>
      <c r="C1541"/>
      <c r="D1541" s="36">
        <v>10.070399999999999</v>
      </c>
      <c r="E1541" s="26">
        <f>KEZDŐLAP!$D$18*D1541</f>
        <v>3877.1039999999998</v>
      </c>
      <c r="F1541" s="26">
        <f>E1541*KEZDŐLAP!$E$21</f>
        <v>3877.1039999999998</v>
      </c>
    </row>
    <row r="1542" spans="1:6">
      <c r="A1542" s="9"/>
      <c r="B1542" s="13" t="s">
        <v>11757</v>
      </c>
      <c r="C1542"/>
      <c r="D1542" s="36">
        <v>91.19489999999999</v>
      </c>
      <c r="E1542" s="26">
        <f>KEZDŐLAP!$D$18*D1542</f>
        <v>35110.036499999995</v>
      </c>
      <c r="F1542" s="26">
        <f>E1542*KEZDŐLAP!$E$21</f>
        <v>35110.036499999995</v>
      </c>
    </row>
    <row r="1543" spans="1:6">
      <c r="A1543" s="9"/>
      <c r="B1543" s="13" t="s">
        <v>11741</v>
      </c>
      <c r="C1543"/>
      <c r="D1543" s="36">
        <v>96.41579999999999</v>
      </c>
      <c r="E1543" s="26">
        <f>KEZDŐLAP!$D$18*D1543</f>
        <v>37120.082999999999</v>
      </c>
      <c r="F1543" s="26">
        <f>E1543*KEZDŐLAP!$E$21</f>
        <v>37120.082999999999</v>
      </c>
    </row>
    <row r="1544" spans="1:6">
      <c r="A1544" s="9"/>
      <c r="B1544" s="13" t="s">
        <v>11767</v>
      </c>
      <c r="C1544"/>
      <c r="D1544" s="36">
        <v>7.3662000000000001</v>
      </c>
      <c r="E1544" s="26">
        <f>KEZDŐLAP!$D$18*D1544</f>
        <v>2835.9870000000001</v>
      </c>
      <c r="F1544" s="26">
        <f>E1544*KEZDŐLAP!$E$21</f>
        <v>2835.9870000000001</v>
      </c>
    </row>
    <row r="1545" spans="1:6">
      <c r="A1545" s="9"/>
      <c r="B1545" s="13" t="s">
        <v>11755</v>
      </c>
      <c r="C1545"/>
      <c r="D1545" s="36">
        <v>72.748500000000007</v>
      </c>
      <c r="E1545" s="26">
        <f>KEZDŐLAP!$D$18*D1545</f>
        <v>28008.172500000004</v>
      </c>
      <c r="F1545" s="26">
        <f>E1545*KEZDŐLAP!$E$21</f>
        <v>28008.172500000004</v>
      </c>
    </row>
    <row r="1546" spans="1:6">
      <c r="A1546" s="9"/>
      <c r="B1546" s="13" t="s">
        <v>11776</v>
      </c>
      <c r="C1546"/>
      <c r="D1546" s="36">
        <v>26.641199999999998</v>
      </c>
      <c r="E1546" s="26">
        <f>KEZDŐLAP!$D$18*D1546</f>
        <v>10256.861999999999</v>
      </c>
      <c r="F1546" s="26">
        <f>E1546*KEZDŐLAP!$E$21</f>
        <v>10256.861999999999</v>
      </c>
    </row>
    <row r="1547" spans="1:6">
      <c r="A1547" s="9"/>
      <c r="B1547" s="13" t="s">
        <v>5706</v>
      </c>
      <c r="C1547"/>
      <c r="D1547" s="36">
        <v>16.248899999999999</v>
      </c>
      <c r="E1547" s="26">
        <f>KEZDŐLAP!$D$18*D1547</f>
        <v>6255.8264999999992</v>
      </c>
      <c r="F1547" s="26">
        <f>E1547*KEZDŐLAP!$E$21</f>
        <v>6255.8264999999992</v>
      </c>
    </row>
    <row r="1548" spans="1:6">
      <c r="A1548" s="9"/>
      <c r="B1548" s="13" t="s">
        <v>5707</v>
      </c>
      <c r="C1548"/>
      <c r="D1548" s="36">
        <v>17.933999999999997</v>
      </c>
      <c r="E1548" s="26">
        <f>KEZDŐLAP!$D$18*D1548</f>
        <v>6904.5899999999992</v>
      </c>
      <c r="F1548" s="26">
        <f>E1548*KEZDŐLAP!$E$21</f>
        <v>6904.5899999999992</v>
      </c>
    </row>
    <row r="1549" spans="1:6">
      <c r="A1549" s="9"/>
      <c r="B1549" s="13" t="s">
        <v>11734</v>
      </c>
      <c r="C1549"/>
      <c r="D1549" s="36">
        <v>54.925799999999995</v>
      </c>
      <c r="E1549" s="26">
        <f>KEZDŐLAP!$D$18*D1549</f>
        <v>21146.432999999997</v>
      </c>
      <c r="F1549" s="26">
        <f>E1549*KEZDŐLAP!$E$21</f>
        <v>21146.432999999997</v>
      </c>
    </row>
    <row r="1550" spans="1:6">
      <c r="A1550" s="9"/>
      <c r="B1550" s="13" t="s">
        <v>11738</v>
      </c>
      <c r="C1550"/>
      <c r="D1550" s="36">
        <v>57.734100000000005</v>
      </c>
      <c r="E1550" s="26">
        <f>KEZDŐLAP!$D$18*D1550</f>
        <v>22227.628500000003</v>
      </c>
      <c r="F1550" s="26">
        <f>E1550*KEZDŐLAP!$E$21</f>
        <v>22227.628500000003</v>
      </c>
    </row>
    <row r="1551" spans="1:6">
      <c r="A1551" s="9"/>
      <c r="B1551" s="13" t="s">
        <v>5708</v>
      </c>
      <c r="C1551"/>
      <c r="D1551" s="36">
        <v>40.9236</v>
      </c>
      <c r="E1551" s="26">
        <f>KEZDŐLAP!$D$18*D1551</f>
        <v>15755.585999999999</v>
      </c>
      <c r="F1551" s="26">
        <f>E1551*KEZDŐLAP!$E$21</f>
        <v>15755.585999999999</v>
      </c>
    </row>
    <row r="1552" spans="1:6">
      <c r="A1552" s="9"/>
      <c r="B1552" s="13" t="s">
        <v>5709</v>
      </c>
      <c r="C1552"/>
      <c r="D1552" s="36">
        <v>42.049800000000005</v>
      </c>
      <c r="E1552" s="26">
        <f>KEZDŐLAP!$D$18*D1552</f>
        <v>16189.173000000003</v>
      </c>
      <c r="F1552" s="26">
        <f>E1552*KEZDŐLAP!$E$21</f>
        <v>16189.173000000003</v>
      </c>
    </row>
    <row r="1553" spans="1:6">
      <c r="A1553" s="9"/>
      <c r="B1553" s="13" t="s">
        <v>5710</v>
      </c>
      <c r="C1553"/>
      <c r="D1553" s="36">
        <v>26.921400000000002</v>
      </c>
      <c r="E1553" s="26">
        <f>KEZDŐLAP!$D$18*D1553</f>
        <v>10364.739000000001</v>
      </c>
      <c r="F1553" s="26">
        <f>E1553*KEZDŐLAP!$E$21</f>
        <v>10364.739000000001</v>
      </c>
    </row>
    <row r="1554" spans="1:6">
      <c r="A1554" s="9"/>
      <c r="B1554" s="13" t="s">
        <v>5711</v>
      </c>
      <c r="C1554"/>
      <c r="D1554" s="36">
        <v>71.816699999999997</v>
      </c>
      <c r="E1554" s="26">
        <f>KEZDŐLAP!$D$18*D1554</f>
        <v>27649.429499999998</v>
      </c>
      <c r="F1554" s="26">
        <f>E1554*KEZDŐLAP!$E$21</f>
        <v>27649.429499999998</v>
      </c>
    </row>
    <row r="1555" spans="1:6">
      <c r="A1555" s="9"/>
      <c r="B1555" s="13" t="s">
        <v>11769</v>
      </c>
      <c r="C1555"/>
      <c r="D1555" s="36">
        <v>34.866599999999998</v>
      </c>
      <c r="E1555" s="26">
        <f>KEZDŐLAP!$D$18*D1555</f>
        <v>13423.641</v>
      </c>
      <c r="F1555" s="26">
        <f>E1555*KEZDŐLAP!$E$21</f>
        <v>13423.641</v>
      </c>
    </row>
    <row r="1556" spans="1:6">
      <c r="A1556" s="9"/>
      <c r="B1556" s="13" t="s">
        <v>5712</v>
      </c>
      <c r="C1556"/>
      <c r="D1556" s="36">
        <v>14.6043</v>
      </c>
      <c r="E1556" s="26">
        <f>KEZDŐLAP!$D$18*D1556</f>
        <v>5622.6554999999998</v>
      </c>
      <c r="F1556" s="26">
        <f>E1556*KEZDŐLAP!$E$21</f>
        <v>5622.6554999999998</v>
      </c>
    </row>
    <row r="1557" spans="1:6">
      <c r="A1557" s="9"/>
      <c r="B1557" s="13" t="s">
        <v>5713</v>
      </c>
      <c r="C1557"/>
      <c r="D1557" s="36">
        <v>27.5229</v>
      </c>
      <c r="E1557" s="26">
        <f>KEZDŐLAP!$D$18*D1557</f>
        <v>10596.316500000001</v>
      </c>
      <c r="F1557" s="26">
        <f>E1557*KEZDŐLAP!$E$21</f>
        <v>10596.316500000001</v>
      </c>
    </row>
    <row r="1558" spans="1:6">
      <c r="A1558" s="9"/>
      <c r="B1558" s="13" t="s">
        <v>5714</v>
      </c>
      <c r="C1558"/>
      <c r="D1558" s="36">
        <v>34.263300000000001</v>
      </c>
      <c r="E1558" s="26">
        <f>KEZDŐLAP!$D$18*D1558</f>
        <v>13191.370500000001</v>
      </c>
      <c r="F1558" s="26">
        <f>E1558*KEZDŐLAP!$E$21</f>
        <v>13191.370500000001</v>
      </c>
    </row>
    <row r="1559" spans="1:6">
      <c r="A1559" s="9"/>
      <c r="B1559" s="13" t="s">
        <v>11785</v>
      </c>
      <c r="C1559"/>
      <c r="D1559" s="36">
        <v>3.9318</v>
      </c>
      <c r="E1559" s="26">
        <f>KEZDŐLAP!$D$18*D1559</f>
        <v>1513.7429999999999</v>
      </c>
      <c r="F1559" s="26">
        <f>E1559*KEZDŐLAP!$E$21</f>
        <v>1513.7429999999999</v>
      </c>
    </row>
    <row r="1560" spans="1:6">
      <c r="A1560" s="9"/>
      <c r="B1560" s="13" t="s">
        <v>11774</v>
      </c>
      <c r="C1560"/>
      <c r="D1560" s="36">
        <v>20.666399999999999</v>
      </c>
      <c r="E1560" s="26">
        <f>KEZDŐLAP!$D$18*D1560</f>
        <v>7956.5639999999994</v>
      </c>
      <c r="F1560" s="26">
        <f>E1560*KEZDŐLAP!$E$21</f>
        <v>7956.5639999999994</v>
      </c>
    </row>
    <row r="1561" spans="1:6">
      <c r="A1561" s="9"/>
      <c r="B1561" s="13" t="s">
        <v>11727</v>
      </c>
      <c r="C1561"/>
      <c r="D1561" s="36">
        <v>23.04</v>
      </c>
      <c r="E1561" s="26">
        <f>KEZDŐLAP!$D$18*D1561</f>
        <v>8870.4</v>
      </c>
      <c r="F1561" s="26">
        <f>E1561*KEZDŐLAP!$E$21</f>
        <v>8870.4</v>
      </c>
    </row>
    <row r="1562" spans="1:6">
      <c r="A1562" s="9"/>
      <c r="B1562" s="13" t="s">
        <v>11789</v>
      </c>
      <c r="C1562"/>
      <c r="D1562" s="36">
        <v>30.936600000000002</v>
      </c>
      <c r="E1562" s="26">
        <f>KEZDŐLAP!$D$18*D1562</f>
        <v>11910.591</v>
      </c>
      <c r="F1562" s="26">
        <f>E1562*KEZDŐLAP!$E$21</f>
        <v>11910.591</v>
      </c>
    </row>
    <row r="1563" spans="1:6">
      <c r="A1563" s="9"/>
      <c r="B1563" s="13" t="s">
        <v>11750</v>
      </c>
      <c r="C1563"/>
      <c r="D1563" s="36">
        <v>14.978100000000001</v>
      </c>
      <c r="E1563" s="26">
        <f>KEZDŐLAP!$D$18*D1563</f>
        <v>5766.5685000000003</v>
      </c>
      <c r="F1563" s="26">
        <f>E1563*KEZDŐLAP!$E$21</f>
        <v>5766.5685000000003</v>
      </c>
    </row>
    <row r="1564" spans="1:6">
      <c r="A1564" s="9"/>
      <c r="B1564" s="13" t="s">
        <v>11723</v>
      </c>
      <c r="C1564"/>
      <c r="D1564" s="36">
        <v>51.9315</v>
      </c>
      <c r="E1564" s="26">
        <f>KEZDŐLAP!$D$18*D1564</f>
        <v>19993.627499999999</v>
      </c>
      <c r="F1564" s="26">
        <f>E1564*KEZDŐLAP!$E$21</f>
        <v>19993.627499999999</v>
      </c>
    </row>
    <row r="1565" spans="1:6">
      <c r="A1565" s="9"/>
      <c r="B1565" s="13" t="s">
        <v>5715</v>
      </c>
      <c r="C1565"/>
      <c r="D1565" s="36">
        <v>41.645400000000002</v>
      </c>
      <c r="E1565" s="26">
        <f>KEZDŐLAP!$D$18*D1565</f>
        <v>16033.479000000001</v>
      </c>
      <c r="F1565" s="26">
        <f>E1565*KEZDŐLAP!$E$21</f>
        <v>16033.479000000001</v>
      </c>
    </row>
    <row r="1566" spans="1:6">
      <c r="A1566" s="9"/>
      <c r="B1566" s="13" t="s">
        <v>11717</v>
      </c>
      <c r="C1566"/>
      <c r="D1566" s="36">
        <v>1.7598</v>
      </c>
      <c r="E1566" s="26">
        <f>KEZDŐLAP!$D$18*D1566</f>
        <v>677.52300000000002</v>
      </c>
      <c r="F1566" s="26">
        <f>E1566*KEZDŐLAP!$E$21</f>
        <v>677.52300000000002</v>
      </c>
    </row>
    <row r="1567" spans="1:6">
      <c r="A1567" s="9"/>
      <c r="B1567" s="13" t="s">
        <v>11768</v>
      </c>
      <c r="C1567"/>
      <c r="D1567" s="36">
        <v>9.2897999999999996</v>
      </c>
      <c r="E1567" s="26">
        <f>KEZDŐLAP!$D$18*D1567</f>
        <v>3576.5729999999999</v>
      </c>
      <c r="F1567" s="26">
        <f>E1567*KEZDŐLAP!$E$21</f>
        <v>3576.5729999999999</v>
      </c>
    </row>
    <row r="1568" spans="1:6">
      <c r="A1568" s="9"/>
      <c r="B1568" s="13" t="s">
        <v>11746</v>
      </c>
      <c r="C1568"/>
      <c r="D1568" s="36">
        <v>31.674299999999999</v>
      </c>
      <c r="E1568" s="26">
        <f>KEZDŐLAP!$D$18*D1568</f>
        <v>12194.6055</v>
      </c>
      <c r="F1568" s="26">
        <f>E1568*KEZDŐLAP!$E$21</f>
        <v>12194.6055</v>
      </c>
    </row>
    <row r="1569" spans="1:6">
      <c r="A1569" s="9"/>
      <c r="B1569" s="13" t="s">
        <v>5716</v>
      </c>
      <c r="C1569"/>
      <c r="D1569" s="36">
        <v>12.9993</v>
      </c>
      <c r="E1569" s="26">
        <f>KEZDŐLAP!$D$18*D1569</f>
        <v>5004.7304999999997</v>
      </c>
      <c r="F1569" s="26">
        <f>E1569*KEZDŐLAP!$E$21</f>
        <v>5004.7304999999997</v>
      </c>
    </row>
    <row r="1570" spans="1:6">
      <c r="A1570" s="9"/>
      <c r="B1570" s="13" t="s">
        <v>11720</v>
      </c>
      <c r="C1570"/>
      <c r="D1570" s="36">
        <v>38.435699999999997</v>
      </c>
      <c r="E1570" s="26">
        <f>KEZDŐLAP!$D$18*D1570</f>
        <v>14797.744499999999</v>
      </c>
      <c r="F1570" s="26">
        <f>E1570*KEZDŐLAP!$E$21</f>
        <v>14797.744499999999</v>
      </c>
    </row>
    <row r="1571" spans="1:6">
      <c r="A1571" s="9"/>
      <c r="B1571" s="13" t="s">
        <v>5717</v>
      </c>
      <c r="C1571"/>
      <c r="D1571" s="36">
        <v>17.532899999999998</v>
      </c>
      <c r="E1571" s="26">
        <f>KEZDŐLAP!$D$18*D1571</f>
        <v>6750.1664999999994</v>
      </c>
      <c r="F1571" s="26">
        <f>E1571*KEZDŐLAP!$E$21</f>
        <v>6750.1664999999994</v>
      </c>
    </row>
    <row r="1572" spans="1:6">
      <c r="A1572" s="9"/>
      <c r="B1572" s="13" t="s">
        <v>5718</v>
      </c>
      <c r="C1572"/>
      <c r="D1572" s="36">
        <v>21.504899999999999</v>
      </c>
      <c r="E1572" s="26">
        <f>KEZDŐLAP!$D$18*D1572</f>
        <v>8279.3865000000005</v>
      </c>
      <c r="F1572" s="26">
        <f>E1572*KEZDŐLAP!$E$21</f>
        <v>8279.3865000000005</v>
      </c>
    </row>
    <row r="1573" spans="1:6">
      <c r="A1573" s="9"/>
      <c r="B1573" s="13" t="s">
        <v>5719</v>
      </c>
      <c r="C1573"/>
      <c r="D1573" s="36">
        <v>21.544800000000002</v>
      </c>
      <c r="E1573" s="26">
        <f>KEZDŐLAP!$D$18*D1573</f>
        <v>8294.7480000000014</v>
      </c>
      <c r="F1573" s="26">
        <f>E1573*KEZDŐLAP!$E$21</f>
        <v>8294.7480000000014</v>
      </c>
    </row>
    <row r="1574" spans="1:6">
      <c r="A1574" s="9"/>
      <c r="B1574" s="13" t="s">
        <v>5720</v>
      </c>
      <c r="C1574"/>
      <c r="D1574" s="36">
        <v>20.982900000000001</v>
      </c>
      <c r="E1574" s="26">
        <f>KEZDŐLAP!$D$18*D1574</f>
        <v>8078.4165000000003</v>
      </c>
      <c r="F1574" s="26">
        <f>E1574*KEZDŐLAP!$E$21</f>
        <v>8078.4165000000003</v>
      </c>
    </row>
    <row r="1575" spans="1:6">
      <c r="A1575" s="9"/>
      <c r="B1575" s="13" t="s">
        <v>5721</v>
      </c>
      <c r="C1575"/>
      <c r="D1575" s="36">
        <v>24.955200000000001</v>
      </c>
      <c r="E1575" s="26">
        <f>KEZDŐLAP!$D$18*D1575</f>
        <v>9607.7520000000004</v>
      </c>
      <c r="F1575" s="26">
        <f>E1575*KEZDŐLAP!$E$21</f>
        <v>9607.7520000000004</v>
      </c>
    </row>
    <row r="1576" spans="1:6">
      <c r="A1576" s="9"/>
      <c r="B1576" s="13" t="s">
        <v>5722</v>
      </c>
      <c r="C1576"/>
      <c r="D1576" s="36">
        <v>17.613</v>
      </c>
      <c r="E1576" s="26">
        <f>KEZDŐLAP!$D$18*D1576</f>
        <v>6781.0050000000001</v>
      </c>
      <c r="F1576" s="26">
        <f>E1576*KEZDŐLAP!$E$21</f>
        <v>6781.0050000000001</v>
      </c>
    </row>
    <row r="1577" spans="1:6">
      <c r="A1577" s="9"/>
      <c r="B1577" s="13" t="s">
        <v>5723</v>
      </c>
      <c r="C1577"/>
      <c r="D1577" s="36">
        <v>17.613</v>
      </c>
      <c r="E1577" s="26">
        <f>KEZDŐLAP!$D$18*D1577</f>
        <v>6781.0050000000001</v>
      </c>
      <c r="F1577" s="26">
        <f>E1577*KEZDŐLAP!$E$21</f>
        <v>6781.0050000000001</v>
      </c>
    </row>
    <row r="1578" spans="1:6">
      <c r="A1578" s="9"/>
      <c r="B1578" s="13" t="s">
        <v>5724</v>
      </c>
      <c r="C1578"/>
      <c r="D1578" s="36">
        <v>10.832699999999999</v>
      </c>
      <c r="E1578" s="26">
        <f>KEZDŐLAP!$D$18*D1578</f>
        <v>4170.5895</v>
      </c>
      <c r="F1578" s="26">
        <f>E1578*KEZDŐLAP!$E$21</f>
        <v>4170.5895</v>
      </c>
    </row>
    <row r="1579" spans="1:6">
      <c r="A1579" s="9"/>
      <c r="B1579" s="13" t="s">
        <v>5725</v>
      </c>
      <c r="C1579"/>
      <c r="D1579" s="36">
        <v>14.8446</v>
      </c>
      <c r="E1579" s="26">
        <f>KEZDŐLAP!$D$18*D1579</f>
        <v>5715.1710000000003</v>
      </c>
      <c r="F1579" s="26">
        <f>E1579*KEZDŐLAP!$E$21</f>
        <v>5715.1710000000003</v>
      </c>
    </row>
    <row r="1580" spans="1:6">
      <c r="A1580" s="9"/>
      <c r="B1580" s="13" t="s">
        <v>5726</v>
      </c>
      <c r="C1580"/>
      <c r="D1580" s="36">
        <v>14.9247</v>
      </c>
      <c r="E1580" s="26">
        <f>KEZDŐLAP!$D$18*D1580</f>
        <v>5746.0095000000001</v>
      </c>
      <c r="F1580" s="26">
        <f>E1580*KEZDŐLAP!$E$21</f>
        <v>5746.0095000000001</v>
      </c>
    </row>
    <row r="1581" spans="1:6">
      <c r="A1581" s="9"/>
      <c r="B1581" s="13" t="s">
        <v>5727</v>
      </c>
      <c r="C1581"/>
      <c r="D1581" s="36">
        <v>6.9408000000000003</v>
      </c>
      <c r="E1581" s="26">
        <f>KEZDŐLAP!$D$18*D1581</f>
        <v>2672.2080000000001</v>
      </c>
      <c r="F1581" s="26">
        <f>E1581*KEZDŐLAP!$E$21</f>
        <v>2672.2080000000001</v>
      </c>
    </row>
    <row r="1582" spans="1:6">
      <c r="A1582" s="9"/>
      <c r="B1582" s="13" t="s">
        <v>11761</v>
      </c>
      <c r="C1582"/>
      <c r="D1582" s="36">
        <v>5.3243999999999998</v>
      </c>
      <c r="E1582" s="26">
        <f>KEZDŐLAP!$D$18*D1582</f>
        <v>2049.8939999999998</v>
      </c>
      <c r="F1582" s="26">
        <f>E1582*KEZDŐLAP!$E$21</f>
        <v>2049.8939999999998</v>
      </c>
    </row>
    <row r="1583" spans="1:6">
      <c r="A1583" s="9"/>
      <c r="B1583" s="13" t="s">
        <v>11711</v>
      </c>
      <c r="C1583"/>
      <c r="D1583" s="36">
        <v>6.1794000000000002</v>
      </c>
      <c r="E1583" s="26">
        <f>KEZDŐLAP!$D$18*D1583</f>
        <v>2379.069</v>
      </c>
      <c r="F1583" s="26">
        <f>E1583*KEZDŐLAP!$E$21</f>
        <v>2379.069</v>
      </c>
    </row>
    <row r="1584" spans="1:6">
      <c r="A1584" s="9"/>
      <c r="B1584" s="13" t="s">
        <v>5728</v>
      </c>
      <c r="C1584"/>
      <c r="D1584" s="36">
        <v>7.6629000000000005</v>
      </c>
      <c r="E1584" s="26">
        <f>KEZDŐLAP!$D$18*D1584</f>
        <v>2950.2165</v>
      </c>
      <c r="F1584" s="26">
        <f>E1584*KEZDŐLAP!$E$21</f>
        <v>2950.2165</v>
      </c>
    </row>
    <row r="1585" spans="1:6">
      <c r="A1585" s="9"/>
      <c r="B1585" s="13" t="s">
        <v>11766</v>
      </c>
      <c r="C1585"/>
      <c r="D1585" s="36">
        <v>5.0334000000000003</v>
      </c>
      <c r="E1585" s="26">
        <f>KEZDŐLAP!$D$18*D1585</f>
        <v>1937.8590000000002</v>
      </c>
      <c r="F1585" s="26">
        <f>E1585*KEZDŐLAP!$E$21</f>
        <v>1937.8590000000002</v>
      </c>
    </row>
    <row r="1586" spans="1:6">
      <c r="A1586" s="9"/>
      <c r="B1586" s="13" t="s">
        <v>5729</v>
      </c>
      <c r="C1586"/>
      <c r="D1586" s="36">
        <v>228.9126</v>
      </c>
      <c r="E1586" s="26">
        <f>KEZDŐLAP!$D$18*D1586</f>
        <v>88131.350999999995</v>
      </c>
      <c r="F1586" s="26">
        <f>E1586*KEZDŐLAP!$E$21</f>
        <v>88131.350999999995</v>
      </c>
    </row>
    <row r="1587" spans="1:6">
      <c r="A1587" s="9"/>
      <c r="B1587" s="13" t="s">
        <v>5730</v>
      </c>
      <c r="C1587"/>
      <c r="D1587" s="36">
        <v>24.032399999999999</v>
      </c>
      <c r="E1587" s="26">
        <f>KEZDŐLAP!$D$18*D1587</f>
        <v>9252.4740000000002</v>
      </c>
      <c r="F1587" s="26">
        <f>E1587*KEZDŐLAP!$E$21</f>
        <v>9252.4740000000002</v>
      </c>
    </row>
    <row r="1588" spans="1:6">
      <c r="A1588" s="9"/>
      <c r="B1588" s="13" t="s">
        <v>9116</v>
      </c>
      <c r="C1588"/>
      <c r="D1588" s="36">
        <v>8.8740000000000006</v>
      </c>
      <c r="E1588" s="26">
        <f>KEZDŐLAP!$D$18*D1588</f>
        <v>3416.4900000000002</v>
      </c>
      <c r="F1588" s="26">
        <f>E1588*KEZDŐLAP!$E$21</f>
        <v>3416.4900000000002</v>
      </c>
    </row>
    <row r="1589" spans="1:6">
      <c r="A1589" s="9"/>
      <c r="B1589" s="13" t="s">
        <v>5731</v>
      </c>
      <c r="C1589"/>
      <c r="D1589" s="36">
        <v>1.0386</v>
      </c>
      <c r="E1589" s="26">
        <f>KEZDŐLAP!$D$18*D1589</f>
        <v>399.86099999999999</v>
      </c>
      <c r="F1589" s="26">
        <f>E1589*KEZDŐLAP!$E$21</f>
        <v>399.86099999999999</v>
      </c>
    </row>
    <row r="1590" spans="1:6">
      <c r="A1590" s="9"/>
      <c r="B1590" s="13" t="s">
        <v>5732</v>
      </c>
      <c r="C1590"/>
      <c r="D1590" s="36">
        <v>698.28089999999997</v>
      </c>
      <c r="E1590" s="26">
        <f>KEZDŐLAP!$D$18*D1590</f>
        <v>268838.14649999997</v>
      </c>
      <c r="F1590" s="26">
        <f>E1590*KEZDŐLAP!$E$21</f>
        <v>268838.14649999997</v>
      </c>
    </row>
    <row r="1591" spans="1:6">
      <c r="A1591" s="9"/>
      <c r="B1591" s="13" t="s">
        <v>11493</v>
      </c>
      <c r="C1591"/>
      <c r="D1591" s="36">
        <v>1.1103000000000001</v>
      </c>
      <c r="E1591" s="26">
        <f>KEZDŐLAP!$D$18*D1591</f>
        <v>427.46550000000002</v>
      </c>
      <c r="F1591" s="26">
        <f>E1591*KEZDŐLAP!$E$21</f>
        <v>427.46550000000002</v>
      </c>
    </row>
    <row r="1592" spans="1:6">
      <c r="A1592" s="9"/>
      <c r="B1592" s="13" t="s">
        <v>5733</v>
      </c>
      <c r="C1592"/>
      <c r="D1592" s="36">
        <v>326.95920000000001</v>
      </c>
      <c r="E1592" s="26">
        <f>KEZDŐLAP!$D$18*D1592</f>
        <v>125879.292</v>
      </c>
      <c r="F1592" s="26">
        <f>E1592*KEZDŐLAP!$E$21</f>
        <v>125879.292</v>
      </c>
    </row>
    <row r="1593" spans="1:6">
      <c r="A1593" s="9"/>
      <c r="B1593" s="13" t="s">
        <v>5734</v>
      </c>
      <c r="C1593"/>
      <c r="D1593" s="36">
        <v>445.31370000000004</v>
      </c>
      <c r="E1593" s="26">
        <f>KEZDŐLAP!$D$18*D1593</f>
        <v>171445.77450000003</v>
      </c>
      <c r="F1593" s="26">
        <f>E1593*KEZDŐLAP!$E$21</f>
        <v>171445.77450000003</v>
      </c>
    </row>
    <row r="1594" spans="1:6">
      <c r="A1594" s="9"/>
      <c r="B1594" s="13" t="s">
        <v>5735</v>
      </c>
      <c r="C1594"/>
      <c r="D1594" s="36">
        <v>529.13189999999997</v>
      </c>
      <c r="E1594" s="26">
        <f>KEZDŐLAP!$D$18*D1594</f>
        <v>203715.78149999998</v>
      </c>
      <c r="F1594" s="26">
        <f>E1594*KEZDŐLAP!$E$21</f>
        <v>203715.78149999998</v>
      </c>
    </row>
    <row r="1595" spans="1:6">
      <c r="A1595" s="9"/>
      <c r="B1595" s="13" t="s">
        <v>5736</v>
      </c>
      <c r="C1595"/>
      <c r="D1595" s="36">
        <v>401.58240000000001</v>
      </c>
      <c r="E1595" s="26">
        <f>KEZDŐLAP!$D$18*D1595</f>
        <v>154609.22400000002</v>
      </c>
      <c r="F1595" s="26">
        <f>E1595*KEZDŐLAP!$E$21</f>
        <v>154609.22400000002</v>
      </c>
    </row>
    <row r="1596" spans="1:6">
      <c r="A1596" s="9"/>
      <c r="B1596" s="13" t="s">
        <v>5737</v>
      </c>
      <c r="C1596"/>
      <c r="D1596" s="36">
        <v>413.56769999999995</v>
      </c>
      <c r="E1596" s="26">
        <f>KEZDŐLAP!$D$18*D1596</f>
        <v>159223.56449999998</v>
      </c>
      <c r="F1596" s="26">
        <f>E1596*KEZDŐLAP!$E$21</f>
        <v>159223.56449999998</v>
      </c>
    </row>
    <row r="1597" spans="1:6">
      <c r="A1597" s="9"/>
      <c r="B1597" s="13" t="s">
        <v>5738</v>
      </c>
      <c r="C1597"/>
      <c r="D1597" s="36">
        <v>446.02200000000005</v>
      </c>
      <c r="E1597" s="26">
        <f>KEZDŐLAP!$D$18*D1597</f>
        <v>171718.47000000003</v>
      </c>
      <c r="F1597" s="26">
        <f>E1597*KEZDŐLAP!$E$21</f>
        <v>171718.47000000003</v>
      </c>
    </row>
    <row r="1598" spans="1:6">
      <c r="A1598" s="9"/>
      <c r="B1598" s="13" t="s">
        <v>5739</v>
      </c>
      <c r="C1598"/>
      <c r="D1598" s="36">
        <v>620.84609999999998</v>
      </c>
      <c r="E1598" s="26">
        <f>KEZDŐLAP!$D$18*D1598</f>
        <v>239025.74849999999</v>
      </c>
      <c r="F1598" s="26">
        <f>E1598*KEZDŐLAP!$E$21</f>
        <v>239025.74849999999</v>
      </c>
    </row>
    <row r="1599" spans="1:6">
      <c r="A1599" s="9"/>
      <c r="B1599" s="13" t="s">
        <v>8013</v>
      </c>
      <c r="C1599"/>
      <c r="D1599" s="36">
        <v>776.75340000000006</v>
      </c>
      <c r="E1599" s="26">
        <f>KEZDŐLAP!$D$18*D1599</f>
        <v>299050.05900000001</v>
      </c>
      <c r="F1599" s="26">
        <f>E1599*KEZDŐLAP!$E$21</f>
        <v>299050.05900000001</v>
      </c>
    </row>
    <row r="1600" spans="1:6">
      <c r="A1600" s="9"/>
      <c r="B1600" s="13" t="s">
        <v>11168</v>
      </c>
      <c r="C1600"/>
      <c r="D1600" s="36">
        <v>758.53739999999993</v>
      </c>
      <c r="E1600" s="26">
        <f>KEZDŐLAP!$D$18*D1600</f>
        <v>292036.89899999998</v>
      </c>
      <c r="F1600" s="26">
        <f>E1600*KEZDŐLAP!$E$21</f>
        <v>292036.89899999998</v>
      </c>
    </row>
    <row r="1601" spans="1:6">
      <c r="A1601" s="9"/>
      <c r="B1601" s="13" t="s">
        <v>5740</v>
      </c>
      <c r="C1601"/>
      <c r="D1601" s="36">
        <v>468.74429999999995</v>
      </c>
      <c r="E1601" s="26">
        <f>KEZDŐLAP!$D$18*D1601</f>
        <v>180466.55549999999</v>
      </c>
      <c r="F1601" s="26">
        <f>E1601*KEZDŐLAP!$E$21</f>
        <v>180466.55549999999</v>
      </c>
    </row>
    <row r="1602" spans="1:6">
      <c r="A1602" s="9"/>
      <c r="B1602" s="13" t="s">
        <v>5741</v>
      </c>
      <c r="C1602"/>
      <c r="D1602" s="36">
        <v>542.13</v>
      </c>
      <c r="E1602" s="26">
        <f>KEZDŐLAP!$D$18*D1602</f>
        <v>208720.05</v>
      </c>
      <c r="F1602" s="26">
        <f>E1602*KEZDŐLAP!$E$21</f>
        <v>208720.05</v>
      </c>
    </row>
    <row r="1603" spans="1:6">
      <c r="A1603" s="9"/>
      <c r="B1603" s="13" t="s">
        <v>5742</v>
      </c>
      <c r="C1603"/>
      <c r="D1603" s="36">
        <v>720.06330000000003</v>
      </c>
      <c r="E1603" s="26">
        <f>KEZDŐLAP!$D$18*D1603</f>
        <v>277224.37050000002</v>
      </c>
      <c r="F1603" s="26">
        <f>E1603*KEZDŐLAP!$E$21</f>
        <v>277224.37050000002</v>
      </c>
    </row>
    <row r="1604" spans="1:6">
      <c r="A1604" s="9"/>
      <c r="B1604" s="13" t="s">
        <v>5743</v>
      </c>
      <c r="C1604"/>
      <c r="D1604" s="36">
        <v>492.60360000000003</v>
      </c>
      <c r="E1604" s="26">
        <f>KEZDŐLAP!$D$18*D1604</f>
        <v>189652.386</v>
      </c>
      <c r="F1604" s="26">
        <f>E1604*KEZDŐLAP!$E$21</f>
        <v>189652.386</v>
      </c>
    </row>
    <row r="1605" spans="1:6">
      <c r="A1605" s="9"/>
      <c r="B1605" s="13" t="s">
        <v>5744</v>
      </c>
      <c r="C1605"/>
      <c r="D1605" s="36">
        <v>300.20099999999996</v>
      </c>
      <c r="E1605" s="26">
        <f>KEZDŐLAP!$D$18*D1605</f>
        <v>115577.38499999998</v>
      </c>
      <c r="F1605" s="26">
        <f>E1605*KEZDŐLAP!$E$21</f>
        <v>115577.38499999998</v>
      </c>
    </row>
    <row r="1606" spans="1:6">
      <c r="A1606" s="9"/>
      <c r="B1606" s="13" t="s">
        <v>5745</v>
      </c>
      <c r="C1606"/>
      <c r="D1606" s="36">
        <v>1433.1224999999999</v>
      </c>
      <c r="E1606" s="26">
        <f>KEZDŐLAP!$D$18*D1606</f>
        <v>551752.16249999998</v>
      </c>
      <c r="F1606" s="26">
        <f>E1606*KEZDŐLAP!$E$21</f>
        <v>551752.16249999998</v>
      </c>
    </row>
    <row r="1607" spans="1:6">
      <c r="A1607" s="9"/>
      <c r="B1607" s="13" t="s">
        <v>5746</v>
      </c>
      <c r="C1607"/>
      <c r="D1607" s="36">
        <v>543.33000000000004</v>
      </c>
      <c r="E1607" s="26">
        <f>KEZDŐLAP!$D$18*D1607</f>
        <v>209182.05000000002</v>
      </c>
      <c r="F1607" s="26">
        <f>E1607*KEZDŐLAP!$E$21</f>
        <v>209182.05000000002</v>
      </c>
    </row>
    <row r="1608" spans="1:6">
      <c r="A1608" s="9"/>
      <c r="B1608" s="13" t="s">
        <v>5747</v>
      </c>
      <c r="C1608"/>
      <c r="D1608" s="36">
        <v>1583.2802999999999</v>
      </c>
      <c r="E1608" s="26">
        <f>KEZDŐLAP!$D$18*D1608</f>
        <v>609562.9155</v>
      </c>
      <c r="F1608" s="26">
        <f>E1608*KEZDŐLAP!$E$21</f>
        <v>609562.9155</v>
      </c>
    </row>
    <row r="1609" spans="1:6">
      <c r="A1609" s="9"/>
      <c r="B1609" s="13" t="s">
        <v>5748</v>
      </c>
      <c r="C1609"/>
      <c r="D1609" s="36">
        <v>797.48009999999999</v>
      </c>
      <c r="E1609" s="26">
        <f>KEZDŐLAP!$D$18*D1609</f>
        <v>307029.83850000001</v>
      </c>
      <c r="F1609" s="26">
        <f>E1609*KEZDŐLAP!$E$21</f>
        <v>307029.83850000001</v>
      </c>
    </row>
    <row r="1610" spans="1:6">
      <c r="A1610" s="9"/>
      <c r="B1610" s="13" t="s">
        <v>5749</v>
      </c>
      <c r="C1610"/>
      <c r="D1610" s="36">
        <v>2027.9897999999998</v>
      </c>
      <c r="E1610" s="26">
        <f>KEZDŐLAP!$D$18*D1610</f>
        <v>780776.07299999997</v>
      </c>
      <c r="F1610" s="26">
        <f>E1610*KEZDŐLAP!$E$21</f>
        <v>780776.07299999997</v>
      </c>
    </row>
    <row r="1611" spans="1:6">
      <c r="A1611" s="9"/>
      <c r="B1611" s="13" t="s">
        <v>5750</v>
      </c>
      <c r="C1611"/>
      <c r="D1611" s="36">
        <v>351.88709999999998</v>
      </c>
      <c r="E1611" s="26">
        <f>KEZDŐLAP!$D$18*D1611</f>
        <v>135476.53349999999</v>
      </c>
      <c r="F1611" s="26">
        <f>E1611*KEZDŐLAP!$E$21</f>
        <v>135476.53349999999</v>
      </c>
    </row>
    <row r="1612" spans="1:6">
      <c r="A1612" s="9"/>
      <c r="B1612" s="13" t="s">
        <v>11224</v>
      </c>
      <c r="C1612"/>
      <c r="D1612" s="36">
        <v>780.72660000000008</v>
      </c>
      <c r="E1612" s="26">
        <f>KEZDŐLAP!$D$18*D1612</f>
        <v>300579.74100000004</v>
      </c>
      <c r="F1612" s="26">
        <f>E1612*KEZDŐLAP!$E$21</f>
        <v>300579.74100000004</v>
      </c>
    </row>
    <row r="1613" spans="1:6">
      <c r="A1613" s="9"/>
      <c r="B1613" s="13" t="s">
        <v>5751</v>
      </c>
      <c r="C1613"/>
      <c r="D1613" s="36">
        <v>919.77599999999995</v>
      </c>
      <c r="E1613" s="26">
        <f>KEZDŐLAP!$D$18*D1613</f>
        <v>354113.76</v>
      </c>
      <c r="F1613" s="26">
        <f>E1613*KEZDŐLAP!$E$21</f>
        <v>354113.76</v>
      </c>
    </row>
    <row r="1614" spans="1:6">
      <c r="A1614" s="9"/>
      <c r="B1614" s="13" t="s">
        <v>10860</v>
      </c>
      <c r="C1614"/>
      <c r="D1614" s="36">
        <v>584.3309999999999</v>
      </c>
      <c r="E1614" s="26">
        <f>KEZDŐLAP!$D$18*D1614</f>
        <v>224967.43499999997</v>
      </c>
      <c r="F1614" s="26">
        <f>E1614*KEZDŐLAP!$E$21</f>
        <v>224967.43499999997</v>
      </c>
    </row>
    <row r="1615" spans="1:6">
      <c r="A1615" s="9"/>
      <c r="B1615" s="13" t="s">
        <v>11318</v>
      </c>
      <c r="C1615"/>
      <c r="D1615" s="36">
        <v>700.16669999999999</v>
      </c>
      <c r="E1615" s="26">
        <f>KEZDŐLAP!$D$18*D1615</f>
        <v>269564.17949999997</v>
      </c>
      <c r="F1615" s="26">
        <f>E1615*KEZDŐLAP!$E$21</f>
        <v>269564.17949999997</v>
      </c>
    </row>
    <row r="1616" spans="1:6">
      <c r="A1616" s="9"/>
      <c r="B1616" s="13" t="s">
        <v>5752</v>
      </c>
      <c r="C1616"/>
      <c r="D1616" s="36">
        <v>1504.7936999999999</v>
      </c>
      <c r="E1616" s="26">
        <f>KEZDŐLAP!$D$18*D1616</f>
        <v>579345.57449999999</v>
      </c>
      <c r="F1616" s="26">
        <f>E1616*KEZDŐLAP!$E$21</f>
        <v>579345.57449999999</v>
      </c>
    </row>
    <row r="1617" spans="1:6">
      <c r="A1617" s="9"/>
      <c r="B1617" s="13" t="s">
        <v>5753</v>
      </c>
      <c r="C1617"/>
      <c r="D1617" s="36">
        <v>2311.1367</v>
      </c>
      <c r="E1617" s="26">
        <f>KEZDŐLAP!$D$18*D1617</f>
        <v>889787.62950000004</v>
      </c>
      <c r="F1617" s="26">
        <f>E1617*KEZDŐLAP!$E$21</f>
        <v>889787.62950000004</v>
      </c>
    </row>
    <row r="1618" spans="1:6">
      <c r="A1618" s="9"/>
      <c r="B1618" s="13" t="s">
        <v>5754</v>
      </c>
      <c r="C1618"/>
      <c r="D1618" s="36">
        <v>1566.3993</v>
      </c>
      <c r="E1618" s="26">
        <f>KEZDŐLAP!$D$18*D1618</f>
        <v>603063.73050000006</v>
      </c>
      <c r="F1618" s="26">
        <f>E1618*KEZDŐLAP!$E$21</f>
        <v>603063.73050000006</v>
      </c>
    </row>
    <row r="1619" spans="1:6">
      <c r="A1619" s="9"/>
      <c r="B1619" s="13" t="s">
        <v>11175</v>
      </c>
      <c r="C1619"/>
      <c r="D1619" s="36">
        <v>845.3922</v>
      </c>
      <c r="E1619" s="26">
        <f>KEZDŐLAP!$D$18*D1619</f>
        <v>325475.99699999997</v>
      </c>
      <c r="F1619" s="26">
        <f>E1619*KEZDŐLAP!$E$21</f>
        <v>325475.99699999997</v>
      </c>
    </row>
    <row r="1620" spans="1:6">
      <c r="A1620" s="9"/>
      <c r="B1620" s="13" t="s">
        <v>11167</v>
      </c>
      <c r="C1620"/>
      <c r="D1620" s="36">
        <v>799.26210000000003</v>
      </c>
      <c r="E1620" s="26">
        <f>KEZDŐLAP!$D$18*D1620</f>
        <v>307715.90850000002</v>
      </c>
      <c r="F1620" s="26">
        <f>E1620*KEZDŐLAP!$E$21</f>
        <v>307715.90850000002</v>
      </c>
    </row>
    <row r="1621" spans="1:6">
      <c r="A1621" s="9"/>
      <c r="B1621" s="13" t="s">
        <v>5755</v>
      </c>
      <c r="C1621"/>
      <c r="D1621" s="36">
        <v>784.70910000000003</v>
      </c>
      <c r="E1621" s="26">
        <f>KEZDŐLAP!$D$18*D1621</f>
        <v>302113.00349999999</v>
      </c>
      <c r="F1621" s="26">
        <f>E1621*KEZDŐLAP!$E$21</f>
        <v>302113.00349999999</v>
      </c>
    </row>
    <row r="1622" spans="1:6">
      <c r="A1622" s="9"/>
      <c r="B1622" s="13" t="s">
        <v>11169</v>
      </c>
      <c r="C1622"/>
      <c r="D1622" s="36">
        <v>906.75540000000001</v>
      </c>
      <c r="E1622" s="26">
        <f>KEZDŐLAP!$D$18*D1622</f>
        <v>349100.82900000003</v>
      </c>
      <c r="F1622" s="26">
        <f>E1622*KEZDŐLAP!$E$21</f>
        <v>349100.82900000003</v>
      </c>
    </row>
    <row r="1623" spans="1:6">
      <c r="A1623" s="9"/>
      <c r="B1623" s="13" t="s">
        <v>5756</v>
      </c>
      <c r="C1623"/>
      <c r="D1623" s="36">
        <v>2633.3676</v>
      </c>
      <c r="E1623" s="26">
        <f>KEZDŐLAP!$D$18*D1623</f>
        <v>1013846.5260000001</v>
      </c>
      <c r="F1623" s="26">
        <f>E1623*KEZDŐLAP!$E$21</f>
        <v>1013846.5260000001</v>
      </c>
    </row>
    <row r="1624" spans="1:6">
      <c r="A1624" s="9"/>
      <c r="B1624" s="13" t="s">
        <v>11372</v>
      </c>
      <c r="C1624"/>
      <c r="D1624" s="36">
        <v>3445.4261999999999</v>
      </c>
      <c r="E1624" s="26">
        <f>KEZDŐLAP!$D$18*D1624</f>
        <v>1326489.0870000001</v>
      </c>
      <c r="F1624" s="26">
        <f>E1624*KEZDŐLAP!$E$21</f>
        <v>1326489.0870000001</v>
      </c>
    </row>
    <row r="1625" spans="1:6">
      <c r="A1625" s="9"/>
      <c r="B1625" s="13" t="s">
        <v>5757</v>
      </c>
      <c r="C1625"/>
      <c r="D1625" s="36">
        <v>493.2627</v>
      </c>
      <c r="E1625" s="26">
        <f>KEZDŐLAP!$D$18*D1625</f>
        <v>189906.13949999999</v>
      </c>
      <c r="F1625" s="26">
        <f>E1625*KEZDŐLAP!$E$21</f>
        <v>189906.13949999999</v>
      </c>
    </row>
    <row r="1626" spans="1:6">
      <c r="A1626" s="9"/>
      <c r="B1626" s="13" t="s">
        <v>5758</v>
      </c>
      <c r="C1626"/>
      <c r="D1626" s="36">
        <v>506.2944</v>
      </c>
      <c r="E1626" s="26">
        <f>KEZDŐLAP!$D$18*D1626</f>
        <v>194923.34400000001</v>
      </c>
      <c r="F1626" s="26">
        <f>E1626*KEZDŐLAP!$E$21</f>
        <v>194923.34400000001</v>
      </c>
    </row>
    <row r="1627" spans="1:6">
      <c r="A1627" s="9"/>
      <c r="B1627" s="13" t="s">
        <v>11356</v>
      </c>
      <c r="C1627"/>
      <c r="D1627" s="36">
        <v>3622.0631999999996</v>
      </c>
      <c r="E1627" s="26">
        <f>KEZDŐLAP!$D$18*D1627</f>
        <v>1394494.3319999999</v>
      </c>
      <c r="F1627" s="26">
        <f>E1627*KEZDŐLAP!$E$21</f>
        <v>1394494.3319999999</v>
      </c>
    </row>
    <row r="1628" spans="1:6">
      <c r="A1628" s="9"/>
      <c r="B1628" s="13" t="s">
        <v>10859</v>
      </c>
      <c r="C1628"/>
      <c r="D1628" s="36">
        <v>606.4194</v>
      </c>
      <c r="E1628" s="26">
        <f>KEZDŐLAP!$D$18*D1628</f>
        <v>233471.46900000001</v>
      </c>
      <c r="F1628" s="26">
        <f>E1628*KEZDŐLAP!$E$21</f>
        <v>233471.46900000001</v>
      </c>
    </row>
    <row r="1629" spans="1:6">
      <c r="A1629" s="9"/>
      <c r="B1629" s="13" t="s">
        <v>5759</v>
      </c>
      <c r="C1629"/>
      <c r="D1629" s="36">
        <v>2522.0805</v>
      </c>
      <c r="E1629" s="26">
        <f>KEZDŐLAP!$D$18*D1629</f>
        <v>971000.99250000005</v>
      </c>
      <c r="F1629" s="26">
        <f>E1629*KEZDŐLAP!$E$21</f>
        <v>971000.99250000005</v>
      </c>
    </row>
    <row r="1630" spans="1:6">
      <c r="A1630" s="9"/>
      <c r="B1630" s="13" t="s">
        <v>5760</v>
      </c>
      <c r="C1630"/>
      <c r="D1630" s="36">
        <v>416.17560000000003</v>
      </c>
      <c r="E1630" s="26">
        <f>KEZDŐLAP!$D$18*D1630</f>
        <v>160227.606</v>
      </c>
      <c r="F1630" s="26">
        <f>E1630*KEZDŐLAP!$E$21</f>
        <v>160227.606</v>
      </c>
    </row>
    <row r="1631" spans="1:6">
      <c r="A1631" s="9"/>
      <c r="B1631" s="13" t="s">
        <v>5761</v>
      </c>
      <c r="C1631"/>
      <c r="D1631" s="36">
        <v>2764.5029999999997</v>
      </c>
      <c r="E1631" s="26">
        <f>KEZDŐLAP!$D$18*D1631</f>
        <v>1064333.6549999998</v>
      </c>
      <c r="F1631" s="26">
        <f>E1631*KEZDŐLAP!$E$21</f>
        <v>1064333.6549999998</v>
      </c>
    </row>
    <row r="1632" spans="1:6">
      <c r="A1632" s="9"/>
      <c r="B1632" s="13" t="s">
        <v>11282</v>
      </c>
      <c r="C1632"/>
      <c r="D1632" s="36">
        <v>693.97379999999998</v>
      </c>
      <c r="E1632" s="26">
        <f>KEZDŐLAP!$D$18*D1632</f>
        <v>267179.913</v>
      </c>
      <c r="F1632" s="26">
        <f>E1632*KEZDŐLAP!$E$21</f>
        <v>267179.913</v>
      </c>
    </row>
    <row r="1633" spans="1:6">
      <c r="A1633" s="9"/>
      <c r="B1633" s="13" t="s">
        <v>5762</v>
      </c>
      <c r="C1633"/>
      <c r="D1633" s="36">
        <v>349.58969999999999</v>
      </c>
      <c r="E1633" s="26">
        <f>KEZDŐLAP!$D$18*D1633</f>
        <v>134592.03450000001</v>
      </c>
      <c r="F1633" s="26">
        <f>E1633*KEZDŐLAP!$E$21</f>
        <v>134592.03450000001</v>
      </c>
    </row>
    <row r="1634" spans="1:6">
      <c r="A1634" s="9"/>
      <c r="B1634" s="13" t="s">
        <v>5763</v>
      </c>
      <c r="C1634"/>
      <c r="D1634" s="36">
        <v>2284.1055000000001</v>
      </c>
      <c r="E1634" s="26">
        <f>KEZDŐLAP!$D$18*D1634</f>
        <v>879380.61750000005</v>
      </c>
      <c r="F1634" s="26">
        <f>E1634*KEZDŐLAP!$E$21</f>
        <v>879380.61750000005</v>
      </c>
    </row>
    <row r="1635" spans="1:6">
      <c r="A1635" s="9"/>
      <c r="B1635" s="13" t="s">
        <v>5764</v>
      </c>
      <c r="C1635"/>
      <c r="D1635" s="36">
        <v>338.10390000000001</v>
      </c>
      <c r="E1635" s="26">
        <f>KEZDŐLAP!$D$18*D1635</f>
        <v>130170.0015</v>
      </c>
      <c r="F1635" s="26">
        <f>E1635*KEZDŐLAP!$E$21</f>
        <v>130170.0015</v>
      </c>
    </row>
    <row r="1636" spans="1:6">
      <c r="A1636" s="9"/>
      <c r="B1636" s="13" t="s">
        <v>5765</v>
      </c>
      <c r="C1636"/>
      <c r="D1636" s="36">
        <v>508.01729999999998</v>
      </c>
      <c r="E1636" s="26">
        <f>KEZDŐLAP!$D$18*D1636</f>
        <v>195586.6605</v>
      </c>
      <c r="F1636" s="26">
        <f>E1636*KEZDŐLAP!$E$21</f>
        <v>195586.6605</v>
      </c>
    </row>
    <row r="1637" spans="1:6">
      <c r="A1637" s="9"/>
      <c r="B1637" s="13" t="s">
        <v>5766</v>
      </c>
      <c r="C1637"/>
      <c r="D1637" s="36">
        <v>2065.8092999999999</v>
      </c>
      <c r="E1637" s="26">
        <f>KEZDŐLAP!$D$18*D1637</f>
        <v>795336.58049999992</v>
      </c>
      <c r="F1637" s="26">
        <f>E1637*KEZDŐLAP!$E$21</f>
        <v>795336.58049999992</v>
      </c>
    </row>
    <row r="1638" spans="1:6">
      <c r="A1638" s="9"/>
      <c r="B1638" s="13" t="s">
        <v>11293</v>
      </c>
      <c r="C1638"/>
      <c r="D1638" s="36">
        <v>1633.1088</v>
      </c>
      <c r="E1638" s="26">
        <f>KEZDŐLAP!$D$18*D1638</f>
        <v>628746.88800000004</v>
      </c>
      <c r="F1638" s="26">
        <f>E1638*KEZDŐLAP!$E$21</f>
        <v>628746.88800000004</v>
      </c>
    </row>
    <row r="1639" spans="1:6">
      <c r="A1639" s="9"/>
      <c r="B1639" s="13" t="s">
        <v>5767</v>
      </c>
      <c r="C1639"/>
      <c r="D1639" s="36">
        <v>476.99459999999999</v>
      </c>
      <c r="E1639" s="26">
        <f>KEZDŐLAP!$D$18*D1639</f>
        <v>183642.921</v>
      </c>
      <c r="F1639" s="26">
        <f>E1639*KEZDŐLAP!$E$21</f>
        <v>183642.921</v>
      </c>
    </row>
    <row r="1640" spans="1:6">
      <c r="A1640" s="9"/>
      <c r="B1640" s="13" t="s">
        <v>5768</v>
      </c>
      <c r="C1640"/>
      <c r="D1640" s="36">
        <v>1183.3938000000001</v>
      </c>
      <c r="E1640" s="26">
        <f>KEZDŐLAP!$D$18*D1640</f>
        <v>455606.61300000001</v>
      </c>
      <c r="F1640" s="26">
        <f>E1640*KEZDŐLAP!$E$21</f>
        <v>455606.61300000001</v>
      </c>
    </row>
    <row r="1641" spans="1:6">
      <c r="A1641" s="9"/>
      <c r="B1641" s="13" t="s">
        <v>5769</v>
      </c>
      <c r="C1641"/>
      <c r="D1641" s="36">
        <v>418.51560000000001</v>
      </c>
      <c r="E1641" s="26">
        <f>KEZDŐLAP!$D$18*D1641</f>
        <v>161128.50599999999</v>
      </c>
      <c r="F1641" s="26">
        <f>E1641*KEZDŐLAP!$E$21</f>
        <v>161128.50599999999</v>
      </c>
    </row>
    <row r="1642" spans="1:6">
      <c r="A1642" s="9"/>
      <c r="B1642" s="13" t="s">
        <v>5770</v>
      </c>
      <c r="C1642"/>
      <c r="D1642" s="36">
        <v>365.32500000000005</v>
      </c>
      <c r="E1642" s="26">
        <f>KEZDŐLAP!$D$18*D1642</f>
        <v>140650.12500000003</v>
      </c>
      <c r="F1642" s="26">
        <f>E1642*KEZDŐLAP!$E$21</f>
        <v>140650.12500000003</v>
      </c>
    </row>
    <row r="1643" spans="1:6">
      <c r="A1643" s="9"/>
      <c r="B1643" s="13" t="s">
        <v>5771</v>
      </c>
      <c r="C1643"/>
      <c r="D1643" s="36">
        <v>1422.5936999999999</v>
      </c>
      <c r="E1643" s="26">
        <f>KEZDŐLAP!$D$18*D1643</f>
        <v>547698.57449999999</v>
      </c>
      <c r="F1643" s="26">
        <f>E1643*KEZDŐLAP!$E$21</f>
        <v>547698.57449999999</v>
      </c>
    </row>
    <row r="1644" spans="1:6">
      <c r="A1644" s="9"/>
      <c r="B1644" s="13" t="s">
        <v>5772</v>
      </c>
      <c r="C1644"/>
      <c r="D1644" s="36">
        <v>1710.0066000000002</v>
      </c>
      <c r="E1644" s="26">
        <f>KEZDŐLAP!$D$18*D1644</f>
        <v>658352.54100000008</v>
      </c>
      <c r="F1644" s="26">
        <f>E1644*KEZDŐLAP!$E$21</f>
        <v>658352.54100000008</v>
      </c>
    </row>
    <row r="1645" spans="1:6">
      <c r="A1645" s="9"/>
      <c r="B1645" s="13" t="s">
        <v>11261</v>
      </c>
      <c r="C1645"/>
      <c r="D1645" s="36">
        <v>531.35670000000005</v>
      </c>
      <c r="E1645" s="26">
        <f>KEZDŐLAP!$D$18*D1645</f>
        <v>204572.32950000002</v>
      </c>
      <c r="F1645" s="26">
        <f>E1645*KEZDŐLAP!$E$21</f>
        <v>204572.32950000002</v>
      </c>
    </row>
    <row r="1646" spans="1:6">
      <c r="A1646" s="9"/>
      <c r="B1646" s="13" t="s">
        <v>11173</v>
      </c>
      <c r="C1646"/>
      <c r="D1646" s="36">
        <v>613.13699999999994</v>
      </c>
      <c r="E1646" s="26">
        <f>KEZDŐLAP!$D$18*D1646</f>
        <v>236057.74499999997</v>
      </c>
      <c r="F1646" s="26">
        <f>E1646*KEZDŐLAP!$E$21</f>
        <v>236057.74499999997</v>
      </c>
    </row>
    <row r="1647" spans="1:6">
      <c r="A1647" s="9"/>
      <c r="B1647" s="13" t="s">
        <v>11239</v>
      </c>
      <c r="C1647"/>
      <c r="D1647" s="36">
        <v>1168.6478999999999</v>
      </c>
      <c r="E1647" s="26">
        <f>KEZDŐLAP!$D$18*D1647</f>
        <v>449929.44149999996</v>
      </c>
      <c r="F1647" s="26">
        <f>E1647*KEZDŐLAP!$E$21</f>
        <v>449929.44149999996</v>
      </c>
    </row>
    <row r="1648" spans="1:6">
      <c r="A1648" s="9"/>
      <c r="B1648" s="13" t="s">
        <v>5773</v>
      </c>
      <c r="C1648"/>
      <c r="D1648" s="36">
        <v>802.39380000000006</v>
      </c>
      <c r="E1648" s="26">
        <f>KEZDŐLAP!$D$18*D1648</f>
        <v>308921.61300000001</v>
      </c>
      <c r="F1648" s="26">
        <f>E1648*KEZDŐLAP!$E$21</f>
        <v>308921.61300000001</v>
      </c>
    </row>
    <row r="1649" spans="1:6">
      <c r="A1649" s="9"/>
      <c r="B1649" s="13" t="s">
        <v>11237</v>
      </c>
      <c r="C1649"/>
      <c r="D1649" s="36">
        <v>769.81500000000005</v>
      </c>
      <c r="E1649" s="26">
        <f>KEZDŐLAP!$D$18*D1649</f>
        <v>296378.77500000002</v>
      </c>
      <c r="F1649" s="26">
        <f>E1649*KEZDŐLAP!$E$21</f>
        <v>296378.77500000002</v>
      </c>
    </row>
    <row r="1650" spans="1:6">
      <c r="A1650" s="9"/>
      <c r="B1650" s="13" t="s">
        <v>11222</v>
      </c>
      <c r="C1650"/>
      <c r="D1650" s="36">
        <v>641.17650000000003</v>
      </c>
      <c r="E1650" s="26">
        <f>KEZDŐLAP!$D$18*D1650</f>
        <v>246852.95250000001</v>
      </c>
      <c r="F1650" s="26">
        <f>E1650*KEZDŐLAP!$E$21</f>
        <v>246852.95250000001</v>
      </c>
    </row>
    <row r="1651" spans="1:6">
      <c r="A1651" s="9"/>
      <c r="B1651" s="13" t="s">
        <v>5774</v>
      </c>
      <c r="C1651"/>
      <c r="D1651" s="36">
        <v>398.28960000000006</v>
      </c>
      <c r="E1651" s="26">
        <f>KEZDŐLAP!$D$18*D1651</f>
        <v>153341.49600000001</v>
      </c>
      <c r="F1651" s="26">
        <f>E1651*KEZDŐLAP!$E$21</f>
        <v>153341.49600000001</v>
      </c>
    </row>
    <row r="1652" spans="1:6">
      <c r="A1652" s="9"/>
      <c r="B1652" s="13" t="s">
        <v>5775</v>
      </c>
      <c r="C1652"/>
      <c r="D1652" s="36">
        <v>528.92129999999997</v>
      </c>
      <c r="E1652" s="26">
        <f>KEZDŐLAP!$D$18*D1652</f>
        <v>203634.70049999998</v>
      </c>
      <c r="F1652" s="26">
        <f>E1652*KEZDŐLAP!$E$21</f>
        <v>203634.70049999998</v>
      </c>
    </row>
    <row r="1653" spans="1:6">
      <c r="A1653" s="9"/>
      <c r="B1653" s="13" t="s">
        <v>11174</v>
      </c>
      <c r="C1653"/>
      <c r="D1653" s="36">
        <v>673.70069999999998</v>
      </c>
      <c r="E1653" s="26">
        <f>KEZDŐLAP!$D$18*D1653</f>
        <v>259374.76949999999</v>
      </c>
      <c r="F1653" s="26">
        <f>E1653*KEZDŐLAP!$E$21</f>
        <v>259374.76949999999</v>
      </c>
    </row>
    <row r="1654" spans="1:6">
      <c r="A1654" s="9"/>
      <c r="B1654" s="13" t="s">
        <v>5776</v>
      </c>
      <c r="C1654"/>
      <c r="D1654" s="36">
        <v>378.74579999999997</v>
      </c>
      <c r="E1654" s="26">
        <f>KEZDŐLAP!$D$18*D1654</f>
        <v>145817.133</v>
      </c>
      <c r="F1654" s="26">
        <f>E1654*KEZDŐLAP!$E$21</f>
        <v>145817.133</v>
      </c>
    </row>
    <row r="1655" spans="1:6">
      <c r="A1655" s="9"/>
      <c r="B1655" s="13" t="s">
        <v>5777</v>
      </c>
      <c r="C1655"/>
      <c r="D1655" s="36">
        <v>354.3186</v>
      </c>
      <c r="E1655" s="26">
        <f>KEZDŐLAP!$D$18*D1655</f>
        <v>136412.66099999999</v>
      </c>
      <c r="F1655" s="26">
        <f>E1655*KEZDŐLAP!$E$21</f>
        <v>136412.66099999999</v>
      </c>
    </row>
    <row r="1656" spans="1:6">
      <c r="A1656" s="9"/>
      <c r="B1656" s="13" t="s">
        <v>11273</v>
      </c>
      <c r="C1656"/>
      <c r="D1656" s="36">
        <v>308.35080000000005</v>
      </c>
      <c r="E1656" s="26">
        <f>KEZDŐLAP!$D$18*D1656</f>
        <v>118715.05800000002</v>
      </c>
      <c r="F1656" s="26">
        <f>E1656*KEZDŐLAP!$E$21</f>
        <v>118715.05800000002</v>
      </c>
    </row>
    <row r="1657" spans="1:6">
      <c r="A1657" s="9"/>
      <c r="B1657" s="13" t="s">
        <v>5778</v>
      </c>
      <c r="C1657"/>
      <c r="D1657" s="36">
        <v>482.25060000000002</v>
      </c>
      <c r="E1657" s="26">
        <f>KEZDŐLAP!$D$18*D1657</f>
        <v>185666.481</v>
      </c>
      <c r="F1657" s="26">
        <f>E1657*KEZDŐLAP!$E$21</f>
        <v>185666.481</v>
      </c>
    </row>
    <row r="1658" spans="1:6">
      <c r="A1658" s="9"/>
      <c r="B1658" s="13" t="s">
        <v>5779</v>
      </c>
      <c r="C1658"/>
      <c r="D1658" s="36">
        <v>534.6549</v>
      </c>
      <c r="E1658" s="26">
        <f>KEZDŐLAP!$D$18*D1658</f>
        <v>205842.13649999999</v>
      </c>
      <c r="F1658" s="26">
        <f>E1658*KEZDŐLAP!$E$21</f>
        <v>205842.13649999999</v>
      </c>
    </row>
    <row r="1659" spans="1:6">
      <c r="A1659" s="9"/>
      <c r="B1659" s="13" t="s">
        <v>5780</v>
      </c>
      <c r="C1659"/>
      <c r="D1659" s="36">
        <v>218.6892</v>
      </c>
      <c r="E1659" s="26">
        <f>KEZDŐLAP!$D$18*D1659</f>
        <v>84195.342000000004</v>
      </c>
      <c r="F1659" s="26">
        <f>E1659*KEZDŐLAP!$E$21</f>
        <v>84195.342000000004</v>
      </c>
    </row>
    <row r="1660" spans="1:6">
      <c r="A1660" s="9"/>
      <c r="B1660" s="13" t="s">
        <v>5781</v>
      </c>
      <c r="C1660"/>
      <c r="D1660" s="36">
        <v>263.17769999999996</v>
      </c>
      <c r="E1660" s="26">
        <f>KEZDŐLAP!$D$18*D1660</f>
        <v>101323.41449999998</v>
      </c>
      <c r="F1660" s="26">
        <f>E1660*KEZDŐLAP!$E$21</f>
        <v>101323.41449999998</v>
      </c>
    </row>
    <row r="1661" spans="1:6">
      <c r="A1661" s="9"/>
      <c r="B1661" s="13" t="s">
        <v>11152</v>
      </c>
      <c r="C1661"/>
      <c r="D1661" s="36">
        <v>1.3965000000000001</v>
      </c>
      <c r="E1661" s="26">
        <f>KEZDŐLAP!$D$18*D1661</f>
        <v>537.65250000000003</v>
      </c>
      <c r="F1661" s="26">
        <f>E1661*KEZDŐLAP!$E$21</f>
        <v>537.65250000000003</v>
      </c>
    </row>
    <row r="1662" spans="1:6">
      <c r="A1662" s="9"/>
      <c r="B1662" s="13" t="s">
        <v>9755</v>
      </c>
      <c r="C1662"/>
      <c r="D1662" s="36">
        <v>1.4321999999999999</v>
      </c>
      <c r="E1662" s="26">
        <f>KEZDŐLAP!$D$18*D1662</f>
        <v>551.39699999999993</v>
      </c>
      <c r="F1662" s="26">
        <f>E1662*KEZDŐLAP!$E$21</f>
        <v>551.39699999999993</v>
      </c>
    </row>
    <row r="1663" spans="1:6">
      <c r="A1663" s="9"/>
      <c r="B1663" s="13" t="s">
        <v>5782</v>
      </c>
      <c r="C1663"/>
      <c r="D1663" s="36">
        <v>2.9358</v>
      </c>
      <c r="E1663" s="26">
        <f>KEZDŐLAP!$D$18*D1663</f>
        <v>1130.2829999999999</v>
      </c>
      <c r="F1663" s="26">
        <f>E1663*KEZDŐLAP!$E$21</f>
        <v>1130.2829999999999</v>
      </c>
    </row>
    <row r="1664" spans="1:6">
      <c r="A1664" s="9"/>
      <c r="B1664" s="13" t="s">
        <v>5783</v>
      </c>
      <c r="C1664"/>
      <c r="D1664" s="36">
        <v>2.9358</v>
      </c>
      <c r="E1664" s="26">
        <f>KEZDŐLAP!$D$18*D1664</f>
        <v>1130.2829999999999</v>
      </c>
      <c r="F1664" s="26">
        <f>E1664*KEZDŐLAP!$E$21</f>
        <v>1130.2829999999999</v>
      </c>
    </row>
    <row r="1665" spans="1:6">
      <c r="A1665" s="9"/>
      <c r="B1665" s="13" t="s">
        <v>8631</v>
      </c>
      <c r="C1665"/>
      <c r="D1665" s="36">
        <v>3.1505999999999998</v>
      </c>
      <c r="E1665" s="26">
        <f>KEZDŐLAP!$D$18*D1665</f>
        <v>1212.981</v>
      </c>
      <c r="F1665" s="26">
        <f>E1665*KEZDŐLAP!$E$21</f>
        <v>1212.981</v>
      </c>
    </row>
    <row r="1666" spans="1:6">
      <c r="A1666" s="9"/>
      <c r="B1666" s="13" t="s">
        <v>5784</v>
      </c>
      <c r="C1666"/>
      <c r="D1666" s="36">
        <v>253.57080000000002</v>
      </c>
      <c r="E1666" s="26">
        <f>KEZDŐLAP!$D$18*D1666</f>
        <v>97624.758000000002</v>
      </c>
      <c r="F1666" s="26">
        <f>E1666*KEZDŐLAP!$E$21</f>
        <v>97624.758000000002</v>
      </c>
    </row>
    <row r="1667" spans="1:6">
      <c r="A1667" s="9"/>
      <c r="B1667" s="13" t="s">
        <v>5785</v>
      </c>
      <c r="C1667"/>
      <c r="D1667" s="36">
        <v>4.8689999999999998</v>
      </c>
      <c r="E1667" s="26">
        <f>KEZDŐLAP!$D$18*D1667</f>
        <v>1874.5649999999998</v>
      </c>
      <c r="F1667" s="26">
        <f>E1667*KEZDŐLAP!$E$21</f>
        <v>1874.5649999999998</v>
      </c>
    </row>
    <row r="1668" spans="1:6">
      <c r="A1668" s="9"/>
      <c r="B1668" s="13" t="s">
        <v>5786</v>
      </c>
      <c r="C1668"/>
      <c r="D1668" s="36">
        <v>6.5520000000000005</v>
      </c>
      <c r="E1668" s="26">
        <f>KEZDŐLAP!$D$18*D1668</f>
        <v>2522.52</v>
      </c>
      <c r="F1668" s="26">
        <f>E1668*KEZDŐLAP!$E$21</f>
        <v>2522.52</v>
      </c>
    </row>
    <row r="1669" spans="1:6">
      <c r="A1669" s="9"/>
      <c r="B1669" s="13" t="s">
        <v>11463</v>
      </c>
      <c r="C1669"/>
      <c r="D1669" s="36">
        <v>1.6470000000000002</v>
      </c>
      <c r="E1669" s="26">
        <f>KEZDŐLAP!$D$18*D1669</f>
        <v>634.09500000000014</v>
      </c>
      <c r="F1669" s="26">
        <f>E1669*KEZDŐLAP!$E$21</f>
        <v>634.09500000000014</v>
      </c>
    </row>
    <row r="1670" spans="1:6">
      <c r="A1670" s="9"/>
      <c r="B1670" s="13" t="s">
        <v>9787</v>
      </c>
      <c r="C1670"/>
      <c r="D1670" s="36">
        <v>4.9767000000000001</v>
      </c>
      <c r="E1670" s="26">
        <f>KEZDŐLAP!$D$18*D1670</f>
        <v>1916.0295000000001</v>
      </c>
      <c r="F1670" s="26">
        <f>E1670*KEZDŐLAP!$E$21</f>
        <v>1916.0295000000001</v>
      </c>
    </row>
    <row r="1671" spans="1:6">
      <c r="A1671" s="9"/>
      <c r="B1671" s="13" t="s">
        <v>9784</v>
      </c>
      <c r="C1671"/>
      <c r="D1671" s="36">
        <v>12.029400000000001</v>
      </c>
      <c r="E1671" s="26">
        <f>KEZDŐLAP!$D$18*D1671</f>
        <v>4631.3190000000004</v>
      </c>
      <c r="F1671" s="26">
        <f>E1671*KEZDŐLAP!$E$21</f>
        <v>4631.3190000000004</v>
      </c>
    </row>
    <row r="1672" spans="1:6">
      <c r="A1672" s="9"/>
      <c r="B1672" s="13" t="s">
        <v>9762</v>
      </c>
      <c r="C1672"/>
      <c r="D1672" s="36">
        <v>17.3643</v>
      </c>
      <c r="E1672" s="26">
        <f>KEZDŐLAP!$D$18*D1672</f>
        <v>6685.2555000000002</v>
      </c>
      <c r="F1672" s="26">
        <f>E1672*KEZDŐLAP!$E$21</f>
        <v>6685.2555000000002</v>
      </c>
    </row>
    <row r="1673" spans="1:6">
      <c r="A1673" s="9"/>
      <c r="B1673" s="13" t="s">
        <v>8824</v>
      </c>
      <c r="C1673"/>
      <c r="D1673" s="36">
        <v>15.753</v>
      </c>
      <c r="E1673" s="26">
        <f>KEZDŐLAP!$D$18*D1673</f>
        <v>6064.9049999999997</v>
      </c>
      <c r="F1673" s="26">
        <f>E1673*KEZDŐLAP!$E$21</f>
        <v>6064.9049999999997</v>
      </c>
    </row>
    <row r="1674" spans="1:6">
      <c r="A1674" s="9"/>
      <c r="B1674" s="13" t="s">
        <v>5787</v>
      </c>
      <c r="C1674"/>
      <c r="D1674" s="36">
        <v>0.13183719912</v>
      </c>
      <c r="E1674" s="26">
        <f>KEZDŐLAP!$D$18*D1674</f>
        <v>50.757321661200002</v>
      </c>
      <c r="F1674" s="26">
        <f>E1674*KEZDŐLAP!$E$21</f>
        <v>50.757321661200002</v>
      </c>
    </row>
    <row r="1675" spans="1:6">
      <c r="A1675" s="9"/>
      <c r="B1675" s="13" t="s">
        <v>9774</v>
      </c>
      <c r="C1675"/>
      <c r="D1675" s="36">
        <v>15.860700000000001</v>
      </c>
      <c r="E1675" s="26">
        <f>KEZDŐLAP!$D$18*D1675</f>
        <v>6106.3695000000007</v>
      </c>
      <c r="F1675" s="26">
        <f>E1675*KEZDŐLAP!$E$21</f>
        <v>6106.3695000000007</v>
      </c>
    </row>
    <row r="1676" spans="1:6">
      <c r="A1676" s="9"/>
      <c r="B1676" s="13" t="s">
        <v>9752</v>
      </c>
      <c r="C1676"/>
      <c r="D1676" s="36">
        <v>19.476299999999998</v>
      </c>
      <c r="E1676" s="26">
        <f>KEZDŐLAP!$D$18*D1676</f>
        <v>7498.3754999999992</v>
      </c>
      <c r="F1676" s="26">
        <f>E1676*KEZDŐLAP!$E$21</f>
        <v>7498.3754999999992</v>
      </c>
    </row>
    <row r="1677" spans="1:6">
      <c r="A1677" s="9"/>
      <c r="B1677" s="13" t="s">
        <v>9775</v>
      </c>
      <c r="C1677"/>
      <c r="D1677" s="36">
        <v>19.548000000000002</v>
      </c>
      <c r="E1677" s="26">
        <f>KEZDŐLAP!$D$18*D1677</f>
        <v>7525.9800000000005</v>
      </c>
      <c r="F1677" s="26">
        <f>E1677*KEZDŐLAP!$E$21</f>
        <v>7525.9800000000005</v>
      </c>
    </row>
    <row r="1678" spans="1:6">
      <c r="A1678" s="9"/>
      <c r="B1678" s="13" t="s">
        <v>9770</v>
      </c>
      <c r="C1678"/>
      <c r="D1678" s="36">
        <v>12.4953</v>
      </c>
      <c r="E1678" s="26">
        <f>KEZDŐLAP!$D$18*D1678</f>
        <v>4810.6904999999997</v>
      </c>
      <c r="F1678" s="26">
        <f>E1678*KEZDŐLAP!$E$21</f>
        <v>4810.6904999999997</v>
      </c>
    </row>
    <row r="1679" spans="1:6">
      <c r="A1679" s="9"/>
      <c r="B1679" s="13" t="s">
        <v>9767</v>
      </c>
      <c r="C1679"/>
      <c r="D1679" s="36">
        <v>24.989699999999999</v>
      </c>
      <c r="E1679" s="26">
        <f>KEZDŐLAP!$D$18*D1679</f>
        <v>9621.0344999999998</v>
      </c>
      <c r="F1679" s="26">
        <f>E1679*KEZDŐLAP!$E$21</f>
        <v>9621.0344999999998</v>
      </c>
    </row>
    <row r="1680" spans="1:6">
      <c r="A1680" s="9"/>
      <c r="B1680" s="13" t="s">
        <v>8825</v>
      </c>
      <c r="C1680"/>
      <c r="D1680" s="36">
        <v>28.569900000000004</v>
      </c>
      <c r="E1680" s="26">
        <f>KEZDŐLAP!$D$18*D1680</f>
        <v>10999.411500000002</v>
      </c>
      <c r="F1680" s="26">
        <f>E1680*KEZDŐLAP!$E$21</f>
        <v>10999.411500000002</v>
      </c>
    </row>
    <row r="1681" spans="1:6">
      <c r="A1681" s="9"/>
      <c r="B1681" s="13" t="s">
        <v>5788</v>
      </c>
      <c r="C1681"/>
      <c r="D1681" s="36">
        <v>2.7050999999999998</v>
      </c>
      <c r="E1681" s="26">
        <f>KEZDŐLAP!$D$18*D1681</f>
        <v>1041.4634999999998</v>
      </c>
      <c r="F1681" s="26">
        <f>E1681*KEZDŐLAP!$E$21</f>
        <v>1041.4634999999998</v>
      </c>
    </row>
    <row r="1682" spans="1:6">
      <c r="A1682" s="9"/>
      <c r="B1682" s="13" t="s">
        <v>8646</v>
      </c>
      <c r="C1682"/>
      <c r="D1682" s="36">
        <v>8.9504999999999999</v>
      </c>
      <c r="E1682" s="26">
        <f>KEZDŐLAP!$D$18*D1682</f>
        <v>3445.9425000000001</v>
      </c>
      <c r="F1682" s="26">
        <f>E1682*KEZDŐLAP!$E$21</f>
        <v>3445.9425000000001</v>
      </c>
    </row>
    <row r="1683" spans="1:6">
      <c r="A1683" s="9"/>
      <c r="B1683" s="13" t="s">
        <v>9806</v>
      </c>
      <c r="C1683"/>
      <c r="D1683" s="36">
        <v>21.517199999999999</v>
      </c>
      <c r="E1683" s="26">
        <f>KEZDŐLAP!$D$18*D1683</f>
        <v>8284.1219999999994</v>
      </c>
      <c r="F1683" s="26">
        <f>E1683*KEZDŐLAP!$E$21</f>
        <v>8284.1219999999994</v>
      </c>
    </row>
    <row r="1684" spans="1:6">
      <c r="A1684" s="9"/>
      <c r="B1684" s="13" t="s">
        <v>9759</v>
      </c>
      <c r="C1684"/>
      <c r="D1684" s="36">
        <v>14.3568</v>
      </c>
      <c r="E1684" s="26">
        <f>KEZDŐLAP!$D$18*D1684</f>
        <v>5527.3679999999995</v>
      </c>
      <c r="F1684" s="26">
        <f>E1684*KEZDŐLAP!$E$21</f>
        <v>5527.3679999999995</v>
      </c>
    </row>
    <row r="1685" spans="1:6">
      <c r="A1685" s="9"/>
      <c r="B1685" s="13" t="s">
        <v>5789</v>
      </c>
      <c r="C1685"/>
      <c r="D1685" s="36">
        <v>7.1964000000000006</v>
      </c>
      <c r="E1685" s="26">
        <f>KEZDŐLAP!$D$18*D1685</f>
        <v>2770.614</v>
      </c>
      <c r="F1685" s="26">
        <f>E1685*KEZDŐLAP!$E$21</f>
        <v>2770.614</v>
      </c>
    </row>
    <row r="1686" spans="1:6">
      <c r="A1686" s="9"/>
      <c r="B1686" s="13" t="s">
        <v>9766</v>
      </c>
      <c r="C1686"/>
      <c r="D1686" s="36">
        <v>7.1964000000000006</v>
      </c>
      <c r="E1686" s="26">
        <f>KEZDŐLAP!$D$18*D1686</f>
        <v>2770.614</v>
      </c>
      <c r="F1686" s="26">
        <f>E1686*KEZDŐLAP!$E$21</f>
        <v>2770.614</v>
      </c>
    </row>
    <row r="1687" spans="1:6">
      <c r="A1687" s="9"/>
      <c r="B1687" s="13" t="s">
        <v>9786</v>
      </c>
      <c r="C1687"/>
      <c r="D1687" s="36">
        <v>14.392500000000002</v>
      </c>
      <c r="E1687" s="26">
        <f>KEZDŐLAP!$D$18*D1687</f>
        <v>5541.1125000000011</v>
      </c>
      <c r="F1687" s="26">
        <f>E1687*KEZDŐLAP!$E$21</f>
        <v>5541.1125000000011</v>
      </c>
    </row>
    <row r="1688" spans="1:6">
      <c r="A1688" s="9"/>
      <c r="B1688" s="13" t="s">
        <v>7741</v>
      </c>
      <c r="C1688"/>
      <c r="D1688" s="36">
        <v>244.18799999999999</v>
      </c>
      <c r="E1688" s="26">
        <f>KEZDŐLAP!$D$18*D1688</f>
        <v>94012.37999999999</v>
      </c>
      <c r="F1688" s="26">
        <f>E1688*KEZDŐLAP!$E$21</f>
        <v>94012.37999999999</v>
      </c>
    </row>
    <row r="1689" spans="1:6">
      <c r="A1689" s="9"/>
      <c r="B1689" s="13" t="s">
        <v>9822</v>
      </c>
      <c r="C1689"/>
      <c r="D1689" s="36">
        <v>28.856400000000001</v>
      </c>
      <c r="E1689" s="26">
        <f>KEZDŐLAP!$D$18*D1689</f>
        <v>11109.714</v>
      </c>
      <c r="F1689" s="26">
        <f>E1689*KEZDŐLAP!$E$21</f>
        <v>11109.714</v>
      </c>
    </row>
    <row r="1690" spans="1:6">
      <c r="A1690" s="9"/>
      <c r="B1690" s="13" t="s">
        <v>8826</v>
      </c>
      <c r="C1690"/>
      <c r="D1690" s="36">
        <v>30.7182</v>
      </c>
      <c r="E1690" s="26">
        <f>KEZDŐLAP!$D$18*D1690</f>
        <v>11826.507</v>
      </c>
      <c r="F1690" s="26">
        <f>E1690*KEZDŐLAP!$E$21</f>
        <v>11826.507</v>
      </c>
    </row>
    <row r="1691" spans="1:6">
      <c r="A1691" s="9"/>
      <c r="B1691" s="13" t="s">
        <v>9769</v>
      </c>
      <c r="C1691"/>
      <c r="D1691" s="36">
        <v>36.1599</v>
      </c>
      <c r="E1691" s="26">
        <f>KEZDŐLAP!$D$18*D1691</f>
        <v>13921.5615</v>
      </c>
      <c r="F1691" s="26">
        <f>E1691*KEZDŐLAP!$E$21</f>
        <v>13921.5615</v>
      </c>
    </row>
    <row r="1692" spans="1:6">
      <c r="A1692" s="9"/>
      <c r="B1692" s="13" t="s">
        <v>5790</v>
      </c>
      <c r="C1692"/>
      <c r="D1692" s="36">
        <v>0.83533362264000022</v>
      </c>
      <c r="E1692" s="26">
        <f>KEZDŐLAP!$D$18*D1692</f>
        <v>321.60344471640008</v>
      </c>
      <c r="F1692" s="26">
        <f>E1692*KEZDŐLAP!$E$21</f>
        <v>321.60344471640008</v>
      </c>
    </row>
    <row r="1693" spans="1:6">
      <c r="A1693" s="9"/>
      <c r="B1693" s="13" t="s">
        <v>5791</v>
      </c>
      <c r="C1693"/>
      <c r="D1693" s="36">
        <v>16.325700000000001</v>
      </c>
      <c r="E1693" s="26">
        <f>KEZDŐLAP!$D$18*D1693</f>
        <v>6285.3945000000003</v>
      </c>
      <c r="F1693" s="26">
        <f>E1693*KEZDŐLAP!$E$21</f>
        <v>6285.3945000000003</v>
      </c>
    </row>
    <row r="1694" spans="1:6">
      <c r="A1694" s="9"/>
      <c r="B1694" s="13" t="s">
        <v>11423</v>
      </c>
      <c r="C1694"/>
      <c r="D1694" s="36">
        <v>5.4420000000000002</v>
      </c>
      <c r="E1694" s="26">
        <f>KEZDŐLAP!$D$18*D1694</f>
        <v>2095.17</v>
      </c>
      <c r="F1694" s="26">
        <f>E1694*KEZDŐLAP!$E$21</f>
        <v>2095.17</v>
      </c>
    </row>
    <row r="1695" spans="1:6">
      <c r="A1695" s="9"/>
      <c r="B1695" s="13" t="s">
        <v>9797</v>
      </c>
      <c r="C1695"/>
      <c r="D1695" s="36">
        <v>143.3511</v>
      </c>
      <c r="E1695" s="26">
        <f>KEZDŐLAP!$D$18*D1695</f>
        <v>55190.173500000004</v>
      </c>
      <c r="F1695" s="26">
        <f>E1695*KEZDŐLAP!$E$21</f>
        <v>55190.173500000004</v>
      </c>
    </row>
    <row r="1696" spans="1:6">
      <c r="A1696" s="9"/>
      <c r="B1696" s="13" t="s">
        <v>9798</v>
      </c>
      <c r="C1696"/>
      <c r="D1696" s="36">
        <v>143.3511</v>
      </c>
      <c r="E1696" s="26">
        <f>KEZDŐLAP!$D$18*D1696</f>
        <v>55190.173500000004</v>
      </c>
      <c r="F1696" s="26">
        <f>E1696*KEZDŐLAP!$E$21</f>
        <v>55190.173500000004</v>
      </c>
    </row>
    <row r="1697" spans="1:6">
      <c r="A1697" s="9"/>
      <c r="B1697" s="13" t="s">
        <v>5792</v>
      </c>
      <c r="C1697"/>
      <c r="D1697" s="36">
        <v>67.200600000000009</v>
      </c>
      <c r="E1697" s="26">
        <f>KEZDŐLAP!$D$18*D1697</f>
        <v>25872.231000000003</v>
      </c>
      <c r="F1697" s="26">
        <f>E1697*KEZDŐLAP!$E$21</f>
        <v>25872.231000000003</v>
      </c>
    </row>
    <row r="1698" spans="1:6">
      <c r="A1698" s="9"/>
      <c r="B1698" s="13" t="s">
        <v>8630</v>
      </c>
      <c r="C1698"/>
      <c r="D1698" s="36">
        <v>41.781300000000002</v>
      </c>
      <c r="E1698" s="26">
        <f>KEZDŐLAP!$D$18*D1698</f>
        <v>16085.800500000001</v>
      </c>
      <c r="F1698" s="26">
        <f>E1698*KEZDŐLAP!$E$21</f>
        <v>16085.800500000001</v>
      </c>
    </row>
    <row r="1699" spans="1:6">
      <c r="A1699" s="9"/>
      <c r="B1699" s="13" t="s">
        <v>5793</v>
      </c>
      <c r="C1699"/>
      <c r="D1699" s="36">
        <v>0.91320000000000001</v>
      </c>
      <c r="E1699" s="26">
        <f>KEZDŐLAP!$D$18*D1699</f>
        <v>351.58199999999999</v>
      </c>
      <c r="F1699" s="26">
        <f>E1699*KEZDŐLAP!$E$21</f>
        <v>351.58199999999999</v>
      </c>
    </row>
    <row r="1700" spans="1:6">
      <c r="A1700" s="9"/>
      <c r="B1700" s="13" t="s">
        <v>5794</v>
      </c>
      <c r="C1700"/>
      <c r="D1700" s="36">
        <v>43.642799999999994</v>
      </c>
      <c r="E1700" s="26">
        <f>KEZDŐLAP!$D$18*D1700</f>
        <v>16802.477999999999</v>
      </c>
      <c r="F1700" s="26">
        <f>E1700*KEZDŐLAP!$E$21</f>
        <v>16802.477999999999</v>
      </c>
    </row>
    <row r="1701" spans="1:6">
      <c r="A1701" s="9"/>
      <c r="B1701" s="13" t="s">
        <v>9777</v>
      </c>
      <c r="C1701"/>
      <c r="D1701" s="36">
        <v>1.6209</v>
      </c>
      <c r="E1701" s="26">
        <f>KEZDŐLAP!$D$18*D1701</f>
        <v>624.04650000000004</v>
      </c>
      <c r="F1701" s="26">
        <f>E1701*KEZDŐLAP!$E$21</f>
        <v>624.04650000000004</v>
      </c>
    </row>
    <row r="1702" spans="1:6">
      <c r="A1702" s="9"/>
      <c r="B1702" s="13" t="s">
        <v>8169</v>
      </c>
      <c r="C1702"/>
      <c r="D1702" s="36">
        <v>3.5015999999999998</v>
      </c>
      <c r="E1702" s="26">
        <f>KEZDŐLAP!$D$18*D1702</f>
        <v>1348.116</v>
      </c>
      <c r="F1702" s="26">
        <f>E1702*KEZDŐLAP!$E$21</f>
        <v>1348.116</v>
      </c>
    </row>
    <row r="1703" spans="1:6">
      <c r="A1703" s="9"/>
      <c r="B1703" s="13" t="s">
        <v>5795</v>
      </c>
      <c r="C1703"/>
      <c r="D1703" s="36">
        <v>1.6358999999999999</v>
      </c>
      <c r="E1703" s="26">
        <f>KEZDŐLAP!$D$18*D1703</f>
        <v>629.82150000000001</v>
      </c>
      <c r="F1703" s="26">
        <f>E1703*KEZDŐLAP!$E$21</f>
        <v>629.82150000000001</v>
      </c>
    </row>
    <row r="1704" spans="1:6">
      <c r="A1704" s="9"/>
      <c r="B1704" s="13" t="s">
        <v>9745</v>
      </c>
      <c r="C1704"/>
      <c r="D1704" s="36">
        <v>4.2468000000000004</v>
      </c>
      <c r="E1704" s="26">
        <f>KEZDŐLAP!$D$18*D1704</f>
        <v>1635.018</v>
      </c>
      <c r="F1704" s="26">
        <f>E1704*KEZDŐLAP!$E$21</f>
        <v>1635.018</v>
      </c>
    </row>
    <row r="1705" spans="1:6">
      <c r="A1705" s="9"/>
      <c r="B1705" s="13" t="s">
        <v>11397</v>
      </c>
      <c r="C1705"/>
      <c r="D1705" s="36">
        <v>2.9868000000000001</v>
      </c>
      <c r="E1705" s="26">
        <f>KEZDŐLAP!$D$18*D1705</f>
        <v>1149.9180000000001</v>
      </c>
      <c r="F1705" s="26">
        <f>E1705*KEZDŐLAP!$E$21</f>
        <v>1149.9180000000001</v>
      </c>
    </row>
    <row r="1706" spans="1:6">
      <c r="A1706" s="9"/>
      <c r="B1706" s="13" t="s">
        <v>8829</v>
      </c>
      <c r="C1706"/>
      <c r="D1706" s="36">
        <v>196.58910000000003</v>
      </c>
      <c r="E1706" s="26">
        <f>KEZDŐLAP!$D$18*D1706</f>
        <v>75686.803500000009</v>
      </c>
      <c r="F1706" s="26">
        <f>E1706*KEZDŐLAP!$E$21</f>
        <v>75686.803500000009</v>
      </c>
    </row>
    <row r="1707" spans="1:6">
      <c r="A1707" s="9"/>
      <c r="B1707" s="13" t="s">
        <v>9765</v>
      </c>
      <c r="C1707"/>
      <c r="D1707" s="36">
        <v>5.5785</v>
      </c>
      <c r="E1707" s="26">
        <f>KEZDŐLAP!$D$18*D1707</f>
        <v>2147.7224999999999</v>
      </c>
      <c r="F1707" s="26">
        <f>E1707*KEZDŐLAP!$E$21</f>
        <v>2147.7224999999999</v>
      </c>
    </row>
    <row r="1708" spans="1:6">
      <c r="A1708" s="9"/>
      <c r="B1708" s="13" t="s">
        <v>5796</v>
      </c>
      <c r="C1708"/>
      <c r="D1708" s="36">
        <v>5.1405000000000003</v>
      </c>
      <c r="E1708" s="26">
        <f>KEZDŐLAP!$D$18*D1708</f>
        <v>1979.0925000000002</v>
      </c>
      <c r="F1708" s="26">
        <f>E1708*KEZDŐLAP!$E$21</f>
        <v>1979.0925000000002</v>
      </c>
    </row>
    <row r="1709" spans="1:6">
      <c r="A1709" s="9"/>
      <c r="B1709" s="13" t="s">
        <v>5797</v>
      </c>
      <c r="C1709"/>
      <c r="D1709" s="36">
        <v>1.5566089215600003</v>
      </c>
      <c r="E1709" s="26">
        <f>KEZDŐLAP!$D$18*D1709</f>
        <v>599.29443480060013</v>
      </c>
      <c r="F1709" s="26">
        <f>E1709*KEZDŐLAP!$E$21</f>
        <v>599.29443480060013</v>
      </c>
    </row>
    <row r="1710" spans="1:6">
      <c r="A1710" s="9"/>
      <c r="B1710" s="13" t="s">
        <v>9760</v>
      </c>
      <c r="C1710"/>
      <c r="D1710" s="36">
        <v>16.397399999999998</v>
      </c>
      <c r="E1710" s="26">
        <f>KEZDŐLAP!$D$18*D1710</f>
        <v>6312.9989999999989</v>
      </c>
      <c r="F1710" s="26">
        <f>E1710*KEZDŐLAP!$E$21</f>
        <v>6312.9989999999989</v>
      </c>
    </row>
    <row r="1711" spans="1:6">
      <c r="A1711" s="9"/>
      <c r="B1711" s="13" t="s">
        <v>9771</v>
      </c>
      <c r="C1711"/>
      <c r="D1711" s="36">
        <v>65.589299999999994</v>
      </c>
      <c r="E1711" s="26">
        <f>KEZDŐLAP!$D$18*D1711</f>
        <v>25251.880499999999</v>
      </c>
      <c r="F1711" s="26">
        <f>E1711*KEZDŐLAP!$E$21</f>
        <v>25251.880499999999</v>
      </c>
    </row>
    <row r="1712" spans="1:6">
      <c r="A1712" s="9"/>
      <c r="B1712" s="13" t="s">
        <v>9772</v>
      </c>
      <c r="C1712"/>
      <c r="D1712" s="36">
        <v>65.589299999999994</v>
      </c>
      <c r="E1712" s="26">
        <f>KEZDŐLAP!$D$18*D1712</f>
        <v>25251.880499999999</v>
      </c>
      <c r="F1712" s="26">
        <f>E1712*KEZDŐLAP!$E$21</f>
        <v>25251.880499999999</v>
      </c>
    </row>
    <row r="1713" spans="1:6">
      <c r="A1713" s="9"/>
      <c r="B1713" s="13" t="s">
        <v>5798</v>
      </c>
      <c r="C1713"/>
      <c r="D1713" s="36">
        <v>0.85311249804000033</v>
      </c>
      <c r="E1713" s="26">
        <f>KEZDŐLAP!$D$18*D1713</f>
        <v>328.44831174540013</v>
      </c>
      <c r="F1713" s="26">
        <f>E1713*KEZDŐLAP!$E$21</f>
        <v>328.44831174540013</v>
      </c>
    </row>
    <row r="1714" spans="1:6">
      <c r="A1714" s="9"/>
      <c r="B1714" s="13" t="s">
        <v>5799</v>
      </c>
      <c r="C1714"/>
      <c r="D1714" s="36">
        <v>8.4278999999999993</v>
      </c>
      <c r="E1714" s="26">
        <f>KEZDŐLAP!$D$18*D1714</f>
        <v>3244.7414999999996</v>
      </c>
      <c r="F1714" s="26">
        <f>E1714*KEZDŐLAP!$E$21</f>
        <v>3244.7414999999996</v>
      </c>
    </row>
    <row r="1715" spans="1:6">
      <c r="A1715" s="9"/>
      <c r="B1715" s="13" t="s">
        <v>5800</v>
      </c>
      <c r="C1715"/>
      <c r="D1715" s="36">
        <v>1.1805000000000001</v>
      </c>
      <c r="E1715" s="26">
        <f>KEZDŐLAP!$D$18*D1715</f>
        <v>454.49250000000006</v>
      </c>
      <c r="F1715" s="26">
        <f>E1715*KEZDŐLAP!$E$21</f>
        <v>454.49250000000006</v>
      </c>
    </row>
    <row r="1716" spans="1:6">
      <c r="A1716" s="9"/>
      <c r="B1716" s="13" t="s">
        <v>9817</v>
      </c>
      <c r="C1716"/>
      <c r="D1716" s="36">
        <v>368.18790000000001</v>
      </c>
      <c r="E1716" s="26">
        <f>KEZDŐLAP!$D$18*D1716</f>
        <v>141752.34150000001</v>
      </c>
      <c r="F1716" s="26">
        <f>E1716*KEZDŐLAP!$E$21</f>
        <v>141752.34150000001</v>
      </c>
    </row>
    <row r="1717" spans="1:6">
      <c r="A1717" s="9"/>
      <c r="B1717" s="13" t="s">
        <v>11396</v>
      </c>
      <c r="C1717"/>
      <c r="D1717" s="36">
        <v>9.3765000000000001</v>
      </c>
      <c r="E1717" s="26">
        <f>KEZDŐLAP!$D$18*D1717</f>
        <v>3609.9524999999999</v>
      </c>
      <c r="F1717" s="26">
        <f>E1717*KEZDŐLAP!$E$21</f>
        <v>3609.9524999999999</v>
      </c>
    </row>
    <row r="1718" spans="1:6">
      <c r="A1718" s="9"/>
      <c r="B1718" s="13" t="s">
        <v>11613</v>
      </c>
      <c r="C1718"/>
      <c r="D1718" s="36">
        <v>2.3414999999999999</v>
      </c>
      <c r="E1718" s="26">
        <f>KEZDŐLAP!$D$18*D1718</f>
        <v>901.47749999999996</v>
      </c>
      <c r="F1718" s="26">
        <f>E1718*KEZDŐLAP!$E$21</f>
        <v>901.47749999999996</v>
      </c>
    </row>
    <row r="1719" spans="1:6">
      <c r="A1719" s="9"/>
      <c r="B1719" s="13" t="s">
        <v>5801</v>
      </c>
      <c r="C1719"/>
      <c r="D1719" s="36">
        <v>3.6362999999999999</v>
      </c>
      <c r="E1719" s="26">
        <f>KEZDŐLAP!$D$18*D1719</f>
        <v>1399.9755</v>
      </c>
      <c r="F1719" s="26">
        <f>E1719*KEZDŐLAP!$E$21</f>
        <v>1399.9755</v>
      </c>
    </row>
    <row r="1720" spans="1:6">
      <c r="A1720" s="9"/>
      <c r="B1720" s="13" t="s">
        <v>11566</v>
      </c>
      <c r="C1720"/>
      <c r="D1720" s="36">
        <v>3.9531000000000001</v>
      </c>
      <c r="E1720" s="26">
        <f>KEZDŐLAP!$D$18*D1720</f>
        <v>1521.9435000000001</v>
      </c>
      <c r="F1720" s="26">
        <f>E1720*KEZDŐLAP!$E$21</f>
        <v>1521.9435000000001</v>
      </c>
    </row>
    <row r="1721" spans="1:6">
      <c r="A1721" s="9"/>
      <c r="B1721" s="13" t="s">
        <v>5802</v>
      </c>
      <c r="C1721"/>
      <c r="D1721" s="36">
        <v>5.7848999999999995</v>
      </c>
      <c r="E1721" s="26">
        <f>KEZDŐLAP!$D$18*D1721</f>
        <v>2227.1864999999998</v>
      </c>
      <c r="F1721" s="26">
        <f>E1721*KEZDŐLAP!$E$21</f>
        <v>2227.1864999999998</v>
      </c>
    </row>
    <row r="1722" spans="1:6">
      <c r="A1722" s="9"/>
      <c r="B1722" s="13" t="s">
        <v>5803</v>
      </c>
      <c r="C1722"/>
      <c r="D1722" s="36">
        <v>3.2501999999999995</v>
      </c>
      <c r="E1722" s="26">
        <f>KEZDŐLAP!$D$18*D1722</f>
        <v>1251.3269999999998</v>
      </c>
      <c r="F1722" s="26">
        <f>E1722*KEZDŐLAP!$E$21</f>
        <v>1251.3269999999998</v>
      </c>
    </row>
    <row r="1723" spans="1:6">
      <c r="A1723" s="9"/>
      <c r="B1723" s="13" t="s">
        <v>9721</v>
      </c>
      <c r="C1723"/>
      <c r="D1723" s="36">
        <v>11.2782</v>
      </c>
      <c r="E1723" s="26">
        <f>KEZDŐLAP!$D$18*D1723</f>
        <v>4342.107</v>
      </c>
      <c r="F1723" s="26">
        <f>E1723*KEZDŐLAP!$E$21</f>
        <v>4342.107</v>
      </c>
    </row>
    <row r="1724" spans="1:6">
      <c r="A1724" s="9"/>
      <c r="B1724" s="13" t="s">
        <v>9692</v>
      </c>
      <c r="C1724"/>
      <c r="D1724" s="36">
        <v>8.4116999999999997</v>
      </c>
      <c r="E1724" s="26">
        <f>KEZDŐLAP!$D$18*D1724</f>
        <v>3238.5045</v>
      </c>
      <c r="F1724" s="26">
        <f>E1724*KEZDŐLAP!$E$21</f>
        <v>3238.5045</v>
      </c>
    </row>
    <row r="1725" spans="1:6">
      <c r="A1725" s="9"/>
      <c r="B1725" s="13" t="s">
        <v>5804</v>
      </c>
      <c r="C1725"/>
      <c r="D1725" s="36">
        <v>4.1949940309200011</v>
      </c>
      <c r="E1725" s="26">
        <f>KEZDŐLAP!$D$18*D1725</f>
        <v>1615.0727019042004</v>
      </c>
      <c r="F1725" s="26">
        <f>E1725*KEZDŐLAP!$E$21</f>
        <v>1615.0727019042004</v>
      </c>
    </row>
    <row r="1726" spans="1:6">
      <c r="A1726" s="9"/>
      <c r="B1726" s="13" t="s">
        <v>11394</v>
      </c>
      <c r="C1726"/>
      <c r="D1726" s="36">
        <v>9.872399999999999</v>
      </c>
      <c r="E1726" s="26">
        <f>KEZDŐLAP!$D$18*D1726</f>
        <v>3800.8739999999998</v>
      </c>
      <c r="F1726" s="26">
        <f>E1726*KEZDŐLAP!$E$21</f>
        <v>3800.8739999999998</v>
      </c>
    </row>
    <row r="1727" spans="1:6">
      <c r="A1727" s="9"/>
      <c r="B1727" s="13" t="s">
        <v>5805</v>
      </c>
      <c r="C1727"/>
      <c r="D1727" s="36">
        <v>21.537300000000002</v>
      </c>
      <c r="E1727" s="26">
        <f>KEZDŐLAP!$D$18*D1727</f>
        <v>8291.8605000000007</v>
      </c>
      <c r="F1727" s="26">
        <f>E1727*KEZDŐLAP!$E$21</f>
        <v>8291.8605000000007</v>
      </c>
    </row>
    <row r="1728" spans="1:6">
      <c r="A1728" s="9"/>
      <c r="B1728" s="13" t="s">
        <v>5806</v>
      </c>
      <c r="C1728"/>
      <c r="D1728" s="36">
        <v>6.84</v>
      </c>
      <c r="E1728" s="26">
        <f>KEZDŐLAP!$D$18*D1728</f>
        <v>2633.4</v>
      </c>
      <c r="F1728" s="26">
        <f>E1728*KEZDŐLAP!$E$21</f>
        <v>2633.4</v>
      </c>
    </row>
    <row r="1729" spans="1:6">
      <c r="A1729" s="9"/>
      <c r="B1729" s="13" t="s">
        <v>9746</v>
      </c>
      <c r="C1729"/>
      <c r="D1729" s="36">
        <v>18.438299999999998</v>
      </c>
      <c r="E1729" s="26">
        <f>KEZDŐLAP!$D$18*D1729</f>
        <v>7098.7454999999991</v>
      </c>
      <c r="F1729" s="26">
        <f>E1729*KEZDŐLAP!$E$21</f>
        <v>7098.7454999999991</v>
      </c>
    </row>
    <row r="1730" spans="1:6">
      <c r="A1730" s="9"/>
      <c r="B1730" s="13" t="s">
        <v>5807</v>
      </c>
      <c r="C1730"/>
      <c r="D1730" s="36">
        <v>5.8376999999999999</v>
      </c>
      <c r="E1730" s="26">
        <f>KEZDŐLAP!$D$18*D1730</f>
        <v>2247.5144999999998</v>
      </c>
      <c r="F1730" s="26">
        <f>E1730*KEZDŐLAP!$E$21</f>
        <v>2247.5144999999998</v>
      </c>
    </row>
    <row r="1731" spans="1:6">
      <c r="A1731" s="9"/>
      <c r="B1731" s="13" t="s">
        <v>9696</v>
      </c>
      <c r="C1731"/>
      <c r="D1731" s="36">
        <v>3.8544</v>
      </c>
      <c r="E1731" s="26">
        <f>KEZDŐLAP!$D$18*D1731</f>
        <v>1483.944</v>
      </c>
      <c r="F1731" s="26">
        <f>E1731*KEZDŐLAP!$E$21</f>
        <v>1483.944</v>
      </c>
    </row>
    <row r="1732" spans="1:6">
      <c r="A1732" s="9"/>
      <c r="B1732" s="13" t="s">
        <v>9695</v>
      </c>
      <c r="C1732"/>
      <c r="D1732" s="36">
        <v>12.135299999999999</v>
      </c>
      <c r="E1732" s="26">
        <f>KEZDŐLAP!$D$18*D1732</f>
        <v>4672.0904999999993</v>
      </c>
      <c r="F1732" s="26">
        <f>E1732*KEZDŐLAP!$E$21</f>
        <v>4672.0904999999993</v>
      </c>
    </row>
    <row r="1733" spans="1:6">
      <c r="A1733" s="9"/>
      <c r="B1733" s="13" t="s">
        <v>9801</v>
      </c>
      <c r="C1733"/>
      <c r="D1733" s="36">
        <v>29.754899999999999</v>
      </c>
      <c r="E1733" s="26">
        <f>KEZDŐLAP!$D$18*D1733</f>
        <v>11455.636500000001</v>
      </c>
      <c r="F1733" s="26">
        <f>E1733*KEZDŐLAP!$E$21</f>
        <v>11455.636500000001</v>
      </c>
    </row>
    <row r="1734" spans="1:6">
      <c r="A1734" s="9"/>
      <c r="B1734" s="13" t="s">
        <v>9800</v>
      </c>
      <c r="C1734"/>
      <c r="D1734" s="36">
        <v>180.69300000000001</v>
      </c>
      <c r="E1734" s="26">
        <f>KEZDŐLAP!$D$18*D1734</f>
        <v>69566.805000000008</v>
      </c>
      <c r="F1734" s="26">
        <f>E1734*KEZDŐLAP!$E$21</f>
        <v>69566.805000000008</v>
      </c>
    </row>
    <row r="1735" spans="1:6">
      <c r="A1735" s="9"/>
      <c r="B1735" s="13" t="s">
        <v>9724</v>
      </c>
      <c r="C1735"/>
      <c r="D1735" s="36">
        <v>17.547599999999999</v>
      </c>
      <c r="E1735" s="26">
        <f>KEZDŐLAP!$D$18*D1735</f>
        <v>6755.826</v>
      </c>
      <c r="F1735" s="26">
        <f>E1735*KEZDŐLAP!$E$21</f>
        <v>6755.826</v>
      </c>
    </row>
    <row r="1736" spans="1:6">
      <c r="A1736" s="9"/>
      <c r="B1736" s="13" t="s">
        <v>9284</v>
      </c>
      <c r="C1736"/>
      <c r="D1736" s="36">
        <v>16.978200000000001</v>
      </c>
      <c r="E1736" s="26">
        <f>KEZDŐLAP!$D$18*D1736</f>
        <v>6536.607</v>
      </c>
      <c r="F1736" s="26">
        <f>E1736*KEZDŐLAP!$E$21</f>
        <v>6536.607</v>
      </c>
    </row>
    <row r="1737" spans="1:6">
      <c r="A1737" s="9"/>
      <c r="B1737" s="13" t="s">
        <v>11393</v>
      </c>
      <c r="C1737"/>
      <c r="D1737" s="36">
        <v>7.132200000000001</v>
      </c>
      <c r="E1737" s="26">
        <f>KEZDŐLAP!$D$18*D1737</f>
        <v>2745.8970000000004</v>
      </c>
      <c r="F1737" s="26">
        <f>E1737*KEZDŐLAP!$E$21</f>
        <v>2745.8970000000004</v>
      </c>
    </row>
    <row r="1738" spans="1:6">
      <c r="A1738" s="9"/>
      <c r="B1738" s="13" t="s">
        <v>9823</v>
      </c>
      <c r="C1738"/>
      <c r="D1738" s="36">
        <v>16.755299999999998</v>
      </c>
      <c r="E1738" s="26">
        <f>KEZDŐLAP!$D$18*D1738</f>
        <v>6450.7904999999992</v>
      </c>
      <c r="F1738" s="26">
        <f>E1738*KEZDŐLAP!$E$21</f>
        <v>6450.7904999999992</v>
      </c>
    </row>
    <row r="1739" spans="1:6">
      <c r="A1739" s="9"/>
      <c r="B1739" s="13" t="s">
        <v>9442</v>
      </c>
      <c r="C1739"/>
      <c r="D1739" s="36">
        <v>21.211500000000001</v>
      </c>
      <c r="E1739" s="26">
        <f>KEZDŐLAP!$D$18*D1739</f>
        <v>8166.4275000000007</v>
      </c>
      <c r="F1739" s="26">
        <f>E1739*KEZDŐLAP!$E$21</f>
        <v>8166.4275000000007</v>
      </c>
    </row>
    <row r="1740" spans="1:6">
      <c r="A1740" s="9"/>
      <c r="B1740" s="13" t="s">
        <v>9742</v>
      </c>
      <c r="C1740"/>
      <c r="D1740" s="36">
        <v>12.2499</v>
      </c>
      <c r="E1740" s="26">
        <f>KEZDŐLAP!$D$18*D1740</f>
        <v>4716.2115000000003</v>
      </c>
      <c r="F1740" s="26">
        <f>E1740*KEZDŐLAP!$E$21</f>
        <v>4716.2115000000003</v>
      </c>
    </row>
    <row r="1741" spans="1:6">
      <c r="A1741" s="9"/>
      <c r="B1741" s="13" t="s">
        <v>5808</v>
      </c>
      <c r="C1741"/>
      <c r="D1741" s="36">
        <v>1.4335243995600002</v>
      </c>
      <c r="E1741" s="26">
        <f>KEZDŐLAP!$D$18*D1741</f>
        <v>551.9068938306001</v>
      </c>
      <c r="F1741" s="26">
        <f>E1741*KEZDŐLAP!$E$21</f>
        <v>551.9068938306001</v>
      </c>
    </row>
    <row r="1742" spans="1:6">
      <c r="A1742" s="9"/>
      <c r="B1742" s="13" t="s">
        <v>8138</v>
      </c>
      <c r="C1742"/>
      <c r="D1742" s="36">
        <v>2.4906000000000001</v>
      </c>
      <c r="E1742" s="26">
        <f>KEZDŐLAP!$D$18*D1742</f>
        <v>958.88100000000009</v>
      </c>
      <c r="F1742" s="26">
        <f>E1742*KEZDŐLAP!$E$21</f>
        <v>958.88100000000009</v>
      </c>
    </row>
    <row r="1743" spans="1:6">
      <c r="A1743" s="9"/>
      <c r="B1743" s="13" t="s">
        <v>9741</v>
      </c>
      <c r="C1743"/>
      <c r="D1743" s="36">
        <v>14.351700000000001</v>
      </c>
      <c r="E1743" s="26">
        <f>KEZDŐLAP!$D$18*D1743</f>
        <v>5525.4045000000006</v>
      </c>
      <c r="F1743" s="26">
        <f>E1743*KEZDŐLAP!$E$21</f>
        <v>5525.4045000000006</v>
      </c>
    </row>
    <row r="1744" spans="1:6">
      <c r="A1744" s="9"/>
      <c r="B1744" s="13" t="s">
        <v>5809</v>
      </c>
      <c r="C1744"/>
      <c r="D1744" s="36">
        <v>40.128900000000002</v>
      </c>
      <c r="E1744" s="26">
        <f>KEZDŐLAP!$D$18*D1744</f>
        <v>15449.6265</v>
      </c>
      <c r="F1744" s="26">
        <f>E1744*KEZDŐLAP!$E$21</f>
        <v>15449.6265</v>
      </c>
    </row>
    <row r="1745" spans="1:6">
      <c r="A1745" s="9"/>
      <c r="B1745" s="13" t="s">
        <v>9764</v>
      </c>
      <c r="C1745"/>
      <c r="D1745" s="36">
        <v>45.072900000000004</v>
      </c>
      <c r="E1745" s="26">
        <f>KEZDŐLAP!$D$18*D1745</f>
        <v>17353.066500000001</v>
      </c>
      <c r="F1745" s="26">
        <f>E1745*KEZDŐLAP!$E$21</f>
        <v>17353.066500000001</v>
      </c>
    </row>
    <row r="1746" spans="1:6">
      <c r="A1746" s="9"/>
      <c r="B1746" s="13" t="s">
        <v>5810</v>
      </c>
      <c r="C1746"/>
      <c r="D1746" s="36">
        <v>5.4876550330800002</v>
      </c>
      <c r="E1746" s="26">
        <f>KEZDŐLAP!$D$18*D1746</f>
        <v>2112.7471877358003</v>
      </c>
      <c r="F1746" s="26">
        <f>E1746*KEZDŐLAP!$E$21</f>
        <v>2112.7471877358003</v>
      </c>
    </row>
    <row r="1747" spans="1:6">
      <c r="A1747" s="9"/>
      <c r="B1747" s="13" t="s">
        <v>5811</v>
      </c>
      <c r="C1747"/>
      <c r="D1747" s="36">
        <v>1.5566089215600003</v>
      </c>
      <c r="E1747" s="26">
        <f>KEZDŐLAP!$D$18*D1747</f>
        <v>599.29443480060013</v>
      </c>
      <c r="F1747" s="26">
        <f>E1747*KEZDŐLAP!$E$21</f>
        <v>599.29443480060013</v>
      </c>
    </row>
    <row r="1748" spans="1:6">
      <c r="A1748" s="9"/>
      <c r="B1748" s="13" t="s">
        <v>9824</v>
      </c>
      <c r="C1748"/>
      <c r="D1748" s="36">
        <v>22.0563</v>
      </c>
      <c r="E1748" s="26">
        <f>KEZDŐLAP!$D$18*D1748</f>
        <v>8491.6754999999994</v>
      </c>
      <c r="F1748" s="26">
        <f>E1748*KEZDŐLAP!$E$21</f>
        <v>8491.6754999999994</v>
      </c>
    </row>
    <row r="1749" spans="1:6">
      <c r="A1749" s="9"/>
      <c r="B1749" s="13" t="s">
        <v>9312</v>
      </c>
      <c r="C1749"/>
      <c r="D1749" s="36">
        <v>37.356299999999997</v>
      </c>
      <c r="E1749" s="26">
        <f>KEZDŐLAP!$D$18*D1749</f>
        <v>14382.175499999999</v>
      </c>
      <c r="F1749" s="26">
        <f>E1749*KEZDŐLAP!$E$21</f>
        <v>14382.175499999999</v>
      </c>
    </row>
    <row r="1750" spans="1:6">
      <c r="A1750" s="9"/>
      <c r="B1750" s="13" t="s">
        <v>5812</v>
      </c>
      <c r="C1750"/>
      <c r="D1750" s="36">
        <v>15.299999999999999</v>
      </c>
      <c r="E1750" s="26">
        <f>KEZDŐLAP!$D$18*D1750</f>
        <v>5890.5</v>
      </c>
      <c r="F1750" s="26">
        <f>E1750*KEZDŐLAP!$E$21</f>
        <v>5890.5</v>
      </c>
    </row>
    <row r="1751" spans="1:6">
      <c r="A1751" s="9"/>
      <c r="B1751" s="13" t="s">
        <v>9715</v>
      </c>
      <c r="C1751"/>
      <c r="D1751" s="36">
        <v>38.963099999999997</v>
      </c>
      <c r="E1751" s="26">
        <f>KEZDŐLAP!$D$18*D1751</f>
        <v>15000.7935</v>
      </c>
      <c r="F1751" s="26">
        <f>E1751*KEZDŐLAP!$E$21</f>
        <v>15000.7935</v>
      </c>
    </row>
    <row r="1752" spans="1:6">
      <c r="A1752" s="9"/>
      <c r="B1752" s="13" t="s">
        <v>9719</v>
      </c>
      <c r="C1752"/>
      <c r="D1752" s="36">
        <v>81.956699999999998</v>
      </c>
      <c r="E1752" s="26">
        <f>KEZDŐLAP!$D$18*D1752</f>
        <v>31553.3295</v>
      </c>
      <c r="F1752" s="26">
        <f>E1752*KEZDŐLAP!$E$21</f>
        <v>31553.3295</v>
      </c>
    </row>
    <row r="1753" spans="1:6">
      <c r="A1753" s="9"/>
      <c r="B1753" s="13" t="s">
        <v>9811</v>
      </c>
      <c r="C1753"/>
      <c r="D1753" s="36">
        <v>226.37639999999999</v>
      </c>
      <c r="E1753" s="26">
        <f>KEZDŐLAP!$D$18*D1753</f>
        <v>87154.91399999999</v>
      </c>
      <c r="F1753" s="26">
        <f>E1753*KEZDŐLAP!$E$21</f>
        <v>87154.91399999999</v>
      </c>
    </row>
    <row r="1754" spans="1:6">
      <c r="A1754" s="9"/>
      <c r="B1754" s="13" t="s">
        <v>9802</v>
      </c>
      <c r="C1754"/>
      <c r="D1754" s="36">
        <v>27.985799999999998</v>
      </c>
      <c r="E1754" s="26">
        <f>KEZDŐLAP!$D$18*D1754</f>
        <v>10774.532999999999</v>
      </c>
      <c r="F1754" s="26">
        <f>E1754*KEZDŐLAP!$E$21</f>
        <v>10774.532999999999</v>
      </c>
    </row>
    <row r="1755" spans="1:6">
      <c r="A1755" s="9"/>
      <c r="B1755" s="13" t="s">
        <v>9697</v>
      </c>
      <c r="C1755"/>
      <c r="D1755" s="36">
        <v>16.0305</v>
      </c>
      <c r="E1755" s="26">
        <f>KEZDŐLAP!$D$18*D1755</f>
        <v>6171.7425000000003</v>
      </c>
      <c r="F1755" s="26">
        <f>E1755*KEZDŐLAP!$E$21</f>
        <v>6171.7425000000003</v>
      </c>
    </row>
    <row r="1756" spans="1:6">
      <c r="A1756" s="9"/>
      <c r="B1756" s="13" t="s">
        <v>5813</v>
      </c>
      <c r="C1756"/>
      <c r="D1756" s="36">
        <v>50.2821</v>
      </c>
      <c r="E1756" s="26">
        <f>KEZDŐLAP!$D$18*D1756</f>
        <v>19358.608499999998</v>
      </c>
      <c r="F1756" s="26">
        <f>E1756*KEZDŐLAP!$E$21</f>
        <v>19358.608499999998</v>
      </c>
    </row>
    <row r="1757" spans="1:6">
      <c r="A1757" s="9"/>
      <c r="B1757" s="13" t="s">
        <v>9717</v>
      </c>
      <c r="C1757"/>
      <c r="D1757" s="36">
        <v>56.469300000000004</v>
      </c>
      <c r="E1757" s="26">
        <f>KEZDŐLAP!$D$18*D1757</f>
        <v>21740.680500000002</v>
      </c>
      <c r="F1757" s="26">
        <f>E1757*KEZDŐLAP!$E$21</f>
        <v>21740.680500000002</v>
      </c>
    </row>
    <row r="1758" spans="1:6">
      <c r="A1758" s="9"/>
      <c r="B1758" s="13" t="s">
        <v>5814</v>
      </c>
      <c r="C1758"/>
      <c r="D1758" s="36">
        <v>53.934000000000005</v>
      </c>
      <c r="E1758" s="26">
        <f>KEZDŐLAP!$D$18*D1758</f>
        <v>20764.59</v>
      </c>
      <c r="F1758" s="26">
        <f>E1758*KEZDŐLAP!$E$21</f>
        <v>20764.59</v>
      </c>
    </row>
    <row r="1759" spans="1:6">
      <c r="A1759" s="9"/>
      <c r="B1759" s="13" t="s">
        <v>9714</v>
      </c>
      <c r="C1759"/>
      <c r="D1759" s="36">
        <v>11.4405</v>
      </c>
      <c r="E1759" s="26">
        <f>KEZDŐLAP!$D$18*D1759</f>
        <v>4404.5924999999997</v>
      </c>
      <c r="F1759" s="26">
        <f>E1759*KEZDŐLAP!$E$21</f>
        <v>4404.5924999999997</v>
      </c>
    </row>
    <row r="1760" spans="1:6">
      <c r="A1760" s="9"/>
      <c r="B1760" s="13" t="s">
        <v>9300</v>
      </c>
      <c r="C1760"/>
      <c r="D1760" s="36">
        <v>7.4097</v>
      </c>
      <c r="E1760" s="26">
        <f>KEZDŐLAP!$D$18*D1760</f>
        <v>2852.7345</v>
      </c>
      <c r="F1760" s="26">
        <f>E1760*KEZDŐLAP!$E$21</f>
        <v>2852.7345</v>
      </c>
    </row>
    <row r="1761" spans="1:6">
      <c r="A1761" s="9"/>
      <c r="B1761" s="13" t="s">
        <v>5815</v>
      </c>
      <c r="C1761"/>
      <c r="D1761" s="36">
        <v>19.962</v>
      </c>
      <c r="E1761" s="26">
        <f>KEZDŐLAP!$D$18*D1761</f>
        <v>7685.37</v>
      </c>
      <c r="F1761" s="26">
        <f>E1761*KEZDŐLAP!$E$21</f>
        <v>7685.37</v>
      </c>
    </row>
    <row r="1762" spans="1:6">
      <c r="A1762" s="9"/>
      <c r="B1762" s="13" t="s">
        <v>9779</v>
      </c>
      <c r="C1762"/>
      <c r="D1762" s="36">
        <v>24.138600000000004</v>
      </c>
      <c r="E1762" s="26">
        <f>KEZDŐLAP!$D$18*D1762</f>
        <v>9293.3610000000008</v>
      </c>
      <c r="F1762" s="26">
        <f>E1762*KEZDŐLAP!$E$21</f>
        <v>9293.3610000000008</v>
      </c>
    </row>
    <row r="1763" spans="1:6">
      <c r="A1763" s="9"/>
      <c r="B1763" s="13" t="s">
        <v>9704</v>
      </c>
      <c r="C1763"/>
      <c r="D1763" s="36">
        <v>63.064799999999998</v>
      </c>
      <c r="E1763" s="26">
        <f>KEZDŐLAP!$D$18*D1763</f>
        <v>24279.948</v>
      </c>
      <c r="F1763" s="26">
        <f>E1763*KEZDŐLAP!$E$21</f>
        <v>24279.948</v>
      </c>
    </row>
    <row r="1764" spans="1:6">
      <c r="A1764" s="9"/>
      <c r="B1764" s="13" t="s">
        <v>9707</v>
      </c>
      <c r="C1764"/>
      <c r="D1764" s="36">
        <v>76.134</v>
      </c>
      <c r="E1764" s="26">
        <f>KEZDŐLAP!$D$18*D1764</f>
        <v>29311.59</v>
      </c>
      <c r="F1764" s="26">
        <f>E1764*KEZDŐLAP!$E$21</f>
        <v>29311.59</v>
      </c>
    </row>
    <row r="1765" spans="1:6">
      <c r="A1765" s="9"/>
      <c r="B1765" s="13" t="s">
        <v>9716</v>
      </c>
      <c r="C1765"/>
      <c r="D1765" s="36">
        <v>20.479500000000002</v>
      </c>
      <c r="E1765" s="26">
        <f>KEZDŐLAP!$D$18*D1765</f>
        <v>7884.607500000001</v>
      </c>
      <c r="F1765" s="26">
        <f>E1765*KEZDŐLAP!$E$21</f>
        <v>7884.607500000001</v>
      </c>
    </row>
    <row r="1766" spans="1:6">
      <c r="A1766" s="9"/>
      <c r="B1766" s="13" t="s">
        <v>9708</v>
      </c>
      <c r="C1766"/>
      <c r="D1766" s="36">
        <v>81.996600000000001</v>
      </c>
      <c r="E1766" s="26">
        <f>KEZDŐLAP!$D$18*D1766</f>
        <v>31568.690999999999</v>
      </c>
      <c r="F1766" s="26">
        <f>E1766*KEZDŐLAP!$E$21</f>
        <v>31568.690999999999</v>
      </c>
    </row>
    <row r="1767" spans="1:6">
      <c r="A1767" s="9"/>
      <c r="B1767" s="13" t="s">
        <v>9730</v>
      </c>
      <c r="C1767"/>
      <c r="D1767" s="36">
        <v>64.158899999999988</v>
      </c>
      <c r="E1767" s="26">
        <f>KEZDŐLAP!$D$18*D1767</f>
        <v>24701.176499999994</v>
      </c>
      <c r="F1767" s="26">
        <f>E1767*KEZDŐLAP!$E$21</f>
        <v>24701.176499999994</v>
      </c>
    </row>
    <row r="1768" spans="1:6">
      <c r="A1768" s="9"/>
      <c r="B1768" s="13" t="s">
        <v>9698</v>
      </c>
      <c r="C1768"/>
      <c r="D1768" s="36">
        <v>33.954900000000002</v>
      </c>
      <c r="E1768" s="26">
        <f>KEZDŐLAP!$D$18*D1768</f>
        <v>13072.636500000001</v>
      </c>
      <c r="F1768" s="26">
        <f>E1768*KEZDŐLAP!$E$21</f>
        <v>13072.636500000001</v>
      </c>
    </row>
    <row r="1769" spans="1:6">
      <c r="A1769" s="9"/>
      <c r="B1769" s="13" t="s">
        <v>9489</v>
      </c>
      <c r="C1769"/>
      <c r="D1769" s="36">
        <v>40.916699999999999</v>
      </c>
      <c r="E1769" s="26">
        <f>KEZDŐLAP!$D$18*D1769</f>
        <v>15752.9295</v>
      </c>
      <c r="F1769" s="26">
        <f>E1769*KEZDŐLAP!$E$21</f>
        <v>15752.9295</v>
      </c>
    </row>
    <row r="1770" spans="1:6">
      <c r="A1770" s="9"/>
      <c r="B1770" s="13" t="s">
        <v>5816</v>
      </c>
      <c r="C1770"/>
      <c r="D1770" s="36">
        <v>58.130699999999997</v>
      </c>
      <c r="E1770" s="26">
        <f>KEZDŐLAP!$D$18*D1770</f>
        <v>22380.319499999998</v>
      </c>
      <c r="F1770" s="26">
        <f>E1770*KEZDŐLAP!$E$21</f>
        <v>22380.319499999998</v>
      </c>
    </row>
    <row r="1771" spans="1:6">
      <c r="A1771" s="9"/>
      <c r="B1771" s="13" t="s">
        <v>9310</v>
      </c>
      <c r="C1771"/>
      <c r="D1771" s="36">
        <v>6.9618000000000002</v>
      </c>
      <c r="E1771" s="26">
        <f>KEZDŐLAP!$D$18*D1771</f>
        <v>2680.2930000000001</v>
      </c>
      <c r="F1771" s="26">
        <f>E1771*KEZDŐLAP!$E$21</f>
        <v>2680.2930000000001</v>
      </c>
    </row>
    <row r="1772" spans="1:6">
      <c r="A1772" s="9"/>
      <c r="B1772" s="13" t="s">
        <v>5817</v>
      </c>
      <c r="C1772"/>
      <c r="D1772" s="36">
        <v>37.807199999999995</v>
      </c>
      <c r="E1772" s="26">
        <f>KEZDŐLAP!$D$18*D1772</f>
        <v>14555.771999999997</v>
      </c>
      <c r="F1772" s="26">
        <f>E1772*KEZDŐLAP!$E$21</f>
        <v>14555.771999999997</v>
      </c>
    </row>
    <row r="1773" spans="1:6">
      <c r="A1773" s="9"/>
      <c r="B1773" s="13" t="s">
        <v>9776</v>
      </c>
      <c r="C1773"/>
      <c r="D1773" s="36">
        <v>23.838899999999999</v>
      </c>
      <c r="E1773" s="26">
        <f>KEZDŐLAP!$D$18*D1773</f>
        <v>9177.9764999999989</v>
      </c>
      <c r="F1773" s="26">
        <f>E1773*KEZDŐLAP!$E$21</f>
        <v>9177.9764999999989</v>
      </c>
    </row>
    <row r="1774" spans="1:6">
      <c r="A1774" s="9"/>
      <c r="B1774" s="13" t="s">
        <v>9723</v>
      </c>
      <c r="C1774"/>
      <c r="D1774" s="36">
        <v>12.621299999999998</v>
      </c>
      <c r="E1774" s="26">
        <f>KEZDŐLAP!$D$18*D1774</f>
        <v>4859.200499999999</v>
      </c>
      <c r="F1774" s="26">
        <f>E1774*KEZDŐLAP!$E$21</f>
        <v>4859.200499999999</v>
      </c>
    </row>
    <row r="1775" spans="1:6">
      <c r="A1775" s="9"/>
      <c r="B1775" s="13" t="s">
        <v>9804</v>
      </c>
      <c r="C1775"/>
      <c r="D1775" s="36">
        <v>5.6595000000000004</v>
      </c>
      <c r="E1775" s="26">
        <f>KEZDŐLAP!$D$18*D1775</f>
        <v>2178.9075000000003</v>
      </c>
      <c r="F1775" s="26">
        <f>E1775*KEZDŐLAP!$E$21</f>
        <v>2178.9075000000003</v>
      </c>
    </row>
    <row r="1776" spans="1:6">
      <c r="A1776" s="9"/>
      <c r="B1776" s="13" t="s">
        <v>9768</v>
      </c>
      <c r="C1776"/>
      <c r="D1776" s="36">
        <v>20.764200000000002</v>
      </c>
      <c r="E1776" s="26">
        <f>KEZDŐLAP!$D$18*D1776</f>
        <v>7994.2170000000006</v>
      </c>
      <c r="F1776" s="26">
        <f>E1776*KEZDŐLAP!$E$21</f>
        <v>7994.2170000000006</v>
      </c>
    </row>
    <row r="1777" spans="1:6">
      <c r="A1777" s="9"/>
      <c r="B1777" s="13" t="s">
        <v>9819</v>
      </c>
      <c r="C1777"/>
      <c r="D1777" s="36">
        <v>17.4072</v>
      </c>
      <c r="E1777" s="26">
        <f>KEZDŐLAP!$D$18*D1777</f>
        <v>6701.7719999999999</v>
      </c>
      <c r="F1777" s="26">
        <f>E1777*KEZDŐLAP!$E$21</f>
        <v>6701.7719999999999</v>
      </c>
    </row>
    <row r="1778" spans="1:6">
      <c r="A1778" s="9"/>
      <c r="B1778" s="13" t="s">
        <v>8881</v>
      </c>
      <c r="C1778"/>
      <c r="D1778" s="36">
        <v>9.6356999999999999</v>
      </c>
      <c r="E1778" s="26">
        <f>KEZDŐLAP!$D$18*D1778</f>
        <v>3709.7444999999998</v>
      </c>
      <c r="F1778" s="26">
        <f>E1778*KEZDŐLAP!$E$21</f>
        <v>3709.7444999999998</v>
      </c>
    </row>
    <row r="1779" spans="1:6">
      <c r="A1779" s="9"/>
      <c r="B1779" s="13" t="s">
        <v>5818</v>
      </c>
      <c r="C1779"/>
      <c r="D1779" s="36">
        <v>9.3571588836000004</v>
      </c>
      <c r="E1779" s="26">
        <f>KEZDŐLAP!$D$18*D1779</f>
        <v>3602.506170186</v>
      </c>
      <c r="F1779" s="26">
        <f>E1779*KEZDŐLAP!$E$21</f>
        <v>3602.506170186</v>
      </c>
    </row>
    <row r="1780" spans="1:6">
      <c r="A1780" s="9"/>
      <c r="B1780" s="13" t="s">
        <v>5819</v>
      </c>
      <c r="C1780"/>
      <c r="D1780" s="36">
        <v>5.5844815237200018</v>
      </c>
      <c r="E1780" s="26">
        <f>KEZDŐLAP!$D$18*D1780</f>
        <v>2150.0253866322009</v>
      </c>
      <c r="F1780" s="26">
        <f>E1780*KEZDŐLAP!$E$21</f>
        <v>2150.0253866322009</v>
      </c>
    </row>
    <row r="1781" spans="1:6">
      <c r="A1781" s="9"/>
      <c r="B1781" s="13" t="s">
        <v>5820</v>
      </c>
      <c r="C1781"/>
      <c r="D1781" s="36">
        <v>50.891999999999996</v>
      </c>
      <c r="E1781" s="26">
        <f>KEZDŐLAP!$D$18*D1781</f>
        <v>19593.419999999998</v>
      </c>
      <c r="F1781" s="26">
        <f>E1781*KEZDŐLAP!$E$21</f>
        <v>19593.419999999998</v>
      </c>
    </row>
    <row r="1782" spans="1:6">
      <c r="A1782" s="9"/>
      <c r="B1782" s="13" t="s">
        <v>9737</v>
      </c>
      <c r="C1782"/>
      <c r="D1782" s="36">
        <v>148.65780000000001</v>
      </c>
      <c r="E1782" s="26">
        <f>KEZDŐLAP!$D$18*D1782</f>
        <v>57233.253000000004</v>
      </c>
      <c r="F1782" s="26">
        <f>E1782*KEZDŐLAP!$E$21</f>
        <v>57233.253000000004</v>
      </c>
    </row>
    <row r="1783" spans="1:6">
      <c r="A1783" s="9"/>
      <c r="B1783" s="13" t="s">
        <v>9758</v>
      </c>
      <c r="C1783"/>
      <c r="D1783" s="36">
        <v>34.606500000000004</v>
      </c>
      <c r="E1783" s="26">
        <f>KEZDŐLAP!$D$18*D1783</f>
        <v>13323.502500000002</v>
      </c>
      <c r="F1783" s="26">
        <f>E1783*KEZDŐLAP!$E$21</f>
        <v>13323.502500000002</v>
      </c>
    </row>
    <row r="1784" spans="1:6">
      <c r="A1784" s="9"/>
      <c r="B1784" s="13" t="s">
        <v>9814</v>
      </c>
      <c r="C1784"/>
      <c r="D1784" s="36">
        <v>31.068599999999996</v>
      </c>
      <c r="E1784" s="26">
        <f>KEZDŐLAP!$D$18*D1784</f>
        <v>11961.410999999998</v>
      </c>
      <c r="F1784" s="26">
        <f>E1784*KEZDŐLAP!$E$21</f>
        <v>11961.410999999998</v>
      </c>
    </row>
    <row r="1785" spans="1:6">
      <c r="A1785" s="9"/>
      <c r="B1785" s="13" t="s">
        <v>9722</v>
      </c>
      <c r="C1785"/>
      <c r="D1785" s="36">
        <v>133.80089999999998</v>
      </c>
      <c r="E1785" s="26">
        <f>KEZDŐLAP!$D$18*D1785</f>
        <v>51513.346499999992</v>
      </c>
      <c r="F1785" s="26">
        <f>E1785*KEZDŐLAP!$E$21</f>
        <v>51513.346499999992</v>
      </c>
    </row>
    <row r="1786" spans="1:6">
      <c r="A1786" s="9"/>
      <c r="B1786" s="13" t="s">
        <v>5821</v>
      </c>
      <c r="C1786"/>
      <c r="D1786" s="36">
        <v>153.04169999999999</v>
      </c>
      <c r="E1786" s="26">
        <f>KEZDŐLAP!$D$18*D1786</f>
        <v>58921.054499999998</v>
      </c>
      <c r="F1786" s="26">
        <f>E1786*KEZDŐLAP!$E$21</f>
        <v>58921.054499999998</v>
      </c>
    </row>
    <row r="1787" spans="1:6">
      <c r="A1787" s="9"/>
      <c r="B1787" s="13" t="s">
        <v>5822</v>
      </c>
      <c r="C1787"/>
      <c r="D1787" s="36">
        <v>197.04480000000001</v>
      </c>
      <c r="E1787" s="26">
        <f>KEZDŐLAP!$D$18*D1787</f>
        <v>75862.248000000007</v>
      </c>
      <c r="F1787" s="26">
        <f>E1787*KEZDŐLAP!$E$21</f>
        <v>75862.248000000007</v>
      </c>
    </row>
    <row r="1788" spans="1:6">
      <c r="A1788" s="9"/>
      <c r="B1788" s="13" t="s">
        <v>5823</v>
      </c>
      <c r="C1788"/>
      <c r="D1788" s="36">
        <v>48.896699999999996</v>
      </c>
      <c r="E1788" s="26">
        <f>KEZDŐLAP!$D$18*D1788</f>
        <v>18825.229499999998</v>
      </c>
      <c r="F1788" s="26">
        <f>E1788*KEZDŐLAP!$E$21</f>
        <v>18825.229499999998</v>
      </c>
    </row>
    <row r="1789" spans="1:6">
      <c r="A1789" s="9"/>
      <c r="B1789" s="13" t="s">
        <v>9805</v>
      </c>
      <c r="C1789"/>
      <c r="D1789" s="36">
        <v>73.273200000000003</v>
      </c>
      <c r="E1789" s="26">
        <f>KEZDŐLAP!$D$18*D1789</f>
        <v>28210.182000000001</v>
      </c>
      <c r="F1789" s="26">
        <f>E1789*KEZDŐLAP!$E$21</f>
        <v>28210.182000000001</v>
      </c>
    </row>
    <row r="1790" spans="1:6">
      <c r="A1790" s="9"/>
      <c r="B1790" s="13" t="s">
        <v>9702</v>
      </c>
      <c r="C1790"/>
      <c r="D1790" s="36">
        <v>28.825499999999998</v>
      </c>
      <c r="E1790" s="26">
        <f>KEZDŐLAP!$D$18*D1790</f>
        <v>11097.817499999999</v>
      </c>
      <c r="F1790" s="26">
        <f>E1790*KEZDŐLAP!$E$21</f>
        <v>11097.817499999999</v>
      </c>
    </row>
    <row r="1791" spans="1:6">
      <c r="A1791" s="9"/>
      <c r="B1791" s="13" t="s">
        <v>9711</v>
      </c>
      <c r="C1791"/>
      <c r="D1791" s="36">
        <v>19.501800000000003</v>
      </c>
      <c r="E1791" s="26">
        <f>KEZDŐLAP!$D$18*D1791</f>
        <v>7508.1930000000011</v>
      </c>
      <c r="F1791" s="26">
        <f>E1791*KEZDŐLAP!$E$21</f>
        <v>7508.1930000000011</v>
      </c>
    </row>
    <row r="1792" spans="1:6">
      <c r="A1792" s="9"/>
      <c r="B1792" s="13" t="s">
        <v>9738</v>
      </c>
      <c r="C1792"/>
      <c r="D1792" s="36">
        <v>232.74119999999999</v>
      </c>
      <c r="E1792" s="26">
        <f>KEZDŐLAP!$D$18*D1792</f>
        <v>89605.361999999994</v>
      </c>
      <c r="F1792" s="26">
        <f>E1792*KEZDŐLAP!$E$21</f>
        <v>89605.361999999994</v>
      </c>
    </row>
    <row r="1793" spans="1:6">
      <c r="A1793" s="9"/>
      <c r="B1793" s="13" t="s">
        <v>5824</v>
      </c>
      <c r="C1793"/>
      <c r="D1793" s="36">
        <v>37.196100000000001</v>
      </c>
      <c r="E1793" s="26">
        <f>KEZDŐLAP!$D$18*D1793</f>
        <v>14320.4985</v>
      </c>
      <c r="F1793" s="26">
        <f>E1793*KEZDŐLAP!$E$21</f>
        <v>14320.4985</v>
      </c>
    </row>
    <row r="1794" spans="1:6">
      <c r="A1794" s="9"/>
      <c r="B1794" s="13" t="s">
        <v>9793</v>
      </c>
      <c r="C1794"/>
      <c r="D1794" s="36">
        <v>37.196100000000001</v>
      </c>
      <c r="E1794" s="26">
        <f>KEZDŐLAP!$D$18*D1794</f>
        <v>14320.4985</v>
      </c>
      <c r="F1794" s="26">
        <f>E1794*KEZDŐLAP!$E$21</f>
        <v>14320.4985</v>
      </c>
    </row>
    <row r="1795" spans="1:6">
      <c r="A1795" s="9"/>
      <c r="B1795" s="13" t="s">
        <v>5825</v>
      </c>
      <c r="C1795"/>
      <c r="D1795" s="36">
        <v>181.41839999999999</v>
      </c>
      <c r="E1795" s="26">
        <f>KEZDŐLAP!$D$18*D1795</f>
        <v>69846.084000000003</v>
      </c>
      <c r="F1795" s="26">
        <f>E1795*KEZDŐLAP!$E$21</f>
        <v>69846.084000000003</v>
      </c>
    </row>
    <row r="1796" spans="1:6">
      <c r="A1796" s="9"/>
      <c r="B1796" s="13" t="s">
        <v>9795</v>
      </c>
      <c r="C1796"/>
      <c r="D1796" s="36">
        <v>181.41839999999999</v>
      </c>
      <c r="E1796" s="26">
        <f>KEZDŐLAP!$D$18*D1796</f>
        <v>69846.084000000003</v>
      </c>
      <c r="F1796" s="26">
        <f>E1796*KEZDŐLAP!$E$21</f>
        <v>69846.084000000003</v>
      </c>
    </row>
    <row r="1797" spans="1:6">
      <c r="A1797" s="9"/>
      <c r="B1797" s="13" t="s">
        <v>9720</v>
      </c>
      <c r="C1797"/>
      <c r="D1797" s="36">
        <v>183.90180000000001</v>
      </c>
      <c r="E1797" s="26">
        <f>KEZDŐLAP!$D$18*D1797</f>
        <v>70802.192999999999</v>
      </c>
      <c r="F1797" s="26">
        <f>E1797*KEZDŐLAP!$E$21</f>
        <v>70802.192999999999</v>
      </c>
    </row>
    <row r="1798" spans="1:6">
      <c r="A1798" s="9"/>
      <c r="B1798" s="13" t="s">
        <v>9694</v>
      </c>
      <c r="C1798"/>
      <c r="D1798" s="36">
        <v>8.6057999999999986</v>
      </c>
      <c r="E1798" s="26">
        <f>KEZDŐLAP!$D$18*D1798</f>
        <v>3313.2329999999993</v>
      </c>
      <c r="F1798" s="26">
        <f>E1798*KEZDŐLAP!$E$21</f>
        <v>3313.2329999999993</v>
      </c>
    </row>
    <row r="1799" spans="1:6">
      <c r="A1799" s="9"/>
      <c r="B1799" s="13" t="s">
        <v>9820</v>
      </c>
      <c r="C1799"/>
      <c r="D1799" s="36">
        <v>22.390799999999999</v>
      </c>
      <c r="E1799" s="26">
        <f>KEZDŐLAP!$D$18*D1799</f>
        <v>8620.4579999999987</v>
      </c>
      <c r="F1799" s="26">
        <f>E1799*KEZDŐLAP!$E$21</f>
        <v>8620.4579999999987</v>
      </c>
    </row>
    <row r="1800" spans="1:6">
      <c r="A1800" s="9"/>
      <c r="B1800" s="13" t="s">
        <v>9727</v>
      </c>
      <c r="C1800"/>
      <c r="D1800" s="36">
        <v>162.06270000000001</v>
      </c>
      <c r="E1800" s="26">
        <f>KEZDŐLAP!$D$18*D1800</f>
        <v>62394.139500000005</v>
      </c>
      <c r="F1800" s="26">
        <f>E1800*KEZDŐLAP!$E$21</f>
        <v>62394.139500000005</v>
      </c>
    </row>
    <row r="1801" spans="1:6">
      <c r="A1801" s="9"/>
      <c r="B1801" s="13" t="s">
        <v>9705</v>
      </c>
      <c r="C1801"/>
      <c r="D1801" s="36">
        <v>54.962399999999995</v>
      </c>
      <c r="E1801" s="26">
        <f>KEZDŐLAP!$D$18*D1801</f>
        <v>21160.523999999998</v>
      </c>
      <c r="F1801" s="26">
        <f>E1801*KEZDŐLAP!$E$21</f>
        <v>21160.523999999998</v>
      </c>
    </row>
    <row r="1802" spans="1:6">
      <c r="A1802" s="9"/>
      <c r="B1802" s="13" t="s">
        <v>5826</v>
      </c>
      <c r="C1802"/>
      <c r="D1802" s="36">
        <v>164.0385</v>
      </c>
      <c r="E1802" s="26">
        <f>KEZDŐLAP!$D$18*D1802</f>
        <v>63154.822500000002</v>
      </c>
      <c r="F1802" s="26">
        <f>E1802*KEZDŐLAP!$E$21</f>
        <v>63154.822500000002</v>
      </c>
    </row>
    <row r="1803" spans="1:6">
      <c r="A1803" s="9"/>
      <c r="B1803" s="13" t="s">
        <v>9781</v>
      </c>
      <c r="C1803"/>
      <c r="D1803" s="36">
        <v>23.988</v>
      </c>
      <c r="E1803" s="26">
        <f>KEZDŐLAP!$D$18*D1803</f>
        <v>9235.3799999999992</v>
      </c>
      <c r="F1803" s="26">
        <f>E1803*KEZDŐLAP!$E$21</f>
        <v>9235.3799999999992</v>
      </c>
    </row>
    <row r="1804" spans="1:6">
      <c r="A1804" s="9"/>
      <c r="B1804" s="13" t="s">
        <v>5827</v>
      </c>
      <c r="C1804"/>
      <c r="D1804" s="36">
        <v>378.34860000000003</v>
      </c>
      <c r="E1804" s="26">
        <f>KEZDŐLAP!$D$18*D1804</f>
        <v>145664.21100000001</v>
      </c>
      <c r="F1804" s="26">
        <f>E1804*KEZDŐLAP!$E$21</f>
        <v>145664.21100000001</v>
      </c>
    </row>
    <row r="1805" spans="1:6">
      <c r="A1805" s="9"/>
      <c r="B1805" s="13" t="s">
        <v>9734</v>
      </c>
      <c r="C1805"/>
      <c r="D1805" s="36">
        <v>686.99369999999999</v>
      </c>
      <c r="E1805" s="26">
        <f>KEZDŐLAP!$D$18*D1805</f>
        <v>264492.57449999999</v>
      </c>
      <c r="F1805" s="26">
        <f>E1805*KEZDŐLAP!$E$21</f>
        <v>264492.57449999999</v>
      </c>
    </row>
    <row r="1806" spans="1:6">
      <c r="A1806" s="9"/>
      <c r="B1806" s="13" t="s">
        <v>9733</v>
      </c>
      <c r="C1806"/>
      <c r="D1806" s="36">
        <v>687.03120000000001</v>
      </c>
      <c r="E1806" s="26">
        <f>KEZDŐLAP!$D$18*D1806</f>
        <v>264507.01199999999</v>
      </c>
      <c r="F1806" s="26">
        <f>E1806*KEZDŐLAP!$E$21</f>
        <v>264507.01199999999</v>
      </c>
    </row>
    <row r="1807" spans="1:6">
      <c r="A1807" s="9"/>
      <c r="B1807" s="13" t="s">
        <v>9740</v>
      </c>
      <c r="C1807"/>
      <c r="D1807" s="36">
        <v>632.55119999999999</v>
      </c>
      <c r="E1807" s="26">
        <f>KEZDŐLAP!$D$18*D1807</f>
        <v>243532.212</v>
      </c>
      <c r="F1807" s="26">
        <f>E1807*KEZDŐLAP!$E$21</f>
        <v>243532.212</v>
      </c>
    </row>
    <row r="1808" spans="1:6">
      <c r="A1808" s="9"/>
      <c r="B1808" s="13" t="s">
        <v>9735</v>
      </c>
      <c r="C1808"/>
      <c r="D1808" s="36">
        <v>978.78899999999999</v>
      </c>
      <c r="E1808" s="26">
        <f>KEZDŐLAP!$D$18*D1808</f>
        <v>376833.76500000001</v>
      </c>
      <c r="F1808" s="26">
        <f>E1808*KEZDŐLAP!$E$21</f>
        <v>376833.76500000001</v>
      </c>
    </row>
    <row r="1809" spans="1:6">
      <c r="A1809" s="9"/>
      <c r="B1809" s="13" t="s">
        <v>5828</v>
      </c>
      <c r="C1809"/>
      <c r="D1809" s="36">
        <v>20.910600000000002</v>
      </c>
      <c r="E1809" s="26">
        <f>KEZDŐLAP!$D$18*D1809</f>
        <v>8050.581000000001</v>
      </c>
      <c r="F1809" s="26">
        <f>E1809*KEZDŐLAP!$E$21</f>
        <v>8050.581000000001</v>
      </c>
    </row>
    <row r="1810" spans="1:6">
      <c r="A1810" s="9"/>
      <c r="B1810" s="13" t="s">
        <v>9739</v>
      </c>
      <c r="C1810"/>
      <c r="D1810" s="36">
        <v>631.7568</v>
      </c>
      <c r="E1810" s="26">
        <f>KEZDŐLAP!$D$18*D1810</f>
        <v>243226.36799999999</v>
      </c>
      <c r="F1810" s="26">
        <f>E1810*KEZDŐLAP!$E$21</f>
        <v>243226.36799999999</v>
      </c>
    </row>
    <row r="1811" spans="1:6">
      <c r="A1811" s="9"/>
      <c r="B1811" s="13" t="s">
        <v>9815</v>
      </c>
      <c r="C1811"/>
      <c r="D1811" s="36">
        <v>794.30309999999997</v>
      </c>
      <c r="E1811" s="26">
        <f>KEZDŐLAP!$D$18*D1811</f>
        <v>305806.69349999999</v>
      </c>
      <c r="F1811" s="26">
        <f>E1811*KEZDŐLAP!$E$21</f>
        <v>305806.69349999999</v>
      </c>
    </row>
    <row r="1812" spans="1:6">
      <c r="A1812" s="9"/>
      <c r="B1812" s="13" t="s">
        <v>9709</v>
      </c>
      <c r="C1812"/>
      <c r="D1812" s="36">
        <v>91.901700000000005</v>
      </c>
      <c r="E1812" s="26">
        <f>KEZDŐLAP!$D$18*D1812</f>
        <v>35382.154500000004</v>
      </c>
      <c r="F1812" s="26">
        <f>E1812*KEZDŐLAP!$E$21</f>
        <v>35382.154500000004</v>
      </c>
    </row>
    <row r="1813" spans="1:6">
      <c r="A1813" s="9"/>
      <c r="B1813" s="13" t="s">
        <v>11392</v>
      </c>
      <c r="C1813"/>
      <c r="D1813" s="36">
        <v>10.0791</v>
      </c>
      <c r="E1813" s="26">
        <f>KEZDŐLAP!$D$18*D1813</f>
        <v>3880.4535000000001</v>
      </c>
      <c r="F1813" s="26">
        <f>E1813*KEZDŐLAP!$E$21</f>
        <v>3880.4535000000001</v>
      </c>
    </row>
    <row r="1814" spans="1:6">
      <c r="A1814" s="9"/>
      <c r="B1814" s="13" t="s">
        <v>11412</v>
      </c>
      <c r="C1814"/>
      <c r="D1814" s="36">
        <v>5.4045000000000005</v>
      </c>
      <c r="E1814" s="26">
        <f>KEZDŐLAP!$D$18*D1814</f>
        <v>2080.7325000000001</v>
      </c>
      <c r="F1814" s="26">
        <f>E1814*KEZDŐLAP!$E$21</f>
        <v>2080.7325000000001</v>
      </c>
    </row>
    <row r="1815" spans="1:6">
      <c r="A1815" s="9"/>
      <c r="B1815" s="13" t="s">
        <v>11421</v>
      </c>
      <c r="C1815"/>
      <c r="D1815" s="36">
        <v>5.8428000000000004</v>
      </c>
      <c r="E1815" s="26">
        <f>KEZDŐLAP!$D$18*D1815</f>
        <v>2249.4780000000001</v>
      </c>
      <c r="F1815" s="26">
        <f>E1815*KEZDŐLAP!$E$21</f>
        <v>2249.4780000000001</v>
      </c>
    </row>
    <row r="1816" spans="1:6">
      <c r="A1816" s="9"/>
      <c r="B1816" s="13" t="s">
        <v>9818</v>
      </c>
      <c r="C1816"/>
      <c r="D1816" s="36">
        <v>685.75710000000004</v>
      </c>
      <c r="E1816" s="26">
        <f>KEZDŐLAP!$D$18*D1816</f>
        <v>264016.48350000003</v>
      </c>
      <c r="F1816" s="26">
        <f>E1816*KEZDŐLAP!$E$21</f>
        <v>264016.48350000003</v>
      </c>
    </row>
    <row r="1817" spans="1:6">
      <c r="A1817" s="9"/>
      <c r="B1817" s="13" t="s">
        <v>9732</v>
      </c>
      <c r="C1817"/>
      <c r="D1817" s="36">
        <v>254.21519999999998</v>
      </c>
      <c r="E1817" s="26">
        <f>KEZDŐLAP!$D$18*D1817</f>
        <v>97872.851999999999</v>
      </c>
      <c r="F1817" s="26">
        <f>E1817*KEZDŐLAP!$E$21</f>
        <v>97872.851999999999</v>
      </c>
    </row>
    <row r="1818" spans="1:6">
      <c r="A1818" s="9"/>
      <c r="B1818" s="13" t="s">
        <v>9712</v>
      </c>
      <c r="C1818"/>
      <c r="D1818" s="36">
        <v>38.4741</v>
      </c>
      <c r="E1818" s="26">
        <f>KEZDŐLAP!$D$18*D1818</f>
        <v>14812.5285</v>
      </c>
      <c r="F1818" s="26">
        <f>E1818*KEZDŐLAP!$E$21</f>
        <v>14812.5285</v>
      </c>
    </row>
    <row r="1819" spans="1:6">
      <c r="A1819" s="9"/>
      <c r="B1819" s="13" t="s">
        <v>5829</v>
      </c>
      <c r="C1819"/>
      <c r="D1819" s="36">
        <v>34.210800000000006</v>
      </c>
      <c r="E1819" s="26">
        <f>KEZDŐLAP!$D$18*D1819</f>
        <v>13171.158000000003</v>
      </c>
      <c r="F1819" s="26">
        <f>E1819*KEZDŐLAP!$E$21</f>
        <v>13171.158000000003</v>
      </c>
    </row>
    <row r="1820" spans="1:6">
      <c r="A1820" s="9"/>
      <c r="B1820" s="13" t="s">
        <v>11395</v>
      </c>
      <c r="C1820"/>
      <c r="D1820" s="36">
        <v>6.843</v>
      </c>
      <c r="E1820" s="26">
        <f>KEZDŐLAP!$D$18*D1820</f>
        <v>2634.5549999999998</v>
      </c>
      <c r="F1820" s="26">
        <f>E1820*KEZDŐLAP!$E$21</f>
        <v>2634.5549999999998</v>
      </c>
    </row>
    <row r="1821" spans="1:6">
      <c r="A1821" s="9"/>
      <c r="B1821" s="13" t="s">
        <v>9736</v>
      </c>
      <c r="C1821"/>
      <c r="D1821" s="36">
        <v>996.7847999999999</v>
      </c>
      <c r="E1821" s="26">
        <f>KEZDŐLAP!$D$18*D1821</f>
        <v>383762.14799999999</v>
      </c>
      <c r="F1821" s="26">
        <f>E1821*KEZDŐLAP!$E$21</f>
        <v>383762.14799999999</v>
      </c>
    </row>
    <row r="1822" spans="1:6">
      <c r="A1822" s="9"/>
      <c r="B1822" s="13" t="s">
        <v>9307</v>
      </c>
      <c r="C1822"/>
      <c r="D1822" s="36">
        <v>45.802500000000002</v>
      </c>
      <c r="E1822" s="26">
        <f>KEZDŐLAP!$D$18*D1822</f>
        <v>17633.962500000001</v>
      </c>
      <c r="F1822" s="26">
        <f>E1822*KEZDŐLAP!$E$21</f>
        <v>17633.962500000001</v>
      </c>
    </row>
    <row r="1823" spans="1:6">
      <c r="A1823" s="9"/>
      <c r="B1823" s="13" t="s">
        <v>9725</v>
      </c>
      <c r="C1823"/>
      <c r="D1823" s="36">
        <v>209.41590000000002</v>
      </c>
      <c r="E1823" s="26">
        <f>KEZDŐLAP!$D$18*D1823</f>
        <v>80625.121500000008</v>
      </c>
      <c r="F1823" s="26">
        <f>E1823*KEZDŐLAP!$E$21</f>
        <v>80625.121500000008</v>
      </c>
    </row>
    <row r="1824" spans="1:6">
      <c r="A1824" s="9"/>
      <c r="B1824" s="13" t="s">
        <v>5830</v>
      </c>
      <c r="C1824"/>
      <c r="D1824" s="36">
        <v>506.06939999999997</v>
      </c>
      <c r="E1824" s="26">
        <f>KEZDŐLAP!$D$18*D1824</f>
        <v>194836.71899999998</v>
      </c>
      <c r="F1824" s="26">
        <f>E1824*KEZDŐLAP!$E$21</f>
        <v>194836.71899999998</v>
      </c>
    </row>
    <row r="1825" spans="1:6">
      <c r="A1825" s="9"/>
      <c r="B1825" s="13" t="s">
        <v>5831</v>
      </c>
      <c r="C1825"/>
      <c r="D1825" s="36">
        <v>39.3309</v>
      </c>
      <c r="E1825" s="26">
        <f>KEZDŐLAP!$D$18*D1825</f>
        <v>15142.396500000001</v>
      </c>
      <c r="F1825" s="26">
        <f>E1825*KEZDŐLAP!$E$21</f>
        <v>15142.396500000001</v>
      </c>
    </row>
    <row r="1826" spans="1:6">
      <c r="A1826" s="9"/>
      <c r="B1826" s="13" t="s">
        <v>9794</v>
      </c>
      <c r="C1826"/>
      <c r="D1826" s="36">
        <v>39.3309</v>
      </c>
      <c r="E1826" s="26">
        <f>KEZDŐLAP!$D$18*D1826</f>
        <v>15142.396500000001</v>
      </c>
      <c r="F1826" s="26">
        <f>E1826*KEZDŐLAP!$E$21</f>
        <v>15142.396500000001</v>
      </c>
    </row>
    <row r="1827" spans="1:6">
      <c r="A1827" s="9"/>
      <c r="B1827" s="13" t="s">
        <v>9726</v>
      </c>
      <c r="C1827"/>
      <c r="D1827" s="36">
        <v>380.92529999999999</v>
      </c>
      <c r="E1827" s="26">
        <f>KEZDŐLAP!$D$18*D1827</f>
        <v>146656.24049999999</v>
      </c>
      <c r="F1827" s="26">
        <f>E1827*KEZDŐLAP!$E$21</f>
        <v>146656.24049999999</v>
      </c>
    </row>
    <row r="1828" spans="1:6">
      <c r="A1828" s="9"/>
      <c r="B1828" s="13" t="s">
        <v>9452</v>
      </c>
      <c r="C1828"/>
      <c r="D1828" s="36">
        <v>5.9001000000000001</v>
      </c>
      <c r="E1828" s="26">
        <f>KEZDŐLAP!$D$18*D1828</f>
        <v>2271.5385000000001</v>
      </c>
      <c r="F1828" s="26">
        <f>E1828*KEZDŐLAP!$E$21</f>
        <v>2271.5385000000001</v>
      </c>
    </row>
    <row r="1829" spans="1:6">
      <c r="A1829" s="9"/>
      <c r="B1829" s="13" t="s">
        <v>5832</v>
      </c>
      <c r="C1829"/>
      <c r="D1829" s="36">
        <v>9.4623000000000008</v>
      </c>
      <c r="E1829" s="26">
        <f>KEZDŐLAP!$D$18*D1829</f>
        <v>3642.9855000000002</v>
      </c>
      <c r="F1829" s="26">
        <f>E1829*KEZDŐLAP!$E$21</f>
        <v>3642.9855000000002</v>
      </c>
    </row>
    <row r="1830" spans="1:6">
      <c r="A1830" s="9"/>
      <c r="B1830" s="13" t="s">
        <v>9718</v>
      </c>
      <c r="C1830"/>
      <c r="D1830" s="36">
        <v>26.951999999999998</v>
      </c>
      <c r="E1830" s="26">
        <f>KEZDŐLAP!$D$18*D1830</f>
        <v>10376.519999999999</v>
      </c>
      <c r="F1830" s="26">
        <f>E1830*KEZDŐLAP!$E$21</f>
        <v>10376.519999999999</v>
      </c>
    </row>
    <row r="1831" spans="1:6">
      <c r="A1831" s="9"/>
      <c r="B1831" s="13" t="s">
        <v>9490</v>
      </c>
      <c r="C1831"/>
      <c r="D1831" s="36">
        <v>39.776700000000005</v>
      </c>
      <c r="E1831" s="26">
        <f>KEZDŐLAP!$D$18*D1831</f>
        <v>15314.029500000002</v>
      </c>
      <c r="F1831" s="26">
        <f>E1831*KEZDŐLAP!$E$21</f>
        <v>15314.029500000002</v>
      </c>
    </row>
    <row r="1832" spans="1:6">
      <c r="A1832" s="9"/>
      <c r="B1832" s="13" t="s">
        <v>9807</v>
      </c>
      <c r="C1832"/>
      <c r="D1832" s="36">
        <v>148.72230000000002</v>
      </c>
      <c r="E1832" s="26">
        <f>KEZDŐLAP!$D$18*D1832</f>
        <v>57258.085500000008</v>
      </c>
      <c r="F1832" s="26">
        <f>E1832*KEZDŐLAP!$E$21</f>
        <v>57258.085500000008</v>
      </c>
    </row>
    <row r="1833" spans="1:6">
      <c r="A1833" s="9"/>
      <c r="B1833" s="13" t="s">
        <v>5833</v>
      </c>
      <c r="C1833"/>
      <c r="D1833" s="36">
        <v>65.425799999999995</v>
      </c>
      <c r="E1833" s="26">
        <f>KEZDŐLAP!$D$18*D1833</f>
        <v>25188.932999999997</v>
      </c>
      <c r="F1833" s="26">
        <f>E1833*KEZDŐLAP!$E$21</f>
        <v>25188.932999999997</v>
      </c>
    </row>
    <row r="1834" spans="1:6">
      <c r="A1834" s="9"/>
      <c r="B1834" s="13" t="s">
        <v>5834</v>
      </c>
      <c r="C1834"/>
      <c r="D1834" s="36">
        <v>37.292999999999999</v>
      </c>
      <c r="E1834" s="26">
        <f>KEZDŐLAP!$D$18*D1834</f>
        <v>14357.805</v>
      </c>
      <c r="F1834" s="26">
        <f>E1834*KEZDŐLAP!$E$21</f>
        <v>14357.805</v>
      </c>
    </row>
    <row r="1835" spans="1:6">
      <c r="A1835" s="9"/>
      <c r="B1835" s="13" t="s">
        <v>9700</v>
      </c>
      <c r="C1835"/>
      <c r="D1835" s="36">
        <v>41.744699999999995</v>
      </c>
      <c r="E1835" s="26">
        <f>KEZDŐLAP!$D$18*D1835</f>
        <v>16071.709499999997</v>
      </c>
      <c r="F1835" s="26">
        <f>E1835*KEZDŐLAP!$E$21</f>
        <v>16071.709499999997</v>
      </c>
    </row>
    <row r="1836" spans="1:6">
      <c r="A1836" s="9"/>
      <c r="B1836" s="13" t="s">
        <v>9303</v>
      </c>
      <c r="C1836"/>
      <c r="D1836" s="36">
        <v>20.153099999999998</v>
      </c>
      <c r="E1836" s="26">
        <f>KEZDŐLAP!$D$18*D1836</f>
        <v>7758.9434999999994</v>
      </c>
      <c r="F1836" s="26">
        <f>E1836*KEZDŐLAP!$E$21</f>
        <v>7758.9434999999994</v>
      </c>
    </row>
    <row r="1837" spans="1:6">
      <c r="A1837" s="9"/>
      <c r="B1837" s="13" t="s">
        <v>9311</v>
      </c>
      <c r="C1837"/>
      <c r="D1837" s="36">
        <v>23.817599999999999</v>
      </c>
      <c r="E1837" s="26">
        <f>KEZDŐLAP!$D$18*D1837</f>
        <v>9169.7759999999998</v>
      </c>
      <c r="F1837" s="26">
        <f>E1837*KEZDŐLAP!$E$21</f>
        <v>9169.7759999999998</v>
      </c>
    </row>
    <row r="1838" spans="1:6">
      <c r="A1838" s="9"/>
      <c r="B1838" s="13" t="s">
        <v>9341</v>
      </c>
      <c r="C1838"/>
      <c r="D1838" s="36">
        <v>23.817599999999999</v>
      </c>
      <c r="E1838" s="26">
        <f>KEZDŐLAP!$D$18*D1838</f>
        <v>9169.7759999999998</v>
      </c>
      <c r="F1838" s="26">
        <f>E1838*KEZDŐLAP!$E$21</f>
        <v>9169.7759999999998</v>
      </c>
    </row>
    <row r="1839" spans="1:6">
      <c r="A1839" s="9"/>
      <c r="B1839" s="13" t="s">
        <v>5835</v>
      </c>
      <c r="C1839"/>
      <c r="D1839" s="36">
        <v>44.4435</v>
      </c>
      <c r="E1839" s="26">
        <f>KEZDŐLAP!$D$18*D1839</f>
        <v>17110.747500000001</v>
      </c>
      <c r="F1839" s="26">
        <f>E1839*KEZDŐLAP!$E$21</f>
        <v>17110.747500000001</v>
      </c>
    </row>
    <row r="1840" spans="1:6">
      <c r="A1840" s="9"/>
      <c r="B1840" s="13" t="s">
        <v>5836</v>
      </c>
      <c r="C1840"/>
      <c r="D1840" s="36">
        <v>29.764200000000002</v>
      </c>
      <c r="E1840" s="26">
        <f>KEZDŐLAP!$D$18*D1840</f>
        <v>11459.217000000001</v>
      </c>
      <c r="F1840" s="26">
        <f>E1840*KEZDŐLAP!$E$21</f>
        <v>11459.217000000001</v>
      </c>
    </row>
    <row r="1841" spans="1:6">
      <c r="A1841" s="9"/>
      <c r="B1841" s="13" t="s">
        <v>5837</v>
      </c>
      <c r="C1841"/>
      <c r="D1841" s="36">
        <v>29.764200000000002</v>
      </c>
      <c r="E1841" s="26">
        <f>KEZDŐLAP!$D$18*D1841</f>
        <v>11459.217000000001</v>
      </c>
      <c r="F1841" s="26">
        <f>E1841*KEZDŐLAP!$E$21</f>
        <v>11459.217000000001</v>
      </c>
    </row>
    <row r="1842" spans="1:6">
      <c r="A1842" s="9"/>
      <c r="B1842" s="13" t="s">
        <v>5838</v>
      </c>
      <c r="C1842"/>
      <c r="D1842" s="36">
        <v>52.571700000000007</v>
      </c>
      <c r="E1842" s="26">
        <f>KEZDŐLAP!$D$18*D1842</f>
        <v>20240.104500000001</v>
      </c>
      <c r="F1842" s="26">
        <f>E1842*KEZDŐLAP!$E$21</f>
        <v>20240.104500000001</v>
      </c>
    </row>
    <row r="1843" spans="1:6">
      <c r="A1843" s="9"/>
      <c r="B1843" s="13" t="s">
        <v>5839</v>
      </c>
      <c r="C1843"/>
      <c r="D1843" s="36">
        <v>40.05826796664001</v>
      </c>
      <c r="E1843" s="26">
        <f>KEZDŐLAP!$D$18*D1843</f>
        <v>15422.433167156403</v>
      </c>
      <c r="F1843" s="26">
        <f>E1843*KEZDŐLAP!$E$21</f>
        <v>15422.433167156403</v>
      </c>
    </row>
    <row r="1844" spans="1:6">
      <c r="A1844" s="9"/>
      <c r="B1844" s="13" t="s">
        <v>5840</v>
      </c>
      <c r="C1844"/>
      <c r="D1844" s="36">
        <v>23.3691</v>
      </c>
      <c r="E1844" s="26">
        <f>KEZDŐLAP!$D$18*D1844</f>
        <v>8997.1034999999993</v>
      </c>
      <c r="F1844" s="26">
        <f>E1844*KEZDŐLAP!$E$21</f>
        <v>8997.1034999999993</v>
      </c>
    </row>
    <row r="1845" spans="1:6">
      <c r="A1845" s="9"/>
      <c r="B1845" s="13" t="s">
        <v>9292</v>
      </c>
      <c r="C1845"/>
      <c r="D1845" s="36">
        <v>12.1737</v>
      </c>
      <c r="E1845" s="26">
        <f>KEZDŐLAP!$D$18*D1845</f>
        <v>4686.8744999999999</v>
      </c>
      <c r="F1845" s="26">
        <f>E1845*KEZDŐLAP!$E$21</f>
        <v>4686.8744999999999</v>
      </c>
    </row>
    <row r="1846" spans="1:6">
      <c r="A1846" s="9"/>
      <c r="B1846" s="13" t="s">
        <v>5841</v>
      </c>
      <c r="C1846"/>
      <c r="D1846" s="36">
        <v>24.061382924040007</v>
      </c>
      <c r="E1846" s="26">
        <f>KEZDŐLAP!$D$18*D1846</f>
        <v>9263.6324257554024</v>
      </c>
      <c r="F1846" s="26">
        <f>E1846*KEZDŐLAP!$E$21</f>
        <v>9263.6324257554024</v>
      </c>
    </row>
    <row r="1847" spans="1:6">
      <c r="A1847" s="9"/>
      <c r="B1847" s="13" t="s">
        <v>5842</v>
      </c>
      <c r="C1847"/>
      <c r="D1847" s="36">
        <v>16.412399999999998</v>
      </c>
      <c r="E1847" s="26">
        <f>KEZDŐLAP!$D$18*D1847</f>
        <v>6318.7739999999994</v>
      </c>
      <c r="F1847" s="26">
        <f>E1847*KEZDŐLAP!$E$21</f>
        <v>6318.7739999999994</v>
      </c>
    </row>
    <row r="1848" spans="1:6">
      <c r="A1848" s="9"/>
      <c r="B1848" s="13" t="s">
        <v>9731</v>
      </c>
      <c r="C1848"/>
      <c r="D1848" s="36">
        <v>18.450000000000003</v>
      </c>
      <c r="E1848" s="26">
        <f>KEZDŐLAP!$D$18*D1848</f>
        <v>7103.2500000000009</v>
      </c>
      <c r="F1848" s="26">
        <f>E1848*KEZDŐLAP!$E$21</f>
        <v>7103.2500000000009</v>
      </c>
    </row>
    <row r="1849" spans="1:6">
      <c r="A1849" s="9"/>
      <c r="B1849" s="13" t="s">
        <v>5843</v>
      </c>
      <c r="C1849"/>
      <c r="D1849" s="36">
        <v>29.232299999999999</v>
      </c>
      <c r="E1849" s="26">
        <f>KEZDŐLAP!$D$18*D1849</f>
        <v>11254.4355</v>
      </c>
      <c r="F1849" s="26">
        <f>E1849*KEZDŐLAP!$E$21</f>
        <v>11254.4355</v>
      </c>
    </row>
    <row r="1850" spans="1:6">
      <c r="A1850" s="9"/>
      <c r="B1850" s="13" t="s">
        <v>9305</v>
      </c>
      <c r="C1850"/>
      <c r="D1850" s="36">
        <v>17.506499999999999</v>
      </c>
      <c r="E1850" s="26">
        <f>KEZDŐLAP!$D$18*D1850</f>
        <v>6740.0024999999996</v>
      </c>
      <c r="F1850" s="26">
        <f>E1850*KEZDŐLAP!$E$21</f>
        <v>6740.0024999999996</v>
      </c>
    </row>
    <row r="1851" spans="1:6">
      <c r="A1851" s="9"/>
      <c r="B1851" s="13" t="s">
        <v>5844</v>
      </c>
      <c r="C1851"/>
      <c r="D1851" s="36">
        <v>31.698300000000003</v>
      </c>
      <c r="E1851" s="26">
        <f>KEZDŐLAP!$D$18*D1851</f>
        <v>12203.845500000001</v>
      </c>
      <c r="F1851" s="26">
        <f>E1851*KEZDŐLAP!$E$21</f>
        <v>12203.845500000001</v>
      </c>
    </row>
    <row r="1852" spans="1:6">
      <c r="A1852" s="9"/>
      <c r="B1852" s="13" t="s">
        <v>9783</v>
      </c>
      <c r="C1852"/>
      <c r="D1852" s="36">
        <v>5.6229000000000005</v>
      </c>
      <c r="E1852" s="26">
        <f>KEZDŐLAP!$D$18*D1852</f>
        <v>2164.8165000000004</v>
      </c>
      <c r="F1852" s="26">
        <f>E1852*KEZDŐLAP!$E$21</f>
        <v>2164.8165000000004</v>
      </c>
    </row>
    <row r="1853" spans="1:6">
      <c r="A1853" s="9"/>
      <c r="B1853" s="13" t="s">
        <v>9744</v>
      </c>
      <c r="C1853"/>
      <c r="D1853" s="36">
        <v>15.867599999999999</v>
      </c>
      <c r="E1853" s="26">
        <f>KEZDŐLAP!$D$18*D1853</f>
        <v>6109.0259999999998</v>
      </c>
      <c r="F1853" s="26">
        <f>E1853*KEZDŐLAP!$E$21</f>
        <v>6109.0259999999998</v>
      </c>
    </row>
    <row r="1854" spans="1:6">
      <c r="A1854" s="9"/>
      <c r="B1854" s="13" t="s">
        <v>10864</v>
      </c>
      <c r="C1854"/>
      <c r="D1854" s="36">
        <v>4.3971</v>
      </c>
      <c r="E1854" s="26">
        <f>KEZDŐLAP!$D$18*D1854</f>
        <v>1692.8834999999999</v>
      </c>
      <c r="F1854" s="26">
        <f>E1854*KEZDŐLAP!$E$21</f>
        <v>1692.8834999999999</v>
      </c>
    </row>
    <row r="1855" spans="1:6">
      <c r="A1855" s="9"/>
      <c r="B1855" s="13" t="s">
        <v>5845</v>
      </c>
      <c r="C1855"/>
      <c r="D1855" s="36">
        <v>6.2089303320000004</v>
      </c>
      <c r="E1855" s="26">
        <f>KEZDŐLAP!$D$18*D1855</f>
        <v>2390.43817782</v>
      </c>
      <c r="F1855" s="26">
        <f>E1855*KEZDŐLAP!$E$21</f>
        <v>2390.43817782</v>
      </c>
    </row>
    <row r="1856" spans="1:6">
      <c r="A1856" s="9"/>
      <c r="B1856" s="13" t="s">
        <v>5846</v>
      </c>
      <c r="C1856"/>
      <c r="D1856" s="36">
        <v>17.343600000000002</v>
      </c>
      <c r="E1856" s="26">
        <f>KEZDŐLAP!$D$18*D1856</f>
        <v>6677.286000000001</v>
      </c>
      <c r="F1856" s="26">
        <f>E1856*KEZDŐLAP!$E$21</f>
        <v>6677.286000000001</v>
      </c>
    </row>
    <row r="1857" spans="1:6">
      <c r="A1857" s="9"/>
      <c r="B1857" s="13" t="s">
        <v>5847</v>
      </c>
      <c r="C1857"/>
      <c r="D1857" s="36">
        <v>6.1524000000000001</v>
      </c>
      <c r="E1857" s="26">
        <f>KEZDŐLAP!$D$18*D1857</f>
        <v>2368.674</v>
      </c>
      <c r="F1857" s="26">
        <f>E1857*KEZDŐLAP!$E$21</f>
        <v>2368.674</v>
      </c>
    </row>
    <row r="1858" spans="1:6">
      <c r="A1858" s="9"/>
      <c r="B1858" s="13" t="s">
        <v>9699</v>
      </c>
      <c r="C1858"/>
      <c r="D1858" s="36">
        <v>54.474000000000004</v>
      </c>
      <c r="E1858" s="26">
        <f>KEZDŐLAP!$D$18*D1858</f>
        <v>20972.49</v>
      </c>
      <c r="F1858" s="26">
        <f>E1858*KEZDŐLAP!$E$21</f>
        <v>20972.49</v>
      </c>
    </row>
    <row r="1859" spans="1:6">
      <c r="A1859" s="9"/>
      <c r="B1859" s="13" t="s">
        <v>5848</v>
      </c>
      <c r="C1859"/>
      <c r="D1859" s="36">
        <v>59.440800000000003</v>
      </c>
      <c r="E1859" s="26">
        <f>KEZDŐLAP!$D$18*D1859</f>
        <v>22884.708000000002</v>
      </c>
      <c r="F1859" s="26">
        <f>E1859*KEZDŐLAP!$E$21</f>
        <v>22884.708000000002</v>
      </c>
    </row>
    <row r="1860" spans="1:6">
      <c r="A1860" s="9"/>
      <c r="B1860" s="13" t="s">
        <v>5849</v>
      </c>
      <c r="C1860"/>
      <c r="D1860" s="36">
        <v>36.672600000000003</v>
      </c>
      <c r="E1860" s="26">
        <f>KEZDŐLAP!$D$18*D1860</f>
        <v>14118.951000000001</v>
      </c>
      <c r="F1860" s="26">
        <f>E1860*KEZDŐLAP!$E$21</f>
        <v>14118.951000000001</v>
      </c>
    </row>
    <row r="1861" spans="1:6">
      <c r="A1861" s="9"/>
      <c r="B1861" s="13" t="s">
        <v>5850</v>
      </c>
      <c r="C1861"/>
      <c r="D1861" s="36">
        <v>1.6763999999999999</v>
      </c>
      <c r="E1861" s="26">
        <f>KEZDŐLAP!$D$18*D1861</f>
        <v>645.41399999999999</v>
      </c>
      <c r="F1861" s="26">
        <f>E1861*KEZDŐLAP!$E$21</f>
        <v>645.41399999999999</v>
      </c>
    </row>
    <row r="1862" spans="1:6">
      <c r="A1862" s="9"/>
      <c r="B1862" s="13" t="s">
        <v>9812</v>
      </c>
      <c r="C1862"/>
      <c r="D1862" s="36">
        <v>8.8538999999999994</v>
      </c>
      <c r="E1862" s="26">
        <f>KEZDŐLAP!$D$18*D1862</f>
        <v>3408.7514999999999</v>
      </c>
      <c r="F1862" s="26">
        <f>E1862*KEZDŐLAP!$E$21</f>
        <v>3408.7514999999999</v>
      </c>
    </row>
    <row r="1863" spans="1:6">
      <c r="A1863" s="9"/>
      <c r="B1863" s="13" t="s">
        <v>9302</v>
      </c>
      <c r="C1863"/>
      <c r="D1863" s="36">
        <v>10.463099999999999</v>
      </c>
      <c r="E1863" s="26">
        <f>KEZDŐLAP!$D$18*D1863</f>
        <v>4028.2934999999998</v>
      </c>
      <c r="F1863" s="26">
        <f>E1863*KEZDŐLAP!$E$21</f>
        <v>4028.2934999999998</v>
      </c>
    </row>
    <row r="1864" spans="1:6">
      <c r="A1864" s="9"/>
      <c r="B1864" s="13" t="s">
        <v>9309</v>
      </c>
      <c r="C1864"/>
      <c r="D1864" s="36">
        <v>15.674999999999999</v>
      </c>
      <c r="E1864" s="26">
        <f>KEZDŐLAP!$D$18*D1864</f>
        <v>6034.875</v>
      </c>
      <c r="F1864" s="26">
        <f>E1864*KEZDŐLAP!$E$21</f>
        <v>6034.875</v>
      </c>
    </row>
    <row r="1865" spans="1:6">
      <c r="A1865" s="9"/>
      <c r="B1865" s="13" t="s">
        <v>5851</v>
      </c>
      <c r="C1865"/>
      <c r="D1865" s="36">
        <v>7.9674000000000005</v>
      </c>
      <c r="E1865" s="26">
        <f>KEZDŐLAP!$D$18*D1865</f>
        <v>3067.4490000000001</v>
      </c>
      <c r="F1865" s="26">
        <f>E1865*KEZDŐLAP!$E$21</f>
        <v>3067.4490000000001</v>
      </c>
    </row>
    <row r="1866" spans="1:6">
      <c r="A1866" s="9"/>
      <c r="B1866" s="13" t="s">
        <v>9304</v>
      </c>
      <c r="C1866"/>
      <c r="D1866" s="36">
        <v>16.162800000000001</v>
      </c>
      <c r="E1866" s="26">
        <f>KEZDŐLAP!$D$18*D1866</f>
        <v>6222.6779999999999</v>
      </c>
      <c r="F1866" s="26">
        <f>E1866*KEZDŐLAP!$E$21</f>
        <v>6222.6779999999999</v>
      </c>
    </row>
    <row r="1867" spans="1:6">
      <c r="A1867" s="9"/>
      <c r="B1867" s="13" t="s">
        <v>9424</v>
      </c>
      <c r="C1867"/>
      <c r="D1867" s="36">
        <v>16.162800000000001</v>
      </c>
      <c r="E1867" s="26">
        <f>KEZDŐLAP!$D$18*D1867</f>
        <v>6222.6779999999999</v>
      </c>
      <c r="F1867" s="26">
        <f>E1867*KEZDŐLAP!$E$21</f>
        <v>6222.6779999999999</v>
      </c>
    </row>
    <row r="1868" spans="1:6">
      <c r="A1868" s="9"/>
      <c r="B1868" s="13" t="s">
        <v>10698</v>
      </c>
      <c r="C1868"/>
      <c r="D1868" s="36">
        <v>7.6136999999999997</v>
      </c>
      <c r="E1868" s="26">
        <f>KEZDŐLAP!$D$18*D1868</f>
        <v>2931.2745</v>
      </c>
      <c r="F1868" s="26">
        <f>E1868*KEZDŐLAP!$E$21</f>
        <v>2931.2745</v>
      </c>
    </row>
    <row r="1869" spans="1:6">
      <c r="A1869" s="9"/>
      <c r="B1869" s="13" t="s">
        <v>9308</v>
      </c>
      <c r="C1869"/>
      <c r="D1869" s="36">
        <v>5.6997</v>
      </c>
      <c r="E1869" s="26">
        <f>KEZDŐLAP!$D$18*D1869</f>
        <v>2194.3845000000001</v>
      </c>
      <c r="F1869" s="26">
        <f>E1869*KEZDŐLAP!$E$21</f>
        <v>2194.3845000000001</v>
      </c>
    </row>
    <row r="1870" spans="1:6">
      <c r="A1870" s="9"/>
      <c r="B1870" s="13" t="s">
        <v>10861</v>
      </c>
      <c r="C1870"/>
      <c r="D1870" s="36">
        <v>16.641300000000001</v>
      </c>
      <c r="E1870" s="26">
        <f>KEZDŐLAP!$D$18*D1870</f>
        <v>6406.9005000000006</v>
      </c>
      <c r="F1870" s="26">
        <f>E1870*KEZDŐLAP!$E$21</f>
        <v>6406.9005000000006</v>
      </c>
    </row>
    <row r="1871" spans="1:6">
      <c r="A1871" s="9"/>
      <c r="B1871" s="13" t="s">
        <v>9301</v>
      </c>
      <c r="C1871"/>
      <c r="D1871" s="36">
        <v>13.6797</v>
      </c>
      <c r="E1871" s="26">
        <f>KEZDŐLAP!$D$18*D1871</f>
        <v>5266.6845000000003</v>
      </c>
      <c r="F1871" s="26">
        <f>E1871*KEZDŐLAP!$E$21</f>
        <v>5266.6845000000003</v>
      </c>
    </row>
    <row r="1872" spans="1:6">
      <c r="A1872" s="9"/>
      <c r="B1872" s="13" t="s">
        <v>9710</v>
      </c>
      <c r="C1872"/>
      <c r="D1872" s="36">
        <v>11.766</v>
      </c>
      <c r="E1872" s="26">
        <f>KEZDŐLAP!$D$18*D1872</f>
        <v>4529.91</v>
      </c>
      <c r="F1872" s="26">
        <f>E1872*KEZDŐLAP!$E$21</f>
        <v>4529.91</v>
      </c>
    </row>
    <row r="1873" spans="1:6">
      <c r="A1873" s="9"/>
      <c r="B1873" s="13" t="s">
        <v>9629</v>
      </c>
      <c r="C1873"/>
      <c r="D1873" s="36">
        <v>8.5670999999999999</v>
      </c>
      <c r="E1873" s="26">
        <f>KEZDŐLAP!$D$18*D1873</f>
        <v>3298.3335000000002</v>
      </c>
      <c r="F1873" s="26">
        <f>E1873*KEZDŐLAP!$E$21</f>
        <v>3298.3335000000002</v>
      </c>
    </row>
    <row r="1874" spans="1:6">
      <c r="A1874" s="9"/>
      <c r="B1874" s="13" t="s">
        <v>9816</v>
      </c>
      <c r="C1874"/>
      <c r="D1874" s="36">
        <v>17.1342</v>
      </c>
      <c r="E1874" s="26">
        <f>KEZDŐLAP!$D$18*D1874</f>
        <v>6596.6670000000004</v>
      </c>
      <c r="F1874" s="26">
        <f>E1874*KEZDŐLAP!$E$21</f>
        <v>6596.6670000000004</v>
      </c>
    </row>
    <row r="1875" spans="1:6">
      <c r="A1875" s="9"/>
      <c r="B1875" s="13" t="s">
        <v>9729</v>
      </c>
      <c r="C1875"/>
      <c r="D1875" s="36">
        <v>4.7118000000000002</v>
      </c>
      <c r="E1875" s="26">
        <f>KEZDŐLAP!$D$18*D1875</f>
        <v>1814.0430000000001</v>
      </c>
      <c r="F1875" s="26">
        <f>E1875*KEZDŐLAP!$E$21</f>
        <v>1814.0430000000001</v>
      </c>
    </row>
    <row r="1876" spans="1:6">
      <c r="A1876" s="9"/>
      <c r="B1876" s="13" t="s">
        <v>5852</v>
      </c>
      <c r="C1876"/>
      <c r="D1876" s="36">
        <v>5.6600999999999999</v>
      </c>
      <c r="E1876" s="26">
        <f>KEZDŐLAP!$D$18*D1876</f>
        <v>2179.1385</v>
      </c>
      <c r="F1876" s="26">
        <f>E1876*KEZDŐLAP!$E$21</f>
        <v>2179.1385</v>
      </c>
    </row>
    <row r="1877" spans="1:6">
      <c r="A1877" s="9"/>
      <c r="B1877" s="13" t="s">
        <v>5853</v>
      </c>
      <c r="C1877"/>
      <c r="D1877" s="36">
        <v>8.7530999999999999</v>
      </c>
      <c r="E1877" s="26">
        <f>KEZDŐLAP!$D$18*D1877</f>
        <v>3369.9434999999999</v>
      </c>
      <c r="F1877" s="26">
        <f>E1877*KEZDŐLAP!$E$21</f>
        <v>3369.9434999999999</v>
      </c>
    </row>
    <row r="1878" spans="1:6">
      <c r="A1878" s="9"/>
      <c r="B1878" s="13" t="s">
        <v>11518</v>
      </c>
      <c r="C1878"/>
      <c r="D1878" s="36">
        <v>4.4051999999999998</v>
      </c>
      <c r="E1878" s="26">
        <f>KEZDŐLAP!$D$18*D1878</f>
        <v>1696.002</v>
      </c>
      <c r="F1878" s="26">
        <f>E1878*KEZDŐLAP!$E$21</f>
        <v>1696.002</v>
      </c>
    </row>
    <row r="1879" spans="1:6">
      <c r="A1879" s="9"/>
      <c r="B1879" s="13" t="s">
        <v>9753</v>
      </c>
      <c r="C1879"/>
      <c r="D1879" s="36">
        <v>7.7279999999999998</v>
      </c>
      <c r="E1879" s="26">
        <f>KEZDŐLAP!$D$18*D1879</f>
        <v>2975.2799999999997</v>
      </c>
      <c r="F1879" s="26">
        <f>E1879*KEZDŐLAP!$E$21</f>
        <v>2975.2799999999997</v>
      </c>
    </row>
    <row r="1880" spans="1:6">
      <c r="A1880" s="9"/>
      <c r="B1880" s="13" t="s">
        <v>5854</v>
      </c>
      <c r="C1880"/>
      <c r="D1880" s="36">
        <v>4.9847999999999999</v>
      </c>
      <c r="E1880" s="26">
        <f>KEZDŐLAP!$D$18*D1880</f>
        <v>1919.1479999999999</v>
      </c>
      <c r="F1880" s="26">
        <f>E1880*KEZDŐLAP!$E$21</f>
        <v>1919.1479999999999</v>
      </c>
    </row>
    <row r="1881" spans="1:6">
      <c r="A1881" s="9"/>
      <c r="B1881" s="13" t="s">
        <v>10886</v>
      </c>
      <c r="C1881"/>
      <c r="D1881" s="36">
        <v>6.7254000000000005</v>
      </c>
      <c r="E1881" s="26">
        <f>KEZDŐLAP!$D$18*D1881</f>
        <v>2589.279</v>
      </c>
      <c r="F1881" s="26">
        <f>E1881*KEZDŐLAP!$E$21</f>
        <v>2589.279</v>
      </c>
    </row>
    <row r="1882" spans="1:6">
      <c r="A1882" s="9"/>
      <c r="B1882" s="13" t="s">
        <v>9703</v>
      </c>
      <c r="C1882"/>
      <c r="D1882" s="36">
        <v>10.7073</v>
      </c>
      <c r="E1882" s="26">
        <f>KEZDŐLAP!$D$18*D1882</f>
        <v>4122.3104999999996</v>
      </c>
      <c r="F1882" s="26">
        <f>E1882*KEZDŐLAP!$E$21</f>
        <v>4122.3104999999996</v>
      </c>
    </row>
    <row r="1883" spans="1:6">
      <c r="A1883" s="9"/>
      <c r="B1883" s="13" t="s">
        <v>8828</v>
      </c>
      <c r="C1883"/>
      <c r="D1883" s="36">
        <v>197.52</v>
      </c>
      <c r="E1883" s="26">
        <f>KEZDŐLAP!$D$18*D1883</f>
        <v>76045.2</v>
      </c>
      <c r="F1883" s="26">
        <f>E1883*KEZDŐLAP!$E$21</f>
        <v>76045.2</v>
      </c>
    </row>
    <row r="1884" spans="1:6">
      <c r="A1884" s="9"/>
      <c r="B1884" s="13" t="s">
        <v>9792</v>
      </c>
      <c r="C1884"/>
      <c r="D1884" s="36">
        <v>1.0994999999999999</v>
      </c>
      <c r="E1884" s="26">
        <f>KEZDŐLAP!$D$18*D1884</f>
        <v>423.30749999999995</v>
      </c>
      <c r="F1884" s="26">
        <f>E1884*KEZDŐLAP!$E$21</f>
        <v>423.30749999999995</v>
      </c>
    </row>
    <row r="1885" spans="1:6">
      <c r="A1885" s="9"/>
      <c r="B1885" s="13" t="s">
        <v>9803</v>
      </c>
      <c r="C1885"/>
      <c r="D1885" s="36">
        <v>1.0994999999999999</v>
      </c>
      <c r="E1885" s="26">
        <f>KEZDŐLAP!$D$18*D1885</f>
        <v>423.30749999999995</v>
      </c>
      <c r="F1885" s="26">
        <f>E1885*KEZDŐLAP!$E$21</f>
        <v>423.30749999999995</v>
      </c>
    </row>
    <row r="1886" spans="1:6">
      <c r="A1886" s="9"/>
      <c r="B1886" s="13" t="s">
        <v>5855</v>
      </c>
      <c r="C1886"/>
      <c r="D1886" s="36">
        <v>1.7940252884400001</v>
      </c>
      <c r="E1886" s="26">
        <f>KEZDŐLAP!$D$18*D1886</f>
        <v>690.69973604940003</v>
      </c>
      <c r="F1886" s="26">
        <f>E1886*KEZDŐLAP!$E$21</f>
        <v>690.69973604940003</v>
      </c>
    </row>
    <row r="1887" spans="1:6">
      <c r="A1887" s="9"/>
      <c r="B1887" s="13" t="s">
        <v>9693</v>
      </c>
      <c r="C1887"/>
      <c r="D1887" s="36">
        <v>5.7404999999999999</v>
      </c>
      <c r="E1887" s="26">
        <f>KEZDŐLAP!$D$18*D1887</f>
        <v>2210.0925000000002</v>
      </c>
      <c r="F1887" s="26">
        <f>E1887*KEZDŐLAP!$E$21</f>
        <v>2210.0925000000002</v>
      </c>
    </row>
    <row r="1888" spans="1:6">
      <c r="A1888" s="9"/>
      <c r="B1888" s="13" t="s">
        <v>9796</v>
      </c>
      <c r="C1888"/>
      <c r="D1888" s="36">
        <v>6.0873000000000008</v>
      </c>
      <c r="E1888" s="26">
        <f>KEZDŐLAP!$D$18*D1888</f>
        <v>2343.6105000000002</v>
      </c>
      <c r="F1888" s="26">
        <f>E1888*KEZDŐLAP!$E$21</f>
        <v>2343.6105000000002</v>
      </c>
    </row>
    <row r="1889" spans="1:6">
      <c r="A1889" s="9"/>
      <c r="B1889" s="13" t="s">
        <v>9799</v>
      </c>
      <c r="C1889"/>
      <c r="D1889" s="36">
        <v>183.0198</v>
      </c>
      <c r="E1889" s="26">
        <f>KEZDŐLAP!$D$18*D1889</f>
        <v>70462.623000000007</v>
      </c>
      <c r="F1889" s="26">
        <f>E1889*KEZDŐLAP!$E$21</f>
        <v>70462.623000000007</v>
      </c>
    </row>
    <row r="1890" spans="1:6">
      <c r="A1890" s="9"/>
      <c r="B1890" s="13" t="s">
        <v>9821</v>
      </c>
      <c r="C1890"/>
      <c r="D1890" s="36">
        <v>133.6491</v>
      </c>
      <c r="E1890" s="26">
        <f>KEZDŐLAP!$D$18*D1890</f>
        <v>51454.9035</v>
      </c>
      <c r="F1890" s="26">
        <f>E1890*KEZDŐLAP!$E$21</f>
        <v>51454.9035</v>
      </c>
    </row>
    <row r="1891" spans="1:6">
      <c r="A1891" s="9"/>
      <c r="B1891" s="13" t="s">
        <v>9810</v>
      </c>
      <c r="C1891"/>
      <c r="D1891" s="36">
        <v>86.139600000000002</v>
      </c>
      <c r="E1891" s="26">
        <f>KEZDŐLAP!$D$18*D1891</f>
        <v>33163.745999999999</v>
      </c>
      <c r="F1891" s="26">
        <f>E1891*KEZDŐLAP!$E$21</f>
        <v>33163.745999999999</v>
      </c>
    </row>
    <row r="1892" spans="1:6">
      <c r="A1892" s="9"/>
      <c r="B1892" s="13" t="s">
        <v>8830</v>
      </c>
      <c r="C1892"/>
      <c r="D1892" s="36">
        <v>18.3306</v>
      </c>
      <c r="E1892" s="26">
        <f>KEZDŐLAP!$D$18*D1892</f>
        <v>7057.2809999999999</v>
      </c>
      <c r="F1892" s="26">
        <f>E1892*KEZDŐLAP!$E$21</f>
        <v>7057.2809999999999</v>
      </c>
    </row>
    <row r="1893" spans="1:6">
      <c r="A1893" s="9"/>
      <c r="B1893" s="13" t="s">
        <v>9306</v>
      </c>
      <c r="C1893"/>
      <c r="D1893" s="36">
        <v>2.8908</v>
      </c>
      <c r="E1893" s="26">
        <f>KEZDŐLAP!$D$18*D1893</f>
        <v>1112.9580000000001</v>
      </c>
      <c r="F1893" s="26">
        <f>E1893*KEZDŐLAP!$E$21</f>
        <v>1112.9580000000001</v>
      </c>
    </row>
    <row r="1894" spans="1:6">
      <c r="A1894" s="9"/>
      <c r="B1894" s="13" t="s">
        <v>8645</v>
      </c>
      <c r="C1894"/>
      <c r="D1894" s="36">
        <v>34.871099999999998</v>
      </c>
      <c r="E1894" s="26">
        <f>KEZDŐLAP!$D$18*D1894</f>
        <v>13425.3735</v>
      </c>
      <c r="F1894" s="26">
        <f>E1894*KEZDŐLAP!$E$21</f>
        <v>13425.3735</v>
      </c>
    </row>
    <row r="1895" spans="1:6">
      <c r="A1895" s="9"/>
      <c r="B1895" s="13" t="s">
        <v>9780</v>
      </c>
      <c r="C1895"/>
      <c r="D1895" s="36">
        <v>51.4116</v>
      </c>
      <c r="E1895" s="26">
        <f>KEZDŐLAP!$D$18*D1895</f>
        <v>19793.466</v>
      </c>
      <c r="F1895" s="26">
        <f>E1895*KEZDŐLAP!$E$21</f>
        <v>19793.466</v>
      </c>
    </row>
    <row r="1896" spans="1:6">
      <c r="A1896" s="9"/>
      <c r="B1896" s="13" t="s">
        <v>9790</v>
      </c>
      <c r="C1896"/>
      <c r="D1896" s="36">
        <v>77.117400000000004</v>
      </c>
      <c r="E1896" s="26">
        <f>KEZDŐLAP!$D$18*D1896</f>
        <v>29690.199000000001</v>
      </c>
      <c r="F1896" s="26">
        <f>E1896*KEZDŐLAP!$E$21</f>
        <v>29690.199000000001</v>
      </c>
    </row>
    <row r="1897" spans="1:6">
      <c r="A1897" s="9"/>
      <c r="B1897" s="13" t="s">
        <v>9808</v>
      </c>
      <c r="C1897"/>
      <c r="D1897" s="36">
        <v>23.880299999999998</v>
      </c>
      <c r="E1897" s="26">
        <f>KEZDŐLAP!$D$18*D1897</f>
        <v>9193.9154999999992</v>
      </c>
      <c r="F1897" s="26">
        <f>E1897*KEZDŐLAP!$E$21</f>
        <v>9193.9154999999992</v>
      </c>
    </row>
    <row r="1898" spans="1:6">
      <c r="A1898" s="9"/>
      <c r="B1898" s="13" t="s">
        <v>9689</v>
      </c>
      <c r="C1898"/>
      <c r="D1898" s="36">
        <v>112.06020000000001</v>
      </c>
      <c r="E1898" s="26">
        <f>KEZDŐLAP!$D$18*D1898</f>
        <v>43143.177000000003</v>
      </c>
      <c r="F1898" s="26">
        <f>E1898*KEZDŐLAP!$E$21</f>
        <v>43143.177000000003</v>
      </c>
    </row>
    <row r="1899" spans="1:6">
      <c r="A1899" s="9"/>
      <c r="B1899" s="13" t="s">
        <v>8636</v>
      </c>
      <c r="C1899"/>
      <c r="D1899" s="36">
        <v>97.489200000000011</v>
      </c>
      <c r="E1899" s="26">
        <f>KEZDŐLAP!$D$18*D1899</f>
        <v>37533.342000000004</v>
      </c>
      <c r="F1899" s="26">
        <f>E1899*KEZDŐLAP!$E$21</f>
        <v>37533.342000000004</v>
      </c>
    </row>
    <row r="1900" spans="1:6">
      <c r="A1900" s="9"/>
      <c r="B1900" s="13" t="s">
        <v>9690</v>
      </c>
      <c r="C1900"/>
      <c r="D1900" s="36">
        <v>71.854799999999997</v>
      </c>
      <c r="E1900" s="26">
        <f>KEZDŐLAP!$D$18*D1900</f>
        <v>27664.097999999998</v>
      </c>
      <c r="F1900" s="26">
        <f>E1900*KEZDŐLAP!$E$21</f>
        <v>27664.097999999998</v>
      </c>
    </row>
    <row r="1901" spans="1:6">
      <c r="A1901" s="9"/>
      <c r="B1901" s="13" t="s">
        <v>5856</v>
      </c>
      <c r="C1901"/>
      <c r="D1901" s="36">
        <v>51.590999999999994</v>
      </c>
      <c r="E1901" s="26">
        <f>KEZDŐLAP!$D$18*D1901</f>
        <v>19862.534999999996</v>
      </c>
      <c r="F1901" s="26">
        <f>E1901*KEZDŐLAP!$E$21</f>
        <v>19862.534999999996</v>
      </c>
    </row>
    <row r="1902" spans="1:6">
      <c r="A1902" s="9"/>
      <c r="B1902" s="13" t="s">
        <v>5857</v>
      </c>
      <c r="C1902"/>
      <c r="D1902" s="36">
        <v>42.389699999999998</v>
      </c>
      <c r="E1902" s="26">
        <f>KEZDŐLAP!$D$18*D1902</f>
        <v>16320.0345</v>
      </c>
      <c r="F1902" s="26">
        <f>E1902*KEZDŐLAP!$E$21</f>
        <v>16320.0345</v>
      </c>
    </row>
    <row r="1903" spans="1:6">
      <c r="A1903" s="9"/>
      <c r="B1903" s="13" t="s">
        <v>9691</v>
      </c>
      <c r="C1903"/>
      <c r="D1903" s="36">
        <v>51.662700000000001</v>
      </c>
      <c r="E1903" s="26">
        <f>KEZDŐLAP!$D$18*D1903</f>
        <v>19890.139500000001</v>
      </c>
      <c r="F1903" s="26">
        <f>E1903*KEZDŐLAP!$E$21</f>
        <v>19890.139500000001</v>
      </c>
    </row>
    <row r="1904" spans="1:6">
      <c r="A1904" s="9"/>
      <c r="B1904" s="13" t="s">
        <v>9749</v>
      </c>
      <c r="C1904"/>
      <c r="D1904" s="36">
        <v>14.7864</v>
      </c>
      <c r="E1904" s="26">
        <f>KEZDŐLAP!$D$18*D1904</f>
        <v>5692.7640000000001</v>
      </c>
      <c r="F1904" s="26">
        <f>E1904*KEZDŐLAP!$E$21</f>
        <v>5692.7640000000001</v>
      </c>
    </row>
    <row r="1905" spans="1:6">
      <c r="A1905" s="9"/>
      <c r="B1905" s="13" t="s">
        <v>9750</v>
      </c>
      <c r="C1905"/>
      <c r="D1905" s="36">
        <v>14.7864</v>
      </c>
      <c r="E1905" s="26">
        <f>KEZDŐLAP!$D$18*D1905</f>
        <v>5692.7640000000001</v>
      </c>
      <c r="F1905" s="26">
        <f>E1905*KEZDŐLAP!$E$21</f>
        <v>5692.7640000000001</v>
      </c>
    </row>
    <row r="1906" spans="1:6">
      <c r="A1906" s="9"/>
      <c r="B1906" s="13" t="s">
        <v>9782</v>
      </c>
      <c r="C1906"/>
      <c r="D1906" s="36">
        <v>7.4112000000000009</v>
      </c>
      <c r="E1906" s="26">
        <f>KEZDŐLAP!$D$18*D1906</f>
        <v>2853.3120000000004</v>
      </c>
      <c r="F1906" s="26">
        <f>E1906*KEZDŐLAP!$E$21</f>
        <v>2853.3120000000004</v>
      </c>
    </row>
    <row r="1907" spans="1:6">
      <c r="A1907" s="9"/>
      <c r="B1907" s="13" t="s">
        <v>9756</v>
      </c>
      <c r="C1907"/>
      <c r="D1907" s="36">
        <v>39.095700000000001</v>
      </c>
      <c r="E1907" s="26">
        <f>KEZDŐLAP!$D$18*D1907</f>
        <v>15051.844500000001</v>
      </c>
      <c r="F1907" s="26">
        <f>E1907*KEZDŐLAP!$E$21</f>
        <v>15051.844500000001</v>
      </c>
    </row>
    <row r="1908" spans="1:6">
      <c r="A1908" s="9"/>
      <c r="B1908" s="13" t="s">
        <v>9757</v>
      </c>
      <c r="C1908"/>
      <c r="D1908" s="36">
        <v>39.095700000000001</v>
      </c>
      <c r="E1908" s="26">
        <f>KEZDŐLAP!$D$18*D1908</f>
        <v>15051.844500000001</v>
      </c>
      <c r="F1908" s="26">
        <f>E1908*KEZDŐLAP!$E$21</f>
        <v>15051.844500000001</v>
      </c>
    </row>
    <row r="1909" spans="1:6">
      <c r="A1909" s="9"/>
      <c r="B1909" s="13" t="s">
        <v>9809</v>
      </c>
      <c r="C1909"/>
      <c r="D1909" s="36">
        <v>33.546900000000001</v>
      </c>
      <c r="E1909" s="26">
        <f>KEZDŐLAP!$D$18*D1909</f>
        <v>12915.556500000001</v>
      </c>
      <c r="F1909" s="26">
        <f>E1909*KEZDŐLAP!$E$21</f>
        <v>12915.556500000001</v>
      </c>
    </row>
    <row r="1910" spans="1:6">
      <c r="A1910" s="9"/>
      <c r="B1910" s="13" t="s">
        <v>9778</v>
      </c>
      <c r="C1910"/>
      <c r="D1910" s="36">
        <v>20.586599999999997</v>
      </c>
      <c r="E1910" s="26">
        <f>KEZDŐLAP!$D$18*D1910</f>
        <v>7925.8409999999985</v>
      </c>
      <c r="F1910" s="26">
        <f>E1910*KEZDŐLAP!$E$21</f>
        <v>7925.8409999999985</v>
      </c>
    </row>
    <row r="1911" spans="1:6">
      <c r="A1911" s="9"/>
      <c r="B1911" s="13" t="s">
        <v>9813</v>
      </c>
      <c r="C1911"/>
      <c r="D1911" s="36">
        <v>9.4161000000000001</v>
      </c>
      <c r="E1911" s="26">
        <f>KEZDŐLAP!$D$18*D1911</f>
        <v>3625.1985</v>
      </c>
      <c r="F1911" s="26">
        <f>E1911*KEZDŐLAP!$E$21</f>
        <v>3625.1985</v>
      </c>
    </row>
    <row r="1912" spans="1:6">
      <c r="A1912" s="9"/>
      <c r="B1912" s="13" t="s">
        <v>5858</v>
      </c>
      <c r="C1912"/>
      <c r="D1912" s="36">
        <v>1.8978000000000002</v>
      </c>
      <c r="E1912" s="26">
        <f>KEZDŐLAP!$D$18*D1912</f>
        <v>730.65300000000002</v>
      </c>
      <c r="F1912" s="26">
        <f>E1912*KEZDŐLAP!$E$21</f>
        <v>730.65300000000002</v>
      </c>
    </row>
    <row r="1913" spans="1:6">
      <c r="A1913" s="9"/>
      <c r="B1913" s="13" t="s">
        <v>11413</v>
      </c>
      <c r="C1913"/>
      <c r="D1913" s="36">
        <v>1.8978000000000002</v>
      </c>
      <c r="E1913" s="26">
        <f>KEZDŐLAP!$D$18*D1913</f>
        <v>730.65300000000002</v>
      </c>
      <c r="F1913" s="26">
        <f>E1913*KEZDŐLAP!$E$21</f>
        <v>730.65300000000002</v>
      </c>
    </row>
    <row r="1914" spans="1:6">
      <c r="A1914" s="9"/>
      <c r="B1914" s="13" t="s">
        <v>9761</v>
      </c>
      <c r="C1914"/>
      <c r="D1914" s="36">
        <v>15.18</v>
      </c>
      <c r="E1914" s="26">
        <f>KEZDŐLAP!$D$18*D1914</f>
        <v>5844.3</v>
      </c>
      <c r="F1914" s="26">
        <f>E1914*KEZDŐLAP!$E$21</f>
        <v>5844.3</v>
      </c>
    </row>
    <row r="1915" spans="1:6">
      <c r="A1915" s="9"/>
      <c r="B1915" s="13" t="s">
        <v>8647</v>
      </c>
      <c r="C1915"/>
      <c r="D1915" s="36">
        <v>15.2163</v>
      </c>
      <c r="E1915" s="26">
        <f>KEZDŐLAP!$D$18*D1915</f>
        <v>5858.2754999999997</v>
      </c>
      <c r="F1915" s="26">
        <f>E1915*KEZDŐLAP!$E$21</f>
        <v>5858.2754999999997</v>
      </c>
    </row>
    <row r="1916" spans="1:6">
      <c r="A1916" s="9"/>
      <c r="B1916" s="13" t="s">
        <v>9662</v>
      </c>
      <c r="C1916"/>
      <c r="D1916" s="36">
        <v>11.420999999999999</v>
      </c>
      <c r="E1916" s="26">
        <f>KEZDŐLAP!$D$18*D1916</f>
        <v>4397.085</v>
      </c>
      <c r="F1916" s="26">
        <f>E1916*KEZDŐLAP!$E$21</f>
        <v>4397.085</v>
      </c>
    </row>
    <row r="1917" spans="1:6">
      <c r="A1917" s="9"/>
      <c r="B1917" s="13" t="s">
        <v>9751</v>
      </c>
      <c r="C1917"/>
      <c r="D1917" s="36">
        <v>7.6977000000000002</v>
      </c>
      <c r="E1917" s="26">
        <f>KEZDŐLAP!$D$18*D1917</f>
        <v>2963.6145000000001</v>
      </c>
      <c r="F1917" s="26">
        <f>E1917*KEZDŐLAP!$E$21</f>
        <v>2963.6145000000001</v>
      </c>
    </row>
    <row r="1918" spans="1:6">
      <c r="A1918" s="9"/>
      <c r="B1918" s="13" t="s">
        <v>9785</v>
      </c>
      <c r="C1918"/>
      <c r="D1918" s="36">
        <v>7.6977000000000002</v>
      </c>
      <c r="E1918" s="26">
        <f>KEZDŐLAP!$D$18*D1918</f>
        <v>2963.6145000000001</v>
      </c>
      <c r="F1918" s="26">
        <f>E1918*KEZDŐLAP!$E$21</f>
        <v>2963.6145000000001</v>
      </c>
    </row>
    <row r="1919" spans="1:6">
      <c r="A1919" s="9"/>
      <c r="B1919" s="13" t="s">
        <v>9773</v>
      </c>
      <c r="C1919"/>
      <c r="D1919" s="36">
        <v>13.533300000000001</v>
      </c>
      <c r="E1919" s="26">
        <f>KEZDŐLAP!$D$18*D1919</f>
        <v>5210.3204999999998</v>
      </c>
      <c r="F1919" s="26">
        <f>E1919*KEZDŐLAP!$E$21</f>
        <v>5210.3204999999998</v>
      </c>
    </row>
    <row r="1920" spans="1:6">
      <c r="A1920" s="9"/>
      <c r="B1920" s="13" t="s">
        <v>9181</v>
      </c>
      <c r="C1920"/>
      <c r="D1920" s="36">
        <v>5.9076000000000004</v>
      </c>
      <c r="E1920" s="26">
        <f>KEZDŐLAP!$D$18*D1920</f>
        <v>2274.4259999999999</v>
      </c>
      <c r="F1920" s="26">
        <f>E1920*KEZDŐLAP!$E$21</f>
        <v>2274.4259999999999</v>
      </c>
    </row>
    <row r="1921" spans="1:6">
      <c r="A1921" s="9"/>
      <c r="B1921" s="13" t="s">
        <v>5859</v>
      </c>
      <c r="C1921"/>
      <c r="D1921" s="36">
        <v>3.9380999999999999</v>
      </c>
      <c r="E1921" s="26">
        <f>KEZDŐLAP!$D$18*D1921</f>
        <v>1516.1685</v>
      </c>
      <c r="F1921" s="26">
        <f>E1921*KEZDŐLAP!$E$21</f>
        <v>1516.1685</v>
      </c>
    </row>
    <row r="1922" spans="1:6">
      <c r="A1922" s="9"/>
      <c r="B1922" s="13" t="s">
        <v>8803</v>
      </c>
      <c r="C1922"/>
      <c r="D1922" s="36">
        <v>3.9380999999999999</v>
      </c>
      <c r="E1922" s="26">
        <f>KEZDŐLAP!$D$18*D1922</f>
        <v>1516.1685</v>
      </c>
      <c r="F1922" s="26">
        <f>E1922*KEZDŐLAP!$E$21</f>
        <v>1516.1685</v>
      </c>
    </row>
    <row r="1923" spans="1:6">
      <c r="A1923" s="9"/>
      <c r="B1923" s="13" t="s">
        <v>5860</v>
      </c>
      <c r="C1923"/>
      <c r="D1923" s="36">
        <v>0.1179</v>
      </c>
      <c r="E1923" s="26">
        <f>KEZDŐLAP!$D$18*D1923</f>
        <v>45.391500000000001</v>
      </c>
      <c r="F1923" s="26">
        <f>E1923*KEZDŐLAP!$E$21</f>
        <v>45.391500000000001</v>
      </c>
    </row>
    <row r="1924" spans="1:6">
      <c r="A1924" s="9"/>
      <c r="B1924" s="13" t="s">
        <v>5861</v>
      </c>
      <c r="C1924"/>
      <c r="D1924" s="36">
        <v>2.0049000000000001</v>
      </c>
      <c r="E1924" s="26">
        <f>KEZDŐLAP!$D$18*D1924</f>
        <v>771.88650000000007</v>
      </c>
      <c r="F1924" s="26">
        <f>E1924*KEZDŐLAP!$E$21</f>
        <v>771.88650000000007</v>
      </c>
    </row>
    <row r="1925" spans="1:6">
      <c r="A1925" s="9"/>
      <c r="B1925" s="13" t="s">
        <v>9754</v>
      </c>
      <c r="C1925"/>
      <c r="D1925" s="36">
        <v>2.0049000000000001</v>
      </c>
      <c r="E1925" s="26">
        <f>KEZDŐLAP!$D$18*D1925</f>
        <v>771.88650000000007</v>
      </c>
      <c r="F1925" s="26">
        <f>E1925*KEZDŐLAP!$E$21</f>
        <v>771.88650000000007</v>
      </c>
    </row>
    <row r="1926" spans="1:6">
      <c r="A1926" s="9"/>
      <c r="B1926" s="13" t="s">
        <v>9747</v>
      </c>
      <c r="C1926"/>
      <c r="D1926" s="36">
        <v>6.0863999999999994</v>
      </c>
      <c r="E1926" s="26">
        <f>KEZDŐLAP!$D$18*D1926</f>
        <v>2343.2639999999997</v>
      </c>
      <c r="F1926" s="26">
        <f>E1926*KEZDŐLAP!$E$21</f>
        <v>2343.2639999999997</v>
      </c>
    </row>
    <row r="1927" spans="1:6">
      <c r="A1927" s="9"/>
      <c r="B1927" s="13" t="s">
        <v>9748</v>
      </c>
      <c r="C1927"/>
      <c r="D1927" s="36">
        <v>6.0863999999999994</v>
      </c>
      <c r="E1927" s="26">
        <f>KEZDŐLAP!$D$18*D1927</f>
        <v>2343.2639999999997</v>
      </c>
      <c r="F1927" s="26">
        <f>E1927*KEZDŐLAP!$E$21</f>
        <v>2343.2639999999997</v>
      </c>
    </row>
    <row r="1928" spans="1:6">
      <c r="A1928" s="9"/>
      <c r="B1928" s="13" t="s">
        <v>5862</v>
      </c>
      <c r="C1928"/>
      <c r="D1928" s="36">
        <v>2.0409000000000002</v>
      </c>
      <c r="E1928" s="26">
        <f>KEZDŐLAP!$D$18*D1928</f>
        <v>785.74650000000008</v>
      </c>
      <c r="F1928" s="26">
        <f>E1928*KEZDŐLAP!$E$21</f>
        <v>785.74650000000008</v>
      </c>
    </row>
    <row r="1929" spans="1:6">
      <c r="A1929" s="9"/>
      <c r="B1929" s="13" t="s">
        <v>10722</v>
      </c>
      <c r="C1929"/>
      <c r="D1929" s="36">
        <v>2.2914000000000003</v>
      </c>
      <c r="E1929" s="26">
        <f>KEZDŐLAP!$D$18*D1929</f>
        <v>882.18900000000008</v>
      </c>
      <c r="F1929" s="26">
        <f>E1929*KEZDŐLAP!$E$21</f>
        <v>882.18900000000008</v>
      </c>
    </row>
    <row r="1930" spans="1:6">
      <c r="A1930" s="9"/>
      <c r="B1930" s="13" t="s">
        <v>9791</v>
      </c>
      <c r="C1930"/>
      <c r="D1930" s="36">
        <v>2.3273999999999999</v>
      </c>
      <c r="E1930" s="26">
        <f>KEZDŐLAP!$D$18*D1930</f>
        <v>896.04899999999998</v>
      </c>
      <c r="F1930" s="26">
        <f>E1930*KEZDŐLAP!$E$21</f>
        <v>896.04899999999998</v>
      </c>
    </row>
    <row r="1931" spans="1:6">
      <c r="A1931" s="9"/>
      <c r="B1931" s="13" t="s">
        <v>5863</v>
      </c>
      <c r="C1931"/>
      <c r="D1931" s="36">
        <v>709.91910000000007</v>
      </c>
      <c r="E1931" s="26">
        <f>KEZDŐLAP!$D$18*D1931</f>
        <v>273318.85350000003</v>
      </c>
      <c r="F1931" s="26">
        <f>E1931*KEZDŐLAP!$E$21</f>
        <v>273318.85350000003</v>
      </c>
    </row>
    <row r="1932" spans="1:6">
      <c r="A1932" s="9"/>
      <c r="B1932" s="13" t="s">
        <v>11611</v>
      </c>
      <c r="C1932"/>
      <c r="D1932" s="36">
        <v>920.51700000000005</v>
      </c>
      <c r="E1932" s="26">
        <f>KEZDŐLAP!$D$18*D1932</f>
        <v>354399.04500000004</v>
      </c>
      <c r="F1932" s="26">
        <f>E1932*KEZDŐLAP!$E$21</f>
        <v>354399.04500000004</v>
      </c>
    </row>
    <row r="1933" spans="1:6">
      <c r="A1933" s="9"/>
      <c r="B1933" s="13" t="s">
        <v>11612</v>
      </c>
      <c r="C1933"/>
      <c r="D1933" s="36">
        <v>920.51700000000005</v>
      </c>
      <c r="E1933" s="26">
        <f>KEZDŐLAP!$D$18*D1933</f>
        <v>354399.04500000004</v>
      </c>
      <c r="F1933" s="26">
        <f>E1933*KEZDŐLAP!$E$21</f>
        <v>354399.04500000004</v>
      </c>
    </row>
    <row r="1934" spans="1:6">
      <c r="A1934" s="9"/>
      <c r="B1934" s="13" t="s">
        <v>11492</v>
      </c>
      <c r="C1934"/>
      <c r="D1934" s="36">
        <v>0.89790000000000003</v>
      </c>
      <c r="E1934" s="26">
        <f>KEZDŐLAP!$D$18*D1934</f>
        <v>345.69150000000002</v>
      </c>
      <c r="F1934" s="26">
        <f>E1934*KEZDŐLAP!$E$21</f>
        <v>345.69150000000002</v>
      </c>
    </row>
    <row r="1935" spans="1:6">
      <c r="A1935" s="9"/>
      <c r="B1935" s="13" t="s">
        <v>10395</v>
      </c>
      <c r="C1935"/>
      <c r="D1935" s="36">
        <v>0.93240000000000012</v>
      </c>
      <c r="E1935" s="26">
        <f>KEZDŐLAP!$D$18*D1935</f>
        <v>358.97400000000005</v>
      </c>
      <c r="F1935" s="26">
        <f>E1935*KEZDŐLAP!$E$21</f>
        <v>358.97400000000005</v>
      </c>
    </row>
    <row r="1936" spans="1:6">
      <c r="A1936" s="9"/>
      <c r="B1936" s="13" t="s">
        <v>11467</v>
      </c>
      <c r="C1936"/>
      <c r="D1936" s="36">
        <v>1.0013999999999998</v>
      </c>
      <c r="E1936" s="26">
        <f>KEZDŐLAP!$D$18*D1936</f>
        <v>385.53899999999993</v>
      </c>
      <c r="F1936" s="26">
        <f>E1936*KEZDŐLAP!$E$21</f>
        <v>385.53899999999993</v>
      </c>
    </row>
    <row r="1937" spans="1:6">
      <c r="A1937" s="9"/>
      <c r="B1937" s="13" t="s">
        <v>11535</v>
      </c>
      <c r="C1937"/>
      <c r="D1937" s="36">
        <v>17.919</v>
      </c>
      <c r="E1937" s="26">
        <f>KEZDŐLAP!$D$18*D1937</f>
        <v>6898.8150000000005</v>
      </c>
      <c r="F1937" s="26">
        <f>E1937*KEZDŐLAP!$E$21</f>
        <v>6898.8150000000005</v>
      </c>
    </row>
    <row r="1938" spans="1:6">
      <c r="A1938" s="9"/>
      <c r="B1938" s="13" t="s">
        <v>11536</v>
      </c>
      <c r="C1938"/>
      <c r="D1938" s="36">
        <v>10.562100000000001</v>
      </c>
      <c r="E1938" s="26">
        <f>KEZDŐLAP!$D$18*D1938</f>
        <v>4066.4085000000005</v>
      </c>
      <c r="F1938" s="26">
        <f>E1938*KEZDŐLAP!$E$21</f>
        <v>4066.4085000000005</v>
      </c>
    </row>
    <row r="1939" spans="1:6">
      <c r="A1939" s="9"/>
      <c r="B1939" s="13" t="s">
        <v>11570</v>
      </c>
      <c r="C1939"/>
      <c r="D1939" s="36">
        <v>39.734999999999999</v>
      </c>
      <c r="E1939" s="26">
        <f>KEZDŐLAP!$D$18*D1939</f>
        <v>15297.975</v>
      </c>
      <c r="F1939" s="26">
        <f>E1939*KEZDŐLAP!$E$21</f>
        <v>15297.975</v>
      </c>
    </row>
    <row r="1940" spans="1:6">
      <c r="A1940" s="9"/>
      <c r="B1940" s="13" t="s">
        <v>11525</v>
      </c>
      <c r="C1940"/>
      <c r="D1940" s="36">
        <v>16.746600000000001</v>
      </c>
      <c r="E1940" s="26">
        <f>KEZDŐLAP!$D$18*D1940</f>
        <v>6447.4410000000007</v>
      </c>
      <c r="F1940" s="26">
        <f>E1940*KEZDŐLAP!$E$21</f>
        <v>6447.4410000000007</v>
      </c>
    </row>
    <row r="1941" spans="1:6">
      <c r="A1941" s="9"/>
      <c r="B1941" s="13" t="s">
        <v>11508</v>
      </c>
      <c r="C1941"/>
      <c r="D1941" s="36">
        <v>43.071899999999999</v>
      </c>
      <c r="E1941" s="26">
        <f>KEZDŐLAP!$D$18*D1941</f>
        <v>16582.681499999999</v>
      </c>
      <c r="F1941" s="26">
        <f>E1941*KEZDŐLAP!$E$21</f>
        <v>16582.681499999999</v>
      </c>
    </row>
    <row r="1942" spans="1:6">
      <c r="A1942" s="9"/>
      <c r="B1942" s="13" t="s">
        <v>11520</v>
      </c>
      <c r="C1942"/>
      <c r="D1942" s="36">
        <v>51.070499999999996</v>
      </c>
      <c r="E1942" s="26">
        <f>KEZDŐLAP!$D$18*D1942</f>
        <v>19662.142499999998</v>
      </c>
      <c r="F1942" s="26">
        <f>E1942*KEZDŐLAP!$E$21</f>
        <v>19662.142499999998</v>
      </c>
    </row>
    <row r="1943" spans="1:6">
      <c r="A1943" s="9"/>
      <c r="B1943" s="13" t="s">
        <v>11561</v>
      </c>
      <c r="C1943"/>
      <c r="D1943" s="36">
        <v>73.837500000000006</v>
      </c>
      <c r="E1943" s="26">
        <f>KEZDŐLAP!$D$18*D1943</f>
        <v>28427.437500000004</v>
      </c>
      <c r="F1943" s="26">
        <f>E1943*KEZDŐLAP!$E$21</f>
        <v>28427.437500000004</v>
      </c>
    </row>
    <row r="1944" spans="1:6">
      <c r="A1944" s="9"/>
      <c r="B1944" s="13" t="s">
        <v>11540</v>
      </c>
      <c r="C1944"/>
      <c r="D1944" s="36">
        <v>44.919000000000004</v>
      </c>
      <c r="E1944" s="26">
        <f>KEZDŐLAP!$D$18*D1944</f>
        <v>17293.815000000002</v>
      </c>
      <c r="F1944" s="26">
        <f>E1944*KEZDŐLAP!$E$21</f>
        <v>17293.815000000002</v>
      </c>
    </row>
    <row r="1945" spans="1:6">
      <c r="A1945" s="9"/>
      <c r="B1945" s="13" t="s">
        <v>11548</v>
      </c>
      <c r="C1945"/>
      <c r="D1945" s="36">
        <v>79.105800000000002</v>
      </c>
      <c r="E1945" s="26">
        <f>KEZDŐLAP!$D$18*D1945</f>
        <v>30455.733</v>
      </c>
      <c r="F1945" s="26">
        <f>E1945*KEZDŐLAP!$E$21</f>
        <v>30455.733</v>
      </c>
    </row>
    <row r="1946" spans="1:6">
      <c r="A1946" s="9"/>
      <c r="B1946" s="13" t="s">
        <v>11519</v>
      </c>
      <c r="C1946"/>
      <c r="D1946" s="36">
        <v>68.145299999999992</v>
      </c>
      <c r="E1946" s="26">
        <f>KEZDŐLAP!$D$18*D1946</f>
        <v>26235.940499999997</v>
      </c>
      <c r="F1946" s="26">
        <f>E1946*KEZDŐLAP!$E$21</f>
        <v>26235.940499999997</v>
      </c>
    </row>
    <row r="1947" spans="1:6">
      <c r="A1947" s="9"/>
      <c r="B1947" s="13" t="s">
        <v>11515</v>
      </c>
      <c r="C1947"/>
      <c r="D1947" s="36">
        <v>75.298199999999994</v>
      </c>
      <c r="E1947" s="26">
        <f>KEZDŐLAP!$D$18*D1947</f>
        <v>28989.806999999997</v>
      </c>
      <c r="F1947" s="26">
        <f>E1947*KEZDŐLAP!$E$21</f>
        <v>28989.806999999997</v>
      </c>
    </row>
    <row r="1948" spans="1:6">
      <c r="A1948" s="9"/>
      <c r="B1948" s="13" t="s">
        <v>11513</v>
      </c>
      <c r="C1948"/>
      <c r="D1948" s="36">
        <v>52.224299999999999</v>
      </c>
      <c r="E1948" s="26">
        <f>KEZDŐLAP!$D$18*D1948</f>
        <v>20106.355500000001</v>
      </c>
      <c r="F1948" s="26">
        <f>E1948*KEZDŐLAP!$E$21</f>
        <v>20106.355500000001</v>
      </c>
    </row>
    <row r="1949" spans="1:6">
      <c r="A1949" s="9"/>
      <c r="B1949" s="13" t="s">
        <v>11538</v>
      </c>
      <c r="C1949"/>
      <c r="D1949" s="36">
        <v>31.649699999999996</v>
      </c>
      <c r="E1949" s="26">
        <f>KEZDŐLAP!$D$18*D1949</f>
        <v>12185.134499999998</v>
      </c>
      <c r="F1949" s="26">
        <f>E1949*KEZDŐLAP!$E$21</f>
        <v>12185.134499999998</v>
      </c>
    </row>
    <row r="1950" spans="1:6">
      <c r="A1950" s="9"/>
      <c r="B1950" s="13" t="s">
        <v>11547</v>
      </c>
      <c r="C1950"/>
      <c r="D1950" s="36">
        <v>54.238199999999999</v>
      </c>
      <c r="E1950" s="26">
        <f>KEZDŐLAP!$D$18*D1950</f>
        <v>20881.706999999999</v>
      </c>
      <c r="F1950" s="26">
        <f>E1950*KEZDŐLAP!$E$21</f>
        <v>20881.706999999999</v>
      </c>
    </row>
    <row r="1951" spans="1:6">
      <c r="A1951" s="9"/>
      <c r="B1951" s="13" t="s">
        <v>11543</v>
      </c>
      <c r="C1951"/>
      <c r="D1951" s="36">
        <v>77.903999999999996</v>
      </c>
      <c r="E1951" s="26">
        <f>KEZDŐLAP!$D$18*D1951</f>
        <v>29993.039999999997</v>
      </c>
      <c r="F1951" s="26">
        <f>E1951*KEZDŐLAP!$E$21</f>
        <v>29993.039999999997</v>
      </c>
    </row>
    <row r="1952" spans="1:6">
      <c r="A1952" s="9"/>
      <c r="B1952" s="13" t="s">
        <v>11496</v>
      </c>
      <c r="C1952"/>
      <c r="D1952" s="36">
        <v>82.027799999999999</v>
      </c>
      <c r="E1952" s="26">
        <f>KEZDŐLAP!$D$18*D1952</f>
        <v>31580.703000000001</v>
      </c>
      <c r="F1952" s="26">
        <f>E1952*KEZDŐLAP!$E$21</f>
        <v>31580.703000000001</v>
      </c>
    </row>
    <row r="1953" spans="1:6">
      <c r="A1953" s="9"/>
      <c r="B1953" s="13" t="s">
        <v>5864</v>
      </c>
      <c r="C1953"/>
      <c r="D1953" s="36">
        <v>130.25790000000001</v>
      </c>
      <c r="E1953" s="26">
        <f>KEZDŐLAP!$D$18*D1953</f>
        <v>50149.291499999999</v>
      </c>
      <c r="F1953" s="26">
        <f>E1953*KEZDŐLAP!$E$21</f>
        <v>50149.291499999999</v>
      </c>
    </row>
    <row r="1954" spans="1:6">
      <c r="A1954" s="9"/>
      <c r="B1954" s="13" t="s">
        <v>5865</v>
      </c>
      <c r="C1954"/>
      <c r="D1954" s="36">
        <v>129.86849999999998</v>
      </c>
      <c r="E1954" s="26">
        <f>KEZDŐLAP!$D$18*D1954</f>
        <v>49999.37249999999</v>
      </c>
      <c r="F1954" s="26">
        <f>E1954*KEZDŐLAP!$E$21</f>
        <v>49999.37249999999</v>
      </c>
    </row>
    <row r="1955" spans="1:6">
      <c r="A1955" s="9"/>
      <c r="B1955" s="13" t="s">
        <v>11553</v>
      </c>
      <c r="C1955"/>
      <c r="D1955" s="36">
        <v>95.757599999999996</v>
      </c>
      <c r="E1955" s="26">
        <f>KEZDŐLAP!$D$18*D1955</f>
        <v>36866.675999999999</v>
      </c>
      <c r="F1955" s="26">
        <f>E1955*KEZDŐLAP!$E$21</f>
        <v>36866.675999999999</v>
      </c>
    </row>
    <row r="1956" spans="1:6">
      <c r="A1956" s="9"/>
      <c r="B1956" s="13" t="s">
        <v>11529</v>
      </c>
      <c r="C1956"/>
      <c r="D1956" s="36">
        <v>472.33979999999997</v>
      </c>
      <c r="E1956" s="26">
        <f>KEZDŐLAP!$D$18*D1956</f>
        <v>181850.82299999997</v>
      </c>
      <c r="F1956" s="26">
        <f>E1956*KEZDŐLAP!$E$21</f>
        <v>181850.82299999997</v>
      </c>
    </row>
    <row r="1957" spans="1:6">
      <c r="A1957" s="9"/>
      <c r="B1957" s="13" t="s">
        <v>11539</v>
      </c>
      <c r="C1957"/>
      <c r="D1957" s="36">
        <v>178.38839999999999</v>
      </c>
      <c r="E1957" s="26">
        <f>KEZDŐLAP!$D$18*D1957</f>
        <v>68679.534</v>
      </c>
      <c r="F1957" s="26">
        <f>E1957*KEZDŐLAP!$E$21</f>
        <v>68679.534</v>
      </c>
    </row>
    <row r="1958" spans="1:6">
      <c r="A1958" s="9"/>
      <c r="B1958" s="13" t="s">
        <v>11528</v>
      </c>
      <c r="C1958"/>
      <c r="D1958" s="36">
        <v>565.10339999999997</v>
      </c>
      <c r="E1958" s="26">
        <f>KEZDŐLAP!$D$18*D1958</f>
        <v>217564.80899999998</v>
      </c>
      <c r="F1958" s="26">
        <f>E1958*KEZDŐLAP!$E$21</f>
        <v>217564.80899999998</v>
      </c>
    </row>
    <row r="1959" spans="1:6">
      <c r="A1959" s="9"/>
      <c r="B1959" s="13" t="s">
        <v>11506</v>
      </c>
      <c r="C1959"/>
      <c r="D1959" s="36">
        <v>460.98090000000002</v>
      </c>
      <c r="E1959" s="26">
        <f>KEZDŐLAP!$D$18*D1959</f>
        <v>177477.6465</v>
      </c>
      <c r="F1959" s="26">
        <f>E1959*KEZDŐLAP!$E$21</f>
        <v>177477.6465</v>
      </c>
    </row>
    <row r="1960" spans="1:6">
      <c r="A1960" s="9"/>
      <c r="B1960" s="13" t="s">
        <v>11542</v>
      </c>
      <c r="C1960"/>
      <c r="D1960" s="36">
        <v>290.34569999999997</v>
      </c>
      <c r="E1960" s="26">
        <f>KEZDŐLAP!$D$18*D1960</f>
        <v>111783.09449999999</v>
      </c>
      <c r="F1960" s="26">
        <f>E1960*KEZDŐLAP!$E$21</f>
        <v>111783.09449999999</v>
      </c>
    </row>
    <row r="1961" spans="1:6">
      <c r="A1961" s="9"/>
      <c r="B1961" s="13" t="s">
        <v>5866</v>
      </c>
      <c r="C1961"/>
      <c r="D1961" s="36">
        <v>237.25139999999999</v>
      </c>
      <c r="E1961" s="26">
        <f>KEZDŐLAP!$D$18*D1961</f>
        <v>91341.78899999999</v>
      </c>
      <c r="F1961" s="26">
        <f>E1961*KEZDŐLAP!$E$21</f>
        <v>91341.78899999999</v>
      </c>
    </row>
    <row r="1962" spans="1:6">
      <c r="A1962" s="9"/>
      <c r="B1962" s="13" t="s">
        <v>11544</v>
      </c>
      <c r="C1962"/>
      <c r="D1962" s="36">
        <v>123.0291</v>
      </c>
      <c r="E1962" s="26">
        <f>KEZDŐLAP!$D$18*D1962</f>
        <v>47366.203500000003</v>
      </c>
      <c r="F1962" s="26">
        <f>E1962*KEZDŐLAP!$E$21</f>
        <v>47366.203500000003</v>
      </c>
    </row>
    <row r="1963" spans="1:6">
      <c r="A1963" s="9"/>
      <c r="B1963" s="13" t="s">
        <v>11562</v>
      </c>
      <c r="C1963"/>
      <c r="D1963" s="36">
        <v>126.06120000000001</v>
      </c>
      <c r="E1963" s="26">
        <f>KEZDŐLAP!$D$18*D1963</f>
        <v>48533.562000000005</v>
      </c>
      <c r="F1963" s="26">
        <f>E1963*KEZDŐLAP!$E$21</f>
        <v>48533.562000000005</v>
      </c>
    </row>
    <row r="1964" spans="1:6">
      <c r="A1964" s="9"/>
      <c r="B1964" s="13" t="s">
        <v>11524</v>
      </c>
      <c r="C1964"/>
      <c r="D1964" s="36">
        <v>39.148499999999999</v>
      </c>
      <c r="E1964" s="26">
        <f>KEZDŐLAP!$D$18*D1964</f>
        <v>15072.172499999999</v>
      </c>
      <c r="F1964" s="26">
        <f>E1964*KEZDŐLAP!$E$21</f>
        <v>15072.172499999999</v>
      </c>
    </row>
    <row r="1965" spans="1:6">
      <c r="A1965" s="9"/>
      <c r="B1965" s="13" t="s">
        <v>11530</v>
      </c>
      <c r="C1965"/>
      <c r="D1965" s="36">
        <v>203.33669999999998</v>
      </c>
      <c r="E1965" s="26">
        <f>KEZDŐLAP!$D$18*D1965</f>
        <v>78284.629499999995</v>
      </c>
      <c r="F1965" s="26">
        <f>E1965*KEZDŐLAP!$E$21</f>
        <v>78284.629499999995</v>
      </c>
    </row>
    <row r="1966" spans="1:6">
      <c r="A1966" s="9"/>
      <c r="B1966" s="13" t="s">
        <v>11505</v>
      </c>
      <c r="C1966"/>
      <c r="D1966" s="36">
        <v>447.02160000000003</v>
      </c>
      <c r="E1966" s="26">
        <f>KEZDŐLAP!$D$18*D1966</f>
        <v>172103.31600000002</v>
      </c>
      <c r="F1966" s="26">
        <f>E1966*KEZDŐLAP!$E$21</f>
        <v>172103.31600000002</v>
      </c>
    </row>
    <row r="1967" spans="1:6">
      <c r="A1967" s="9"/>
      <c r="B1967" s="13" t="s">
        <v>11549</v>
      </c>
      <c r="C1967"/>
      <c r="D1967" s="36">
        <v>162.4032</v>
      </c>
      <c r="E1967" s="26">
        <f>KEZDŐLAP!$D$18*D1967</f>
        <v>62525.231999999996</v>
      </c>
      <c r="F1967" s="26">
        <f>E1967*KEZDŐLAP!$E$21</f>
        <v>62525.231999999996</v>
      </c>
    </row>
    <row r="1968" spans="1:6">
      <c r="A1968" s="9"/>
      <c r="B1968" s="13" t="s">
        <v>11532</v>
      </c>
      <c r="C1968"/>
      <c r="D1968" s="36">
        <v>389.37329999999997</v>
      </c>
      <c r="E1968" s="26">
        <f>KEZDŐLAP!$D$18*D1968</f>
        <v>149908.7205</v>
      </c>
      <c r="F1968" s="26">
        <f>E1968*KEZDŐLAP!$E$21</f>
        <v>149908.7205</v>
      </c>
    </row>
    <row r="1969" spans="1:6">
      <c r="A1969" s="9"/>
      <c r="B1969" s="13" t="s">
        <v>11522</v>
      </c>
      <c r="C1969"/>
      <c r="D1969" s="36">
        <v>213.29939999999999</v>
      </c>
      <c r="E1969" s="26">
        <f>KEZDŐLAP!$D$18*D1969</f>
        <v>82120.269</v>
      </c>
      <c r="F1969" s="26">
        <f>E1969*KEZDŐLAP!$E$21</f>
        <v>82120.269</v>
      </c>
    </row>
    <row r="1970" spans="1:6">
      <c r="A1970" s="9"/>
      <c r="B1970" s="13" t="s">
        <v>5867</v>
      </c>
      <c r="C1970"/>
      <c r="D1970" s="36">
        <v>396.75149999999996</v>
      </c>
      <c r="E1970" s="26">
        <f>KEZDŐLAP!$D$18*D1970</f>
        <v>152749.32749999998</v>
      </c>
      <c r="F1970" s="26">
        <f>E1970*KEZDŐLAP!$E$21</f>
        <v>152749.32749999998</v>
      </c>
    </row>
    <row r="1971" spans="1:6">
      <c r="A1971" s="9"/>
      <c r="B1971" s="13" t="s">
        <v>11558</v>
      </c>
      <c r="C1971"/>
      <c r="D1971" s="36">
        <v>887.27430000000004</v>
      </c>
      <c r="E1971" s="26">
        <f>KEZDŐLAP!$D$18*D1971</f>
        <v>341600.60550000001</v>
      </c>
      <c r="F1971" s="26">
        <f>E1971*KEZDŐLAP!$E$21</f>
        <v>341600.60550000001</v>
      </c>
    </row>
    <row r="1972" spans="1:6">
      <c r="A1972" s="9"/>
      <c r="B1972" s="13" t="s">
        <v>11567</v>
      </c>
      <c r="C1972"/>
      <c r="D1972" s="36">
        <v>681.33839999999998</v>
      </c>
      <c r="E1972" s="26">
        <f>KEZDŐLAP!$D$18*D1972</f>
        <v>262315.28399999999</v>
      </c>
      <c r="F1972" s="26">
        <f>E1972*KEZDŐLAP!$E$21</f>
        <v>262315.28399999999</v>
      </c>
    </row>
    <row r="1973" spans="1:6">
      <c r="A1973" s="9"/>
      <c r="B1973" s="13" t="s">
        <v>11498</v>
      </c>
      <c r="C1973"/>
      <c r="D1973" s="36">
        <v>274.14690000000002</v>
      </c>
      <c r="E1973" s="26">
        <f>KEZDŐLAP!$D$18*D1973</f>
        <v>105546.55650000001</v>
      </c>
      <c r="F1973" s="26">
        <f>E1973*KEZDŐLAP!$E$21</f>
        <v>105546.55650000001</v>
      </c>
    </row>
    <row r="1974" spans="1:6">
      <c r="A1974" s="9"/>
      <c r="B1974" s="13" t="s">
        <v>11511</v>
      </c>
      <c r="C1974"/>
      <c r="D1974" s="36">
        <v>86.576699999999988</v>
      </c>
      <c r="E1974" s="26">
        <f>KEZDŐLAP!$D$18*D1974</f>
        <v>33332.029499999997</v>
      </c>
      <c r="F1974" s="26">
        <f>E1974*KEZDŐLAP!$E$21</f>
        <v>33332.029499999997</v>
      </c>
    </row>
    <row r="1975" spans="1:6">
      <c r="A1975" s="9"/>
      <c r="B1975" s="13" t="s">
        <v>11555</v>
      </c>
      <c r="C1975"/>
      <c r="D1975" s="36">
        <v>611.46209999999996</v>
      </c>
      <c r="E1975" s="26">
        <f>KEZDŐLAP!$D$18*D1975</f>
        <v>235412.90849999999</v>
      </c>
      <c r="F1975" s="26">
        <f>E1975*KEZDŐLAP!$E$21</f>
        <v>235412.90849999999</v>
      </c>
    </row>
    <row r="1976" spans="1:6">
      <c r="A1976" s="9"/>
      <c r="B1976" s="13" t="s">
        <v>11534</v>
      </c>
      <c r="C1976"/>
      <c r="D1976" s="36">
        <v>520.05060000000003</v>
      </c>
      <c r="E1976" s="26">
        <f>KEZDŐLAP!$D$18*D1976</f>
        <v>200219.481</v>
      </c>
      <c r="F1976" s="26">
        <f>E1976*KEZDŐLAP!$E$21</f>
        <v>200219.481</v>
      </c>
    </row>
    <row r="1977" spans="1:6">
      <c r="A1977" s="9"/>
      <c r="B1977" s="13" t="s">
        <v>5868</v>
      </c>
      <c r="C1977"/>
      <c r="D1977" s="36">
        <v>484.59300000000002</v>
      </c>
      <c r="E1977" s="26">
        <f>KEZDŐLAP!$D$18*D1977</f>
        <v>186568.30499999999</v>
      </c>
      <c r="F1977" s="26">
        <f>E1977*KEZDŐLAP!$E$21</f>
        <v>186568.30499999999</v>
      </c>
    </row>
    <row r="1978" spans="1:6">
      <c r="A1978" s="9"/>
      <c r="B1978" s="13" t="s">
        <v>11517</v>
      </c>
      <c r="C1978"/>
      <c r="D1978" s="36">
        <v>639.67650000000003</v>
      </c>
      <c r="E1978" s="26">
        <f>KEZDŐLAP!$D$18*D1978</f>
        <v>246275.45250000001</v>
      </c>
      <c r="F1978" s="26">
        <f>E1978*KEZDŐLAP!$E$21</f>
        <v>246275.45250000001</v>
      </c>
    </row>
    <row r="1979" spans="1:6">
      <c r="A1979" s="9"/>
      <c r="B1979" s="13" t="s">
        <v>11556</v>
      </c>
      <c r="C1979"/>
      <c r="D1979" s="36">
        <v>600.50160000000005</v>
      </c>
      <c r="E1979" s="26">
        <f>KEZDŐLAP!$D$18*D1979</f>
        <v>231193.11600000001</v>
      </c>
      <c r="F1979" s="26">
        <f>E1979*KEZDŐLAP!$E$21</f>
        <v>231193.11600000001</v>
      </c>
    </row>
    <row r="1980" spans="1:6">
      <c r="A1980" s="9"/>
      <c r="B1980" s="13" t="s">
        <v>5869</v>
      </c>
      <c r="C1980"/>
      <c r="D1980" s="36">
        <v>420.44730000000004</v>
      </c>
      <c r="E1980" s="26">
        <f>KEZDŐLAP!$D$18*D1980</f>
        <v>161872.21050000002</v>
      </c>
      <c r="F1980" s="26">
        <f>E1980*KEZDŐLAP!$E$21</f>
        <v>161872.21050000002</v>
      </c>
    </row>
    <row r="1981" spans="1:6">
      <c r="A1981" s="9"/>
      <c r="B1981" s="13" t="s">
        <v>11526</v>
      </c>
      <c r="C1981"/>
      <c r="D1981" s="36">
        <v>72.513300000000001</v>
      </c>
      <c r="E1981" s="26">
        <f>KEZDŐLAP!$D$18*D1981</f>
        <v>27917.620500000001</v>
      </c>
      <c r="F1981" s="26">
        <f>E1981*KEZDŐLAP!$E$21</f>
        <v>27917.620500000001</v>
      </c>
    </row>
    <row r="1982" spans="1:6">
      <c r="A1982" s="9"/>
      <c r="B1982" s="13" t="s">
        <v>11559</v>
      </c>
      <c r="C1982"/>
      <c r="D1982" s="36">
        <v>982.64670000000001</v>
      </c>
      <c r="E1982" s="26">
        <f>KEZDŐLAP!$D$18*D1982</f>
        <v>378318.97950000002</v>
      </c>
      <c r="F1982" s="26">
        <f>E1982*KEZDŐLAP!$E$21</f>
        <v>378318.97950000002</v>
      </c>
    </row>
    <row r="1983" spans="1:6">
      <c r="A1983" s="9"/>
      <c r="B1983" s="13" t="s">
        <v>11504</v>
      </c>
      <c r="C1983"/>
      <c r="D1983" s="36">
        <v>432.56129999999996</v>
      </c>
      <c r="E1983" s="26">
        <f>KEZDŐLAP!$D$18*D1983</f>
        <v>166536.10049999997</v>
      </c>
      <c r="F1983" s="26">
        <f>E1983*KEZDŐLAP!$E$21</f>
        <v>166536.10049999997</v>
      </c>
    </row>
    <row r="1984" spans="1:6">
      <c r="A1984" s="9"/>
      <c r="B1984" s="13" t="s">
        <v>11533</v>
      </c>
      <c r="C1984"/>
      <c r="D1984" s="36">
        <v>399.89879999999999</v>
      </c>
      <c r="E1984" s="26">
        <f>KEZDŐLAP!$D$18*D1984</f>
        <v>153961.038</v>
      </c>
      <c r="F1984" s="26">
        <f>E1984*KEZDŐLAP!$E$21</f>
        <v>153961.038</v>
      </c>
    </row>
    <row r="1985" spans="1:6">
      <c r="A1985" s="9"/>
      <c r="B1985" s="13" t="s">
        <v>11572</v>
      </c>
      <c r="C1985"/>
      <c r="D1985" s="36">
        <v>275.65770000000003</v>
      </c>
      <c r="E1985" s="26">
        <f>KEZDŐLAP!$D$18*D1985</f>
        <v>106128.21450000002</v>
      </c>
      <c r="F1985" s="26">
        <f>E1985*KEZDŐLAP!$E$21</f>
        <v>106128.21450000002</v>
      </c>
    </row>
    <row r="1986" spans="1:6">
      <c r="A1986" s="9"/>
      <c r="B1986" s="13" t="s">
        <v>11569</v>
      </c>
      <c r="C1986"/>
      <c r="D1986" s="36">
        <v>337.8426</v>
      </c>
      <c r="E1986" s="26">
        <f>KEZDŐLAP!$D$18*D1986</f>
        <v>130069.401</v>
      </c>
      <c r="F1986" s="26">
        <f>E1986*KEZDŐLAP!$E$21</f>
        <v>130069.401</v>
      </c>
    </row>
    <row r="1987" spans="1:6">
      <c r="A1987" s="9"/>
      <c r="B1987" s="13" t="s">
        <v>11564</v>
      </c>
      <c r="C1987"/>
      <c r="D1987" s="36">
        <v>278.08080000000001</v>
      </c>
      <c r="E1987" s="26">
        <f>KEZDŐLAP!$D$18*D1987</f>
        <v>107061.10800000001</v>
      </c>
      <c r="F1987" s="26">
        <f>E1987*KEZDŐLAP!$E$21</f>
        <v>107061.10800000001</v>
      </c>
    </row>
    <row r="1988" spans="1:6">
      <c r="A1988" s="9"/>
      <c r="B1988" s="13" t="s">
        <v>11510</v>
      </c>
      <c r="C1988"/>
      <c r="D1988" s="36">
        <v>134.36789999999999</v>
      </c>
      <c r="E1988" s="26">
        <f>KEZDŐLAP!$D$18*D1988</f>
        <v>51731.641499999998</v>
      </c>
      <c r="F1988" s="26">
        <f>E1988*KEZDŐLAP!$E$21</f>
        <v>51731.641499999998</v>
      </c>
    </row>
    <row r="1989" spans="1:6">
      <c r="A1989" s="9"/>
      <c r="B1989" s="13" t="s">
        <v>5870</v>
      </c>
      <c r="C1989"/>
      <c r="D1989" s="36">
        <v>530.28089999999997</v>
      </c>
      <c r="E1989" s="26">
        <f>KEZDŐLAP!$D$18*D1989</f>
        <v>204158.1465</v>
      </c>
      <c r="F1989" s="26">
        <f>E1989*KEZDŐLAP!$E$21</f>
        <v>204158.1465</v>
      </c>
    </row>
    <row r="1990" spans="1:6">
      <c r="A1990" s="9"/>
      <c r="B1990" s="13" t="s">
        <v>11501</v>
      </c>
      <c r="C1990"/>
      <c r="D1990" s="36">
        <v>306.81600000000003</v>
      </c>
      <c r="E1990" s="26">
        <f>KEZDŐLAP!$D$18*D1990</f>
        <v>118124.16000000002</v>
      </c>
      <c r="F1990" s="26">
        <f>E1990*KEZDŐLAP!$E$21</f>
        <v>118124.16000000002</v>
      </c>
    </row>
    <row r="1991" spans="1:6">
      <c r="A1991" s="9"/>
      <c r="B1991" s="13" t="s">
        <v>11509</v>
      </c>
      <c r="C1991"/>
      <c r="D1991" s="36">
        <v>375.33780000000002</v>
      </c>
      <c r="E1991" s="26">
        <f>KEZDŐLAP!$D$18*D1991</f>
        <v>144505.05300000001</v>
      </c>
      <c r="F1991" s="26">
        <f>E1991*KEZDŐLAP!$E$21</f>
        <v>144505.05300000001</v>
      </c>
    </row>
    <row r="1992" spans="1:6">
      <c r="A1992" s="9"/>
      <c r="B1992" s="13" t="s">
        <v>11541</v>
      </c>
      <c r="C1992"/>
      <c r="D1992" s="36">
        <v>86.462700000000012</v>
      </c>
      <c r="E1992" s="26">
        <f>KEZDŐLAP!$D$18*D1992</f>
        <v>33288.139500000005</v>
      </c>
      <c r="F1992" s="26">
        <f>E1992*KEZDŐLAP!$E$21</f>
        <v>33288.139500000005</v>
      </c>
    </row>
    <row r="1993" spans="1:6">
      <c r="A1993" s="9"/>
      <c r="B1993" s="13" t="s">
        <v>11502</v>
      </c>
      <c r="C1993"/>
      <c r="D1993" s="36">
        <v>315.04049999999995</v>
      </c>
      <c r="E1993" s="26">
        <f>KEZDŐLAP!$D$18*D1993</f>
        <v>121290.59249999998</v>
      </c>
      <c r="F1993" s="26">
        <f>E1993*KEZDŐLAP!$E$21</f>
        <v>121290.59249999998</v>
      </c>
    </row>
    <row r="1994" spans="1:6">
      <c r="A1994" s="9"/>
      <c r="B1994" s="13" t="s">
        <v>11557</v>
      </c>
      <c r="C1994"/>
      <c r="D1994" s="36">
        <v>769.71119999999996</v>
      </c>
      <c r="E1994" s="26">
        <f>KEZDŐLAP!$D$18*D1994</f>
        <v>296338.81199999998</v>
      </c>
      <c r="F1994" s="26">
        <f>E1994*KEZDŐLAP!$E$21</f>
        <v>296338.81199999998</v>
      </c>
    </row>
    <row r="1995" spans="1:6">
      <c r="A1995" s="9"/>
      <c r="B1995" s="13" t="s">
        <v>11563</v>
      </c>
      <c r="C1995"/>
      <c r="D1995" s="36">
        <v>82.874700000000004</v>
      </c>
      <c r="E1995" s="26">
        <f>KEZDŐLAP!$D$18*D1995</f>
        <v>31906.7595</v>
      </c>
      <c r="F1995" s="26">
        <f>E1995*KEZDŐLAP!$E$21</f>
        <v>31906.7595</v>
      </c>
    </row>
    <row r="1996" spans="1:6">
      <c r="A1996" s="9"/>
      <c r="B1996" s="13" t="s">
        <v>11507</v>
      </c>
      <c r="C1996"/>
      <c r="D1996" s="36">
        <v>489.3621</v>
      </c>
      <c r="E1996" s="26">
        <f>KEZDŐLAP!$D$18*D1996</f>
        <v>188404.40849999999</v>
      </c>
      <c r="F1996" s="26">
        <f>E1996*KEZDŐLAP!$E$21</f>
        <v>188404.40849999999</v>
      </c>
    </row>
    <row r="1997" spans="1:6">
      <c r="A1997" s="9"/>
      <c r="B1997" s="13" t="s">
        <v>5871</v>
      </c>
      <c r="C1997"/>
      <c r="D1997" s="36">
        <v>132.00900000000001</v>
      </c>
      <c r="E1997" s="26">
        <f>KEZDŐLAP!$D$18*D1997</f>
        <v>50823.465000000004</v>
      </c>
      <c r="F1997" s="26">
        <f>E1997*KEZDŐLAP!$E$21</f>
        <v>50823.465000000004</v>
      </c>
    </row>
    <row r="1998" spans="1:6">
      <c r="A1998" s="9"/>
      <c r="B1998" s="13" t="s">
        <v>11503</v>
      </c>
      <c r="C1998"/>
      <c r="D1998" s="36">
        <v>419.17830000000004</v>
      </c>
      <c r="E1998" s="26">
        <f>KEZDŐLAP!$D$18*D1998</f>
        <v>161383.64550000001</v>
      </c>
      <c r="F1998" s="26">
        <f>E1998*KEZDŐLAP!$E$21</f>
        <v>161383.64550000001</v>
      </c>
    </row>
    <row r="1999" spans="1:6">
      <c r="A1999" s="9"/>
      <c r="B1999" s="13" t="s">
        <v>11499</v>
      </c>
      <c r="C1999"/>
      <c r="D1999" s="36">
        <v>275.47949999999997</v>
      </c>
      <c r="E1999" s="26">
        <f>KEZDŐLAP!$D$18*D1999</f>
        <v>106059.60749999998</v>
      </c>
      <c r="F1999" s="26">
        <f>E1999*KEZDŐLAP!$E$21</f>
        <v>106059.60749999998</v>
      </c>
    </row>
    <row r="2000" spans="1:6">
      <c r="A2000" s="9"/>
      <c r="B2000" s="13" t="s">
        <v>5872</v>
      </c>
      <c r="C2000"/>
      <c r="D2000" s="36">
        <v>194.43719999999999</v>
      </c>
      <c r="E2000" s="26">
        <f>KEZDŐLAP!$D$18*D2000</f>
        <v>74858.322</v>
      </c>
      <c r="F2000" s="26">
        <f>E2000*KEZDŐLAP!$E$21</f>
        <v>74858.322</v>
      </c>
    </row>
    <row r="2001" spans="1:6">
      <c r="A2001" s="9"/>
      <c r="B2001" s="13" t="s">
        <v>11497</v>
      </c>
      <c r="C2001"/>
      <c r="D2001" s="36">
        <v>110.4477</v>
      </c>
      <c r="E2001" s="26">
        <f>KEZDŐLAP!$D$18*D2001</f>
        <v>42522.364499999996</v>
      </c>
      <c r="F2001" s="26">
        <f>E2001*KEZDŐLAP!$E$21</f>
        <v>42522.364499999996</v>
      </c>
    </row>
    <row r="2002" spans="1:6">
      <c r="A2002" s="9"/>
      <c r="B2002" s="13" t="s">
        <v>11550</v>
      </c>
      <c r="C2002"/>
      <c r="D2002" s="36">
        <v>148.52520000000001</v>
      </c>
      <c r="E2002" s="26">
        <f>KEZDŐLAP!$D$18*D2002</f>
        <v>57182.202000000005</v>
      </c>
      <c r="F2002" s="26">
        <f>E2002*KEZDŐLAP!$E$21</f>
        <v>57182.202000000005</v>
      </c>
    </row>
    <row r="2003" spans="1:6">
      <c r="A2003" s="9"/>
      <c r="B2003" s="13" t="s">
        <v>11531</v>
      </c>
      <c r="C2003"/>
      <c r="D2003" s="36">
        <v>260.48040000000003</v>
      </c>
      <c r="E2003" s="26">
        <f>KEZDŐLAP!$D$18*D2003</f>
        <v>100284.95400000001</v>
      </c>
      <c r="F2003" s="26">
        <f>E2003*KEZDŐLAP!$E$21</f>
        <v>100284.95400000001</v>
      </c>
    </row>
    <row r="2004" spans="1:6">
      <c r="A2004" s="9"/>
      <c r="B2004" s="13" t="s">
        <v>11521</v>
      </c>
      <c r="C2004"/>
      <c r="D2004" s="36">
        <v>423.30870000000004</v>
      </c>
      <c r="E2004" s="26">
        <f>KEZDŐLAP!$D$18*D2004</f>
        <v>162973.84950000001</v>
      </c>
      <c r="F2004" s="26">
        <f>E2004*KEZDŐLAP!$E$21</f>
        <v>162973.84950000001</v>
      </c>
    </row>
    <row r="2005" spans="1:6">
      <c r="A2005" s="9"/>
      <c r="B2005" s="13" t="s">
        <v>11551</v>
      </c>
      <c r="C2005"/>
      <c r="D2005" s="36">
        <v>328.11270000000002</v>
      </c>
      <c r="E2005" s="26">
        <f>KEZDŐLAP!$D$18*D2005</f>
        <v>126323.3895</v>
      </c>
      <c r="F2005" s="26">
        <f>E2005*KEZDŐLAP!$E$21</f>
        <v>126323.3895</v>
      </c>
    </row>
    <row r="2006" spans="1:6">
      <c r="A2006" s="9"/>
      <c r="B2006" s="13" t="s">
        <v>11523</v>
      </c>
      <c r="C2006"/>
      <c r="D2006" s="36">
        <v>177.51510000000002</v>
      </c>
      <c r="E2006" s="26">
        <f>KEZDŐLAP!$D$18*D2006</f>
        <v>68343.313500000004</v>
      </c>
      <c r="F2006" s="26">
        <f>E2006*KEZDŐLAP!$E$21</f>
        <v>68343.313500000004</v>
      </c>
    </row>
    <row r="2007" spans="1:6">
      <c r="A2007" s="9"/>
      <c r="B2007" s="13" t="s">
        <v>5873</v>
      </c>
      <c r="C2007"/>
      <c r="D2007" s="36">
        <v>179.51730000000001</v>
      </c>
      <c r="E2007" s="26">
        <f>KEZDŐLAP!$D$18*D2007</f>
        <v>69114.160499999998</v>
      </c>
      <c r="F2007" s="26">
        <f>E2007*KEZDŐLAP!$E$21</f>
        <v>69114.160499999998</v>
      </c>
    </row>
    <row r="2008" spans="1:6">
      <c r="A2008" s="9"/>
      <c r="B2008" s="13" t="s">
        <v>11500</v>
      </c>
      <c r="C2008"/>
      <c r="D2008" s="36">
        <v>289.6053</v>
      </c>
      <c r="E2008" s="26">
        <f>KEZDŐLAP!$D$18*D2008</f>
        <v>111498.0405</v>
      </c>
      <c r="F2008" s="26">
        <f>E2008*KEZDŐLAP!$E$21</f>
        <v>111498.0405</v>
      </c>
    </row>
    <row r="2009" spans="1:6">
      <c r="A2009" s="9"/>
      <c r="B2009" s="13" t="s">
        <v>11565</v>
      </c>
      <c r="C2009"/>
      <c r="D2009" s="36">
        <v>73.933800000000005</v>
      </c>
      <c r="E2009" s="26">
        <f>KEZDŐLAP!$D$18*D2009</f>
        <v>28464.513000000003</v>
      </c>
      <c r="F2009" s="26">
        <f>E2009*KEZDŐLAP!$E$21</f>
        <v>28464.513000000003</v>
      </c>
    </row>
    <row r="2010" spans="1:6">
      <c r="A2010" s="9"/>
      <c r="B2010" s="13" t="s">
        <v>5874</v>
      </c>
      <c r="C2010"/>
      <c r="D2010" s="36">
        <v>61.761600000000001</v>
      </c>
      <c r="E2010" s="26">
        <f>KEZDŐLAP!$D$18*D2010</f>
        <v>23778.216</v>
      </c>
      <c r="F2010" s="26">
        <f>E2010*KEZDŐLAP!$E$21</f>
        <v>23778.216</v>
      </c>
    </row>
    <row r="2011" spans="1:6">
      <c r="A2011" s="9"/>
      <c r="B2011" s="13" t="s">
        <v>11514</v>
      </c>
      <c r="C2011"/>
      <c r="D2011" s="36">
        <v>13.7676</v>
      </c>
      <c r="E2011" s="26">
        <f>KEZDŐLAP!$D$18*D2011</f>
        <v>5300.5259999999998</v>
      </c>
      <c r="F2011" s="26">
        <f>E2011*KEZDŐLAP!$E$21</f>
        <v>5300.5259999999998</v>
      </c>
    </row>
    <row r="2012" spans="1:6">
      <c r="A2012" s="9"/>
      <c r="B2012" s="13" t="s">
        <v>11495</v>
      </c>
      <c r="C2012"/>
      <c r="D2012" s="36">
        <v>39.517799999999994</v>
      </c>
      <c r="E2012" s="26">
        <f>KEZDŐLAP!$D$18*D2012</f>
        <v>15214.352999999997</v>
      </c>
      <c r="F2012" s="26">
        <f>E2012*KEZDŐLAP!$E$21</f>
        <v>15214.352999999997</v>
      </c>
    </row>
    <row r="2013" spans="1:6">
      <c r="A2013" s="9"/>
      <c r="B2013" s="13" t="s">
        <v>5875</v>
      </c>
      <c r="C2013"/>
      <c r="D2013" s="36">
        <v>87.131399999999999</v>
      </c>
      <c r="E2013" s="26">
        <f>KEZDŐLAP!$D$18*D2013</f>
        <v>33545.589</v>
      </c>
      <c r="F2013" s="26">
        <f>E2013*KEZDŐLAP!$E$21</f>
        <v>33545.589</v>
      </c>
    </row>
    <row r="2014" spans="1:6">
      <c r="A2014" s="9"/>
      <c r="B2014" s="13" t="s">
        <v>11527</v>
      </c>
      <c r="C2014"/>
      <c r="D2014" s="36">
        <v>69.599699999999999</v>
      </c>
      <c r="E2014" s="26">
        <f>KEZDŐLAP!$D$18*D2014</f>
        <v>26795.8845</v>
      </c>
      <c r="F2014" s="26">
        <f>E2014*KEZDŐLAP!$E$21</f>
        <v>26795.8845</v>
      </c>
    </row>
    <row r="2015" spans="1:6">
      <c r="A2015" s="9"/>
      <c r="B2015" s="13" t="s">
        <v>11512</v>
      </c>
      <c r="C2015"/>
      <c r="D2015" s="36">
        <v>85.489500000000007</v>
      </c>
      <c r="E2015" s="26">
        <f>KEZDŐLAP!$D$18*D2015</f>
        <v>32913.457500000004</v>
      </c>
      <c r="F2015" s="26">
        <f>E2015*KEZDŐLAP!$E$21</f>
        <v>32913.457500000004</v>
      </c>
    </row>
    <row r="2016" spans="1:6">
      <c r="A2016" s="9"/>
      <c r="B2016" s="13" t="s">
        <v>5876</v>
      </c>
      <c r="C2016"/>
      <c r="D2016" s="36">
        <v>82.720799999999997</v>
      </c>
      <c r="E2016" s="26">
        <f>KEZDŐLAP!$D$18*D2016</f>
        <v>31847.507999999998</v>
      </c>
      <c r="F2016" s="26">
        <f>E2016*KEZDŐLAP!$E$21</f>
        <v>31847.507999999998</v>
      </c>
    </row>
    <row r="2017" spans="1:6">
      <c r="A2017" s="9"/>
      <c r="B2017" s="13" t="s">
        <v>5877</v>
      </c>
      <c r="C2017"/>
      <c r="D2017" s="36">
        <v>92.718900000000005</v>
      </c>
      <c r="E2017" s="26">
        <f>KEZDŐLAP!$D$18*D2017</f>
        <v>35696.7765</v>
      </c>
      <c r="F2017" s="26">
        <f>E2017*KEZDŐLAP!$E$21</f>
        <v>35696.7765</v>
      </c>
    </row>
    <row r="2018" spans="1:6">
      <c r="A2018" s="9"/>
      <c r="B2018" s="13" t="s">
        <v>11552</v>
      </c>
      <c r="C2018"/>
      <c r="D2018" s="36">
        <v>29.391300000000001</v>
      </c>
      <c r="E2018" s="26">
        <f>KEZDŐLAP!$D$18*D2018</f>
        <v>11315.6505</v>
      </c>
      <c r="F2018" s="26">
        <f>E2018*KEZDŐLAP!$E$21</f>
        <v>11315.6505</v>
      </c>
    </row>
    <row r="2019" spans="1:6">
      <c r="A2019" s="9"/>
      <c r="B2019" s="13" t="s">
        <v>11546</v>
      </c>
      <c r="C2019"/>
      <c r="D2019" s="36">
        <v>51.975299999999997</v>
      </c>
      <c r="E2019" s="26">
        <f>KEZDŐLAP!$D$18*D2019</f>
        <v>20010.4905</v>
      </c>
      <c r="F2019" s="26">
        <f>E2019*KEZDŐLAP!$E$21</f>
        <v>20010.4905</v>
      </c>
    </row>
    <row r="2020" spans="1:6">
      <c r="A2020" s="9"/>
      <c r="B2020" s="13" t="s">
        <v>11537</v>
      </c>
      <c r="C2020"/>
      <c r="D2020" s="36">
        <v>58.636800000000001</v>
      </c>
      <c r="E2020" s="26">
        <f>KEZDŐLAP!$D$18*D2020</f>
        <v>22575.168000000001</v>
      </c>
      <c r="F2020" s="26">
        <f>E2020*KEZDŐLAP!$E$21</f>
        <v>22575.168000000001</v>
      </c>
    </row>
    <row r="2021" spans="1:6">
      <c r="A2021" s="9"/>
      <c r="B2021" s="13" t="s">
        <v>11571</v>
      </c>
      <c r="C2021"/>
      <c r="D2021" s="36">
        <v>11.681100000000001</v>
      </c>
      <c r="E2021" s="26">
        <f>KEZDŐLAP!$D$18*D2021</f>
        <v>4497.2235000000001</v>
      </c>
      <c r="F2021" s="26">
        <f>E2021*KEZDŐLAP!$E$21</f>
        <v>4497.2235000000001</v>
      </c>
    </row>
    <row r="2022" spans="1:6">
      <c r="A2022" s="9"/>
      <c r="B2022" s="13" t="s">
        <v>5878</v>
      </c>
      <c r="C2022"/>
      <c r="D2022" s="36">
        <v>5.8239000000000001</v>
      </c>
      <c r="E2022" s="26">
        <f>KEZDŐLAP!$D$18*D2022</f>
        <v>2242.2015000000001</v>
      </c>
      <c r="F2022" s="26">
        <f>E2022*KEZDŐLAP!$E$21</f>
        <v>2242.2015000000001</v>
      </c>
    </row>
    <row r="2023" spans="1:6">
      <c r="A2023" s="9"/>
      <c r="B2023" s="13" t="s">
        <v>11554</v>
      </c>
      <c r="C2023"/>
      <c r="D2023" s="36">
        <v>9.7295999999999996</v>
      </c>
      <c r="E2023" s="26">
        <f>KEZDŐLAP!$D$18*D2023</f>
        <v>3745.8959999999997</v>
      </c>
      <c r="F2023" s="26">
        <f>E2023*KEZDŐLAP!$E$21</f>
        <v>3745.8959999999997</v>
      </c>
    </row>
    <row r="2024" spans="1:6">
      <c r="A2024" s="9"/>
      <c r="B2024" s="13" t="s">
        <v>11545</v>
      </c>
      <c r="C2024"/>
      <c r="D2024" s="36">
        <v>6.3372000000000002</v>
      </c>
      <c r="E2024" s="26">
        <f>KEZDŐLAP!$D$18*D2024</f>
        <v>2439.8220000000001</v>
      </c>
      <c r="F2024" s="26">
        <f>E2024*KEZDŐLAP!$E$21</f>
        <v>2439.8220000000001</v>
      </c>
    </row>
    <row r="2025" spans="1:6">
      <c r="A2025" s="9"/>
      <c r="B2025" s="13" t="s">
        <v>11568</v>
      </c>
      <c r="C2025"/>
      <c r="D2025" s="36">
        <v>4.2681000000000004</v>
      </c>
      <c r="E2025" s="26">
        <f>KEZDŐLAP!$D$18*D2025</f>
        <v>1643.2185000000002</v>
      </c>
      <c r="F2025" s="26">
        <f>E2025*KEZDŐLAP!$E$21</f>
        <v>1643.2185000000002</v>
      </c>
    </row>
    <row r="2026" spans="1:6">
      <c r="A2026" s="9"/>
      <c r="B2026" s="13" t="s">
        <v>11687</v>
      </c>
      <c r="C2026"/>
      <c r="D2026" s="36">
        <v>1.1394000000000002</v>
      </c>
      <c r="E2026" s="26">
        <f>KEZDŐLAP!$D$18*D2026</f>
        <v>438.6690000000001</v>
      </c>
      <c r="F2026" s="26">
        <f>E2026*KEZDŐLAP!$E$21</f>
        <v>438.6690000000001</v>
      </c>
    </row>
    <row r="2027" spans="1:6">
      <c r="A2027" s="9"/>
      <c r="B2027" s="13" t="s">
        <v>8140</v>
      </c>
      <c r="C2027"/>
      <c r="D2027" s="36">
        <v>1.2086999999999999</v>
      </c>
      <c r="E2027" s="26">
        <f>KEZDŐLAP!$D$18*D2027</f>
        <v>465.34949999999998</v>
      </c>
      <c r="F2027" s="26">
        <f>E2027*KEZDŐLAP!$E$21</f>
        <v>465.34949999999998</v>
      </c>
    </row>
    <row r="2028" spans="1:6">
      <c r="A2028" s="9"/>
      <c r="B2028" s="13" t="s">
        <v>9602</v>
      </c>
      <c r="C2028"/>
      <c r="D2028" s="36">
        <v>1.2429000000000001</v>
      </c>
      <c r="E2028" s="26">
        <f>KEZDŐLAP!$D$18*D2028</f>
        <v>478.51650000000006</v>
      </c>
      <c r="F2028" s="26">
        <f>E2028*KEZDŐLAP!$E$21</f>
        <v>478.51650000000006</v>
      </c>
    </row>
    <row r="2029" spans="1:6">
      <c r="A2029" s="9"/>
      <c r="B2029" s="13" t="s">
        <v>10673</v>
      </c>
      <c r="C2029"/>
      <c r="D2029" s="36">
        <v>1.35</v>
      </c>
      <c r="E2029" s="26">
        <f>KEZDŐLAP!$D$18*D2029</f>
        <v>519.75</v>
      </c>
      <c r="F2029" s="26">
        <f>E2029*KEZDŐLAP!$E$21</f>
        <v>519.75</v>
      </c>
    </row>
    <row r="2030" spans="1:6">
      <c r="A2030" s="9"/>
      <c r="B2030" s="13" t="s">
        <v>8526</v>
      </c>
      <c r="C2030"/>
      <c r="D2030" s="36">
        <v>2.6589</v>
      </c>
      <c r="E2030" s="26">
        <f>KEZDŐLAP!$D$18*D2030</f>
        <v>1023.6765</v>
      </c>
      <c r="F2030" s="26">
        <f>E2030*KEZDŐLAP!$E$21</f>
        <v>1023.6765</v>
      </c>
    </row>
    <row r="2031" spans="1:6">
      <c r="A2031" s="9"/>
      <c r="B2031" s="13" t="s">
        <v>10604</v>
      </c>
      <c r="C2031"/>
      <c r="D2031" s="36">
        <v>2.6589</v>
      </c>
      <c r="E2031" s="26">
        <f>KEZDŐLAP!$D$18*D2031</f>
        <v>1023.6765</v>
      </c>
      <c r="F2031" s="26">
        <f>E2031*KEZDŐLAP!$E$21</f>
        <v>1023.6765</v>
      </c>
    </row>
    <row r="2032" spans="1:6">
      <c r="A2032" s="9"/>
      <c r="B2032" s="13" t="s">
        <v>11491</v>
      </c>
      <c r="C2032"/>
      <c r="D2032" s="36">
        <v>1.3856999999999999</v>
      </c>
      <c r="E2032" s="26">
        <f>KEZDŐLAP!$D$18*D2032</f>
        <v>533.49450000000002</v>
      </c>
      <c r="F2032" s="26">
        <f>E2032*KEZDŐLAP!$E$21</f>
        <v>533.49450000000002</v>
      </c>
    </row>
    <row r="2033" spans="1:6">
      <c r="A2033" s="9"/>
      <c r="B2033" s="13" t="s">
        <v>8853</v>
      </c>
      <c r="C2033"/>
      <c r="D2033" s="36">
        <v>2.6934</v>
      </c>
      <c r="E2033" s="26">
        <f>KEZDŐLAP!$D$18*D2033</f>
        <v>1036.9590000000001</v>
      </c>
      <c r="F2033" s="26">
        <f>E2033*KEZDŐLAP!$E$21</f>
        <v>1036.9590000000001</v>
      </c>
    </row>
    <row r="2034" spans="1:6">
      <c r="A2034" s="9"/>
      <c r="B2034" s="13" t="s">
        <v>9121</v>
      </c>
      <c r="C2034"/>
      <c r="D2034" s="36">
        <v>2.6934</v>
      </c>
      <c r="E2034" s="26">
        <f>KEZDŐLAP!$D$18*D2034</f>
        <v>1036.9590000000001</v>
      </c>
      <c r="F2034" s="26">
        <f>E2034*KEZDŐLAP!$E$21</f>
        <v>1036.9590000000001</v>
      </c>
    </row>
    <row r="2035" spans="1:6">
      <c r="A2035" s="9"/>
      <c r="B2035" s="13" t="s">
        <v>10327</v>
      </c>
      <c r="C2035"/>
      <c r="D2035" s="36">
        <v>2.7279</v>
      </c>
      <c r="E2035" s="26">
        <f>KEZDŐLAP!$D$18*D2035</f>
        <v>1050.2415000000001</v>
      </c>
      <c r="F2035" s="26">
        <f>E2035*KEZDŐLAP!$E$21</f>
        <v>1050.2415000000001</v>
      </c>
    </row>
    <row r="2036" spans="1:6">
      <c r="A2036" s="9"/>
      <c r="B2036" s="13" t="s">
        <v>5879</v>
      </c>
      <c r="C2036"/>
      <c r="D2036" s="36">
        <v>1.3812</v>
      </c>
      <c r="E2036" s="26">
        <f>KEZDŐLAP!$D$18*D2036</f>
        <v>531.76199999999994</v>
      </c>
      <c r="F2036" s="26">
        <f>E2036*KEZDŐLAP!$E$21</f>
        <v>531.76199999999994</v>
      </c>
    </row>
    <row r="2037" spans="1:6">
      <c r="A2037" s="9"/>
      <c r="B2037" s="13" t="s">
        <v>8307</v>
      </c>
      <c r="C2037"/>
      <c r="D2037" s="36">
        <v>1.3812</v>
      </c>
      <c r="E2037" s="26">
        <f>KEZDŐLAP!$D$18*D2037</f>
        <v>531.76199999999994</v>
      </c>
      <c r="F2037" s="26">
        <f>E2037*KEZDŐLAP!$E$21</f>
        <v>531.76199999999994</v>
      </c>
    </row>
    <row r="2038" spans="1:6">
      <c r="A2038" s="9"/>
      <c r="B2038" s="13" t="s">
        <v>10632</v>
      </c>
      <c r="C2038"/>
      <c r="D2038" s="36">
        <v>1.3812</v>
      </c>
      <c r="E2038" s="26">
        <f>KEZDŐLAP!$D$18*D2038</f>
        <v>531.76199999999994</v>
      </c>
      <c r="F2038" s="26">
        <f>E2038*KEZDŐLAP!$E$21</f>
        <v>531.76199999999994</v>
      </c>
    </row>
    <row r="2039" spans="1:6">
      <c r="A2039" s="9"/>
      <c r="B2039" s="13" t="s">
        <v>5880</v>
      </c>
      <c r="C2039"/>
      <c r="D2039" s="36">
        <v>2.7972000000000001</v>
      </c>
      <c r="E2039" s="26">
        <f>KEZDŐLAP!$D$18*D2039</f>
        <v>1076.922</v>
      </c>
      <c r="F2039" s="26">
        <f>E2039*KEZDŐLAP!$E$21</f>
        <v>1076.922</v>
      </c>
    </row>
    <row r="2040" spans="1:6">
      <c r="A2040" s="9"/>
      <c r="B2040" s="13" t="s">
        <v>9039</v>
      </c>
      <c r="C2040"/>
      <c r="D2040" s="36">
        <v>1.4159999999999999</v>
      </c>
      <c r="E2040" s="26">
        <f>KEZDŐLAP!$D$18*D2040</f>
        <v>545.16</v>
      </c>
      <c r="F2040" s="26">
        <f>E2040*KEZDŐLAP!$E$21</f>
        <v>545.16</v>
      </c>
    </row>
    <row r="2041" spans="1:6">
      <c r="A2041" s="9"/>
      <c r="B2041" s="13" t="s">
        <v>8843</v>
      </c>
      <c r="C2041"/>
      <c r="D2041" s="36">
        <v>2.8658999999999999</v>
      </c>
      <c r="E2041" s="26">
        <f>KEZDŐLAP!$D$18*D2041</f>
        <v>1103.3715</v>
      </c>
      <c r="F2041" s="26">
        <f>E2041*KEZDŐLAP!$E$21</f>
        <v>1103.3715</v>
      </c>
    </row>
    <row r="2042" spans="1:6">
      <c r="A2042" s="9"/>
      <c r="B2042" s="13" t="s">
        <v>11482</v>
      </c>
      <c r="C2042"/>
      <c r="D2042" s="36">
        <v>2.8658999999999999</v>
      </c>
      <c r="E2042" s="26">
        <f>KEZDŐLAP!$D$18*D2042</f>
        <v>1103.3715</v>
      </c>
      <c r="F2042" s="26">
        <f>E2042*KEZDŐLAP!$E$21</f>
        <v>1103.3715</v>
      </c>
    </row>
    <row r="2043" spans="1:6">
      <c r="A2043" s="9"/>
      <c r="B2043" s="13" t="s">
        <v>10591</v>
      </c>
      <c r="C2043"/>
      <c r="D2043" s="36">
        <v>1.4922</v>
      </c>
      <c r="E2043" s="26">
        <f>KEZDŐLAP!$D$18*D2043</f>
        <v>574.49699999999996</v>
      </c>
      <c r="F2043" s="26">
        <f>E2043*KEZDŐLAP!$E$21</f>
        <v>574.49699999999996</v>
      </c>
    </row>
    <row r="2044" spans="1:6">
      <c r="A2044" s="9"/>
      <c r="B2044" s="13" t="s">
        <v>10672</v>
      </c>
      <c r="C2044"/>
      <c r="D2044" s="36">
        <v>1.4922</v>
      </c>
      <c r="E2044" s="26">
        <f>KEZDŐLAP!$D$18*D2044</f>
        <v>574.49699999999996</v>
      </c>
      <c r="F2044" s="26">
        <f>E2044*KEZDŐLAP!$E$21</f>
        <v>574.49699999999996</v>
      </c>
    </row>
    <row r="2045" spans="1:6">
      <c r="A2045" s="9"/>
      <c r="B2045" s="13" t="s">
        <v>2721</v>
      </c>
      <c r="C2045"/>
      <c r="D2045" s="36">
        <v>2.9352</v>
      </c>
      <c r="E2045" s="26">
        <f>KEZDŐLAP!$D$18*D2045</f>
        <v>1130.0519999999999</v>
      </c>
      <c r="F2045" s="26">
        <f>E2045*KEZDŐLAP!$E$21</f>
        <v>1130.0519999999999</v>
      </c>
    </row>
    <row r="2046" spans="1:6">
      <c r="A2046" s="9"/>
      <c r="B2046" s="13" t="s">
        <v>9133</v>
      </c>
      <c r="C2046"/>
      <c r="D2046" s="36">
        <v>4.5831</v>
      </c>
      <c r="E2046" s="26">
        <f>KEZDŐLAP!$D$18*D2046</f>
        <v>1764.4935</v>
      </c>
      <c r="F2046" s="26">
        <f>E2046*KEZDŐLAP!$E$21</f>
        <v>1764.4935</v>
      </c>
    </row>
    <row r="2047" spans="1:6">
      <c r="A2047" s="9"/>
      <c r="B2047" s="13" t="s">
        <v>8527</v>
      </c>
      <c r="C2047"/>
      <c r="D2047" s="36">
        <v>4.4885999999999999</v>
      </c>
      <c r="E2047" s="26">
        <f>KEZDŐLAP!$D$18*D2047</f>
        <v>1728.1109999999999</v>
      </c>
      <c r="F2047" s="26">
        <f>E2047*KEZDŐLAP!$E$21</f>
        <v>1728.1109999999999</v>
      </c>
    </row>
    <row r="2048" spans="1:6">
      <c r="A2048" s="9"/>
      <c r="B2048" s="13" t="s">
        <v>8778</v>
      </c>
      <c r="C2048"/>
      <c r="D2048" s="36">
        <v>4.4885999999999999</v>
      </c>
      <c r="E2048" s="26">
        <f>KEZDŐLAP!$D$18*D2048</f>
        <v>1728.1109999999999</v>
      </c>
      <c r="F2048" s="26">
        <f>E2048*KEZDŐLAP!$E$21</f>
        <v>1728.1109999999999</v>
      </c>
    </row>
    <row r="2049" spans="1:6">
      <c r="A2049" s="9"/>
      <c r="B2049" s="13" t="s">
        <v>8859</v>
      </c>
      <c r="C2049"/>
      <c r="D2049" s="36">
        <v>4.4885999999999999</v>
      </c>
      <c r="E2049" s="26">
        <f>KEZDŐLAP!$D$18*D2049</f>
        <v>1728.1109999999999</v>
      </c>
      <c r="F2049" s="26">
        <f>E2049*KEZDŐLAP!$E$21</f>
        <v>1728.1109999999999</v>
      </c>
    </row>
    <row r="2050" spans="1:6">
      <c r="A2050" s="9"/>
      <c r="B2050" s="13" t="s">
        <v>9092</v>
      </c>
      <c r="C2050"/>
      <c r="D2050" s="36">
        <v>4.4885999999999999</v>
      </c>
      <c r="E2050" s="26">
        <f>KEZDŐLAP!$D$18*D2050</f>
        <v>1728.1109999999999</v>
      </c>
      <c r="F2050" s="26">
        <f>E2050*KEZDŐLAP!$E$21</f>
        <v>1728.1109999999999</v>
      </c>
    </row>
    <row r="2051" spans="1:6">
      <c r="A2051" s="9"/>
      <c r="B2051" s="13" t="s">
        <v>9118</v>
      </c>
      <c r="C2051"/>
      <c r="D2051" s="36">
        <v>4.4885999999999999</v>
      </c>
      <c r="E2051" s="26">
        <f>KEZDŐLAP!$D$18*D2051</f>
        <v>1728.1109999999999</v>
      </c>
      <c r="F2051" s="26">
        <f>E2051*KEZDŐLAP!$E$21</f>
        <v>1728.1109999999999</v>
      </c>
    </row>
    <row r="2052" spans="1:6">
      <c r="A2052" s="9"/>
      <c r="B2052" s="13" t="s">
        <v>11781</v>
      </c>
      <c r="C2052"/>
      <c r="D2052" s="36">
        <v>1.5191999999999999</v>
      </c>
      <c r="E2052" s="26">
        <f>KEZDŐLAP!$D$18*D2052</f>
        <v>584.89199999999994</v>
      </c>
      <c r="F2052" s="26">
        <f>E2052*KEZDŐLAP!$E$21</f>
        <v>584.89199999999994</v>
      </c>
    </row>
    <row r="2053" spans="1:6">
      <c r="A2053" s="9"/>
      <c r="B2053" s="13" t="s">
        <v>8837</v>
      </c>
      <c r="C2053"/>
      <c r="D2053" s="36">
        <v>4.5579000000000001</v>
      </c>
      <c r="E2053" s="26">
        <f>KEZDŐLAP!$D$18*D2053</f>
        <v>1754.7915</v>
      </c>
      <c r="F2053" s="26">
        <f>E2053*KEZDŐLAP!$E$21</f>
        <v>1754.7915</v>
      </c>
    </row>
    <row r="2054" spans="1:6">
      <c r="A2054" s="9"/>
      <c r="B2054" s="13" t="s">
        <v>10394</v>
      </c>
      <c r="C2054"/>
      <c r="D2054" s="36">
        <v>4.5579000000000001</v>
      </c>
      <c r="E2054" s="26">
        <f>KEZDŐLAP!$D$18*D2054</f>
        <v>1754.7915</v>
      </c>
      <c r="F2054" s="26">
        <f>E2054*KEZDŐLAP!$E$21</f>
        <v>1754.7915</v>
      </c>
    </row>
    <row r="2055" spans="1:6">
      <c r="A2055" s="9"/>
      <c r="B2055" s="13" t="s">
        <v>8548</v>
      </c>
      <c r="C2055"/>
      <c r="D2055" s="36">
        <v>4.5923999999999996</v>
      </c>
      <c r="E2055" s="26">
        <f>KEZDŐLAP!$D$18*D2055</f>
        <v>1768.0739999999998</v>
      </c>
      <c r="F2055" s="26">
        <f>E2055*KEZDŐLAP!$E$21</f>
        <v>1768.0739999999998</v>
      </c>
    </row>
    <row r="2056" spans="1:6">
      <c r="A2056" s="9"/>
      <c r="B2056" s="13" t="s">
        <v>8554</v>
      </c>
      <c r="C2056"/>
      <c r="D2056" s="36">
        <v>4.5923999999999996</v>
      </c>
      <c r="E2056" s="26">
        <f>KEZDŐLAP!$D$18*D2056</f>
        <v>1768.0739999999998</v>
      </c>
      <c r="F2056" s="26">
        <f>E2056*KEZDŐLAP!$E$21</f>
        <v>1768.0739999999998</v>
      </c>
    </row>
    <row r="2057" spans="1:6">
      <c r="A2057" s="9"/>
      <c r="B2057" s="13" t="s">
        <v>11451</v>
      </c>
      <c r="C2057"/>
      <c r="D2057" s="36">
        <v>4.5923999999999996</v>
      </c>
      <c r="E2057" s="26">
        <f>KEZDŐLAP!$D$18*D2057</f>
        <v>1768.0739999999998</v>
      </c>
      <c r="F2057" s="26">
        <f>E2057*KEZDŐLAP!$E$21</f>
        <v>1768.0739999999998</v>
      </c>
    </row>
    <row r="2058" spans="1:6">
      <c r="A2058" s="9"/>
      <c r="B2058" s="13" t="s">
        <v>10667</v>
      </c>
      <c r="C2058"/>
      <c r="D2058" s="36">
        <v>4.6269</v>
      </c>
      <c r="E2058" s="26">
        <f>KEZDŐLAP!$D$18*D2058</f>
        <v>1781.3565000000001</v>
      </c>
      <c r="F2058" s="26">
        <f>E2058*KEZDŐLAP!$E$21</f>
        <v>1781.3565000000001</v>
      </c>
    </row>
    <row r="2059" spans="1:6">
      <c r="A2059" s="9"/>
      <c r="B2059" s="13" t="s">
        <v>10668</v>
      </c>
      <c r="C2059"/>
      <c r="D2059" s="36">
        <v>4.6269</v>
      </c>
      <c r="E2059" s="26">
        <f>KEZDŐLAP!$D$18*D2059</f>
        <v>1781.3565000000001</v>
      </c>
      <c r="F2059" s="26">
        <f>E2059*KEZDŐLAP!$E$21</f>
        <v>1781.3565000000001</v>
      </c>
    </row>
    <row r="2060" spans="1:6">
      <c r="A2060" s="9"/>
      <c r="B2060" s="13" t="s">
        <v>5881</v>
      </c>
      <c r="C2060"/>
      <c r="D2060" s="36">
        <v>1.554</v>
      </c>
      <c r="E2060" s="26">
        <f>KEZDŐLAP!$D$18*D2060</f>
        <v>598.29</v>
      </c>
      <c r="F2060" s="26">
        <f>E2060*KEZDŐLAP!$E$21</f>
        <v>598.29</v>
      </c>
    </row>
    <row r="2061" spans="1:6">
      <c r="A2061" s="9"/>
      <c r="B2061" s="13" t="s">
        <v>8544</v>
      </c>
      <c r="C2061"/>
      <c r="D2061" s="36">
        <v>4.6959</v>
      </c>
      <c r="E2061" s="26">
        <f>KEZDŐLAP!$D$18*D2061</f>
        <v>1807.9214999999999</v>
      </c>
      <c r="F2061" s="26">
        <f>E2061*KEZDŐLAP!$E$21</f>
        <v>1807.9214999999999</v>
      </c>
    </row>
    <row r="2062" spans="1:6">
      <c r="A2062" s="9"/>
      <c r="B2062" s="13" t="s">
        <v>11693</v>
      </c>
      <c r="C2062"/>
      <c r="D2062" s="36">
        <v>4.6959</v>
      </c>
      <c r="E2062" s="26">
        <f>KEZDŐLAP!$D$18*D2062</f>
        <v>1807.9214999999999</v>
      </c>
      <c r="F2062" s="26">
        <f>E2062*KEZDŐLAP!$E$21</f>
        <v>1807.9214999999999</v>
      </c>
    </row>
    <row r="2063" spans="1:6">
      <c r="A2063" s="9"/>
      <c r="B2063" s="13" t="s">
        <v>9607</v>
      </c>
      <c r="C2063"/>
      <c r="D2063" s="36">
        <v>3.2327999999999997</v>
      </c>
      <c r="E2063" s="26">
        <f>KEZDŐLAP!$D$18*D2063</f>
        <v>1244.6279999999999</v>
      </c>
      <c r="F2063" s="26">
        <f>E2063*KEZDŐLAP!$E$21</f>
        <v>1244.6279999999999</v>
      </c>
    </row>
    <row r="2064" spans="1:6">
      <c r="A2064" s="9"/>
      <c r="B2064" s="13" t="s">
        <v>5882</v>
      </c>
      <c r="C2064"/>
      <c r="D2064" s="36">
        <v>6.2844000000000007</v>
      </c>
      <c r="E2064" s="26">
        <f>KEZDŐLAP!$D$18*D2064</f>
        <v>2419.4940000000001</v>
      </c>
      <c r="F2064" s="26">
        <f>E2064*KEZDŐLAP!$E$21</f>
        <v>2419.4940000000001</v>
      </c>
    </row>
    <row r="2065" spans="1:6">
      <c r="A2065" s="9"/>
      <c r="B2065" s="13" t="s">
        <v>8531</v>
      </c>
      <c r="C2065"/>
      <c r="D2065" s="36">
        <v>6.2844000000000007</v>
      </c>
      <c r="E2065" s="26">
        <f>KEZDŐLAP!$D$18*D2065</f>
        <v>2419.4940000000001</v>
      </c>
      <c r="F2065" s="26">
        <f>E2065*KEZDŐLAP!$E$21</f>
        <v>2419.4940000000001</v>
      </c>
    </row>
    <row r="2066" spans="1:6">
      <c r="A2066" s="9"/>
      <c r="B2066" s="13" t="s">
        <v>8641</v>
      </c>
      <c r="C2066"/>
      <c r="D2066" s="36">
        <v>6.2844000000000007</v>
      </c>
      <c r="E2066" s="26">
        <f>KEZDŐLAP!$D$18*D2066</f>
        <v>2419.4940000000001</v>
      </c>
      <c r="F2066" s="26">
        <f>E2066*KEZDŐLAP!$E$21</f>
        <v>2419.4940000000001</v>
      </c>
    </row>
    <row r="2067" spans="1:6">
      <c r="A2067" s="9"/>
      <c r="B2067" s="13" t="s">
        <v>9090</v>
      </c>
      <c r="C2067"/>
      <c r="D2067" s="36">
        <v>4.7306999999999997</v>
      </c>
      <c r="E2067" s="26">
        <f>KEZDŐLAP!$D$18*D2067</f>
        <v>1821.3194999999998</v>
      </c>
      <c r="F2067" s="26">
        <f>E2067*KEZDŐLAP!$E$21</f>
        <v>1821.3194999999998</v>
      </c>
    </row>
    <row r="2068" spans="1:6">
      <c r="A2068" s="9"/>
      <c r="B2068" s="13" t="s">
        <v>8454</v>
      </c>
      <c r="C2068"/>
      <c r="D2068" s="36">
        <v>6.3533999999999997</v>
      </c>
      <c r="E2068" s="26">
        <f>KEZDŐLAP!$D$18*D2068</f>
        <v>2446.0589999999997</v>
      </c>
      <c r="F2068" s="26">
        <f>E2068*KEZDŐLAP!$E$21</f>
        <v>2446.0589999999997</v>
      </c>
    </row>
    <row r="2069" spans="1:6">
      <c r="A2069" s="9"/>
      <c r="B2069" s="13" t="s">
        <v>9096</v>
      </c>
      <c r="C2069"/>
      <c r="D2069" s="36">
        <v>3.1766999999999999</v>
      </c>
      <c r="E2069" s="26">
        <f>KEZDŐLAP!$D$18*D2069</f>
        <v>1223.0294999999999</v>
      </c>
      <c r="F2069" s="26">
        <f>E2069*KEZDŐLAP!$E$21</f>
        <v>1223.0294999999999</v>
      </c>
    </row>
    <row r="2070" spans="1:6">
      <c r="A2070" s="9"/>
      <c r="B2070" s="13" t="s">
        <v>10328</v>
      </c>
      <c r="C2070"/>
      <c r="D2070" s="36">
        <v>3.1766999999999999</v>
      </c>
      <c r="E2070" s="26">
        <f>KEZDŐLAP!$D$18*D2070</f>
        <v>1223.0294999999999</v>
      </c>
      <c r="F2070" s="26">
        <f>E2070*KEZDŐLAP!$E$21</f>
        <v>1223.0294999999999</v>
      </c>
    </row>
    <row r="2071" spans="1:6">
      <c r="A2071" s="9"/>
      <c r="B2071" s="13" t="s">
        <v>10809</v>
      </c>
      <c r="C2071"/>
      <c r="D2071" s="36">
        <v>1.6340999999999999</v>
      </c>
      <c r="E2071" s="26">
        <f>KEZDŐLAP!$D$18*D2071</f>
        <v>629.12849999999992</v>
      </c>
      <c r="F2071" s="26">
        <f>E2071*KEZDŐLAP!$E$21</f>
        <v>629.12849999999992</v>
      </c>
    </row>
    <row r="2072" spans="1:6">
      <c r="A2072" s="9"/>
      <c r="B2072" s="13" t="s">
        <v>11307</v>
      </c>
      <c r="C2072"/>
      <c r="D2072" s="36">
        <v>1.6340999999999999</v>
      </c>
      <c r="E2072" s="26">
        <f>KEZDŐLAP!$D$18*D2072</f>
        <v>629.12849999999992</v>
      </c>
      <c r="F2072" s="26">
        <f>E2072*KEZDŐLAP!$E$21</f>
        <v>629.12849999999992</v>
      </c>
    </row>
    <row r="2073" spans="1:6">
      <c r="A2073" s="9"/>
      <c r="B2073" s="13" t="s">
        <v>11310</v>
      </c>
      <c r="C2073"/>
      <c r="D2073" s="36">
        <v>1.6340999999999999</v>
      </c>
      <c r="E2073" s="26">
        <f>KEZDŐLAP!$D$18*D2073</f>
        <v>629.12849999999992</v>
      </c>
      <c r="F2073" s="26">
        <f>E2073*KEZDŐLAP!$E$21</f>
        <v>629.12849999999992</v>
      </c>
    </row>
    <row r="2074" spans="1:6">
      <c r="A2074" s="9"/>
      <c r="B2074" s="13" t="s">
        <v>10545</v>
      </c>
      <c r="C2074"/>
      <c r="D2074" s="36">
        <v>6.3881999999999994</v>
      </c>
      <c r="E2074" s="26">
        <f>KEZDŐLAP!$D$18*D2074</f>
        <v>2459.4569999999999</v>
      </c>
      <c r="F2074" s="26">
        <f>E2074*KEZDŐLAP!$E$21</f>
        <v>2459.4569999999999</v>
      </c>
    </row>
    <row r="2075" spans="1:6">
      <c r="A2075" s="9"/>
      <c r="B2075" s="13" t="s">
        <v>8222</v>
      </c>
      <c r="C2075"/>
      <c r="D2075" s="36">
        <v>8.0108999999999995</v>
      </c>
      <c r="E2075" s="26">
        <f>KEZDŐLAP!$D$18*D2075</f>
        <v>3084.1965</v>
      </c>
      <c r="F2075" s="26">
        <f>E2075*KEZDŐLAP!$E$21</f>
        <v>3084.1965</v>
      </c>
    </row>
    <row r="2076" spans="1:6">
      <c r="A2076" s="9"/>
      <c r="B2076" s="13" t="s">
        <v>11458</v>
      </c>
      <c r="C2076"/>
      <c r="D2076" s="36">
        <v>6.4223999999999997</v>
      </c>
      <c r="E2076" s="26">
        <f>KEZDŐLAP!$D$18*D2076</f>
        <v>2472.6239999999998</v>
      </c>
      <c r="F2076" s="26">
        <f>E2076*KEZDŐLAP!$E$21</f>
        <v>2472.6239999999998</v>
      </c>
    </row>
    <row r="2077" spans="1:6">
      <c r="A2077" s="9"/>
      <c r="B2077" s="13" t="s">
        <v>5883</v>
      </c>
      <c r="C2077"/>
      <c r="D2077" s="36">
        <v>8.0454000000000008</v>
      </c>
      <c r="E2077" s="26">
        <f>KEZDŐLAP!$D$18*D2077</f>
        <v>3097.4790000000003</v>
      </c>
      <c r="F2077" s="26">
        <f>E2077*KEZDŐLAP!$E$21</f>
        <v>3097.4790000000003</v>
      </c>
    </row>
    <row r="2078" spans="1:6">
      <c r="A2078" s="9"/>
      <c r="B2078" s="13" t="s">
        <v>9675</v>
      </c>
      <c r="C2078"/>
      <c r="D2078" s="36">
        <v>6.6432000000000002</v>
      </c>
      <c r="E2078" s="26">
        <f>KEZDŐLAP!$D$18*D2078</f>
        <v>2557.6320000000001</v>
      </c>
      <c r="F2078" s="26">
        <f>E2078*KEZDŐLAP!$E$21</f>
        <v>2557.6320000000001</v>
      </c>
    </row>
    <row r="2079" spans="1:6">
      <c r="A2079" s="9"/>
      <c r="B2079" s="13" t="s">
        <v>10782</v>
      </c>
      <c r="C2079"/>
      <c r="D2079" s="36">
        <v>6.4572000000000003</v>
      </c>
      <c r="E2079" s="26">
        <f>KEZDŐLAP!$D$18*D2079</f>
        <v>2486.0219999999999</v>
      </c>
      <c r="F2079" s="26">
        <f>E2079*KEZDŐLAP!$E$21</f>
        <v>2486.0219999999999</v>
      </c>
    </row>
    <row r="2080" spans="1:6">
      <c r="A2080" s="9"/>
      <c r="B2080" s="13" t="s">
        <v>11253</v>
      </c>
      <c r="C2080"/>
      <c r="D2080" s="36">
        <v>9.7028999999999996</v>
      </c>
      <c r="E2080" s="26">
        <f>KEZDŐLAP!$D$18*D2080</f>
        <v>3735.6165000000001</v>
      </c>
      <c r="F2080" s="26">
        <f>E2080*KEZDŐLAP!$E$21</f>
        <v>3735.6165000000001</v>
      </c>
    </row>
    <row r="2081" spans="1:6">
      <c r="A2081" s="9"/>
      <c r="B2081" s="13" t="s">
        <v>11684</v>
      </c>
      <c r="C2081"/>
      <c r="D2081" s="36">
        <v>8.0798999999999985</v>
      </c>
      <c r="E2081" s="26">
        <f>KEZDŐLAP!$D$18*D2081</f>
        <v>3110.7614999999996</v>
      </c>
      <c r="F2081" s="26">
        <f>E2081*KEZDŐLAP!$E$21</f>
        <v>3110.7614999999996</v>
      </c>
    </row>
    <row r="2082" spans="1:6">
      <c r="A2082" s="9"/>
      <c r="B2082" s="13" t="s">
        <v>5884</v>
      </c>
      <c r="C2082"/>
      <c r="D2082" s="36">
        <v>9.7370999999999999</v>
      </c>
      <c r="E2082" s="26">
        <f>KEZDŐLAP!$D$18*D2082</f>
        <v>3748.7835</v>
      </c>
      <c r="F2082" s="26">
        <f>E2082*KEZDŐLAP!$E$21</f>
        <v>3748.7835</v>
      </c>
    </row>
    <row r="2083" spans="1:6">
      <c r="A2083" s="9"/>
      <c r="B2083" s="13" t="s">
        <v>9666</v>
      </c>
      <c r="C2083"/>
      <c r="D2083" s="36">
        <v>6.6789000000000005</v>
      </c>
      <c r="E2083" s="26">
        <f>KEZDŐLAP!$D$18*D2083</f>
        <v>2571.3765000000003</v>
      </c>
      <c r="F2083" s="26">
        <f>E2083*KEZDŐLAP!$E$21</f>
        <v>2571.3765000000003</v>
      </c>
    </row>
    <row r="2084" spans="1:6">
      <c r="A2084" s="9"/>
      <c r="B2084" s="13" t="s">
        <v>11459</v>
      </c>
      <c r="C2084"/>
      <c r="D2084" s="36">
        <v>6.4914000000000005</v>
      </c>
      <c r="E2084" s="26">
        <f>KEZDŐLAP!$D$18*D2084</f>
        <v>2499.1890000000003</v>
      </c>
      <c r="F2084" s="26">
        <f>E2084*KEZDŐLAP!$E$21</f>
        <v>2499.1890000000003</v>
      </c>
    </row>
    <row r="2085" spans="1:6">
      <c r="A2085" s="9"/>
      <c r="B2085" s="13" t="s">
        <v>7948</v>
      </c>
      <c r="C2085"/>
      <c r="D2085" s="36">
        <v>6.5261999999999993</v>
      </c>
      <c r="E2085" s="26">
        <f>KEZDŐLAP!$D$18*D2085</f>
        <v>2512.5869999999995</v>
      </c>
      <c r="F2085" s="26">
        <f>E2085*KEZDŐLAP!$E$21</f>
        <v>2512.5869999999995</v>
      </c>
    </row>
    <row r="2086" spans="1:6">
      <c r="A2086" s="9"/>
      <c r="B2086" s="13" t="s">
        <v>5885</v>
      </c>
      <c r="C2086"/>
      <c r="D2086" s="36">
        <v>4.9029000000000007</v>
      </c>
      <c r="E2086" s="26">
        <f>KEZDŐLAP!$D$18*D2086</f>
        <v>1887.6165000000003</v>
      </c>
      <c r="F2086" s="26">
        <f>E2086*KEZDŐLAP!$E$21</f>
        <v>1887.6165000000003</v>
      </c>
    </row>
    <row r="2087" spans="1:6">
      <c r="A2087" s="9"/>
      <c r="B2087" s="13" t="s">
        <v>8297</v>
      </c>
      <c r="C2087"/>
      <c r="D2087" s="36">
        <v>4.9029000000000007</v>
      </c>
      <c r="E2087" s="26">
        <f>KEZDŐLAP!$D$18*D2087</f>
        <v>1887.6165000000003</v>
      </c>
      <c r="F2087" s="26">
        <f>E2087*KEZDŐLAP!$E$21</f>
        <v>1887.6165000000003</v>
      </c>
    </row>
    <row r="2088" spans="1:6">
      <c r="A2088" s="9"/>
      <c r="B2088" s="13" t="s">
        <v>8453</v>
      </c>
      <c r="C2088"/>
      <c r="D2088" s="36">
        <v>4.9029000000000007</v>
      </c>
      <c r="E2088" s="26">
        <f>KEZDŐLAP!$D$18*D2088</f>
        <v>1887.6165000000003</v>
      </c>
      <c r="F2088" s="26">
        <f>E2088*KEZDŐLAP!$E$21</f>
        <v>1887.6165000000003</v>
      </c>
    </row>
    <row r="2089" spans="1:6">
      <c r="A2089" s="9"/>
      <c r="B2089" s="13" t="s">
        <v>5886</v>
      </c>
      <c r="C2089"/>
      <c r="D2089" s="36">
        <v>8.1837</v>
      </c>
      <c r="E2089" s="26">
        <f>KEZDŐLAP!$D$18*D2089</f>
        <v>3150.7244999999998</v>
      </c>
      <c r="F2089" s="26">
        <f>E2089*KEZDŐLAP!$E$21</f>
        <v>3150.7244999999998</v>
      </c>
    </row>
    <row r="2090" spans="1:6">
      <c r="A2090" s="9"/>
      <c r="B2090" s="13" t="s">
        <v>10220</v>
      </c>
      <c r="C2090"/>
      <c r="D2090" s="36">
        <v>8.1837</v>
      </c>
      <c r="E2090" s="26">
        <f>KEZDŐLAP!$D$18*D2090</f>
        <v>3150.7244999999998</v>
      </c>
      <c r="F2090" s="26">
        <f>E2090*KEZDŐLAP!$E$21</f>
        <v>3150.7244999999998</v>
      </c>
    </row>
    <row r="2091" spans="1:6">
      <c r="A2091" s="9"/>
      <c r="B2091" s="13" t="s">
        <v>10388</v>
      </c>
      <c r="C2091"/>
      <c r="D2091" s="36">
        <v>8.4195000000000011</v>
      </c>
      <c r="E2091" s="26">
        <f>KEZDŐLAP!$D$18*D2091</f>
        <v>3241.5075000000006</v>
      </c>
      <c r="F2091" s="26">
        <f>E2091*KEZDŐLAP!$E$21</f>
        <v>3241.5075000000006</v>
      </c>
    </row>
    <row r="2092" spans="1:6">
      <c r="A2092" s="9"/>
      <c r="B2092" s="13" t="s">
        <v>10546</v>
      </c>
      <c r="C2092"/>
      <c r="D2092" s="36">
        <v>8.1837</v>
      </c>
      <c r="E2092" s="26">
        <f>KEZDŐLAP!$D$18*D2092</f>
        <v>3150.7244999999998</v>
      </c>
      <c r="F2092" s="26">
        <f>E2092*KEZDŐLAP!$E$21</f>
        <v>3150.7244999999998</v>
      </c>
    </row>
    <row r="2093" spans="1:6">
      <c r="A2093" s="9"/>
      <c r="B2093" s="13" t="s">
        <v>9763</v>
      </c>
      <c r="C2093"/>
      <c r="D2093" s="36">
        <v>3.3753000000000002</v>
      </c>
      <c r="E2093" s="26">
        <f>KEZDŐLAP!$D$18*D2093</f>
        <v>1299.4905000000001</v>
      </c>
      <c r="F2093" s="26">
        <f>E2093*KEZDŐLAP!$E$21</f>
        <v>1299.4905000000001</v>
      </c>
    </row>
    <row r="2094" spans="1:6">
      <c r="A2094" s="9"/>
      <c r="B2094" s="13" t="s">
        <v>10561</v>
      </c>
      <c r="C2094"/>
      <c r="D2094" s="36">
        <v>3.2801999999999998</v>
      </c>
      <c r="E2094" s="26">
        <f>KEZDŐLAP!$D$18*D2094</f>
        <v>1262.877</v>
      </c>
      <c r="F2094" s="26">
        <f>E2094*KEZDŐLAP!$E$21</f>
        <v>1262.877</v>
      </c>
    </row>
    <row r="2095" spans="1:6">
      <c r="A2095" s="9"/>
      <c r="B2095" s="13" t="s">
        <v>9129</v>
      </c>
      <c r="C2095"/>
      <c r="D2095" s="36">
        <v>9.8408999999999995</v>
      </c>
      <c r="E2095" s="26">
        <f>KEZDŐLAP!$D$18*D2095</f>
        <v>3788.7464999999997</v>
      </c>
      <c r="F2095" s="26">
        <f>E2095*KEZDŐLAP!$E$21</f>
        <v>3788.7464999999997</v>
      </c>
    </row>
    <row r="2096" spans="1:6">
      <c r="A2096" s="9"/>
      <c r="B2096" s="13" t="s">
        <v>8849</v>
      </c>
      <c r="C2096"/>
      <c r="D2096" s="36">
        <v>4.9379999999999997</v>
      </c>
      <c r="E2096" s="26">
        <f>KEZDŐLAP!$D$18*D2096</f>
        <v>1901.1299999999999</v>
      </c>
      <c r="F2096" s="26">
        <f>E2096*KEZDŐLAP!$E$21</f>
        <v>1901.1299999999999</v>
      </c>
    </row>
    <row r="2097" spans="1:6">
      <c r="A2097" s="9"/>
      <c r="B2097" s="13" t="s">
        <v>9139</v>
      </c>
      <c r="C2097"/>
      <c r="D2097" s="36">
        <v>9.8750999999999998</v>
      </c>
      <c r="E2097" s="26">
        <f>KEZDŐLAP!$D$18*D2097</f>
        <v>3801.9135000000001</v>
      </c>
      <c r="F2097" s="26">
        <f>E2097*KEZDŐLAP!$E$21</f>
        <v>3801.9135000000001</v>
      </c>
    </row>
    <row r="2098" spans="1:6">
      <c r="A2098" s="9"/>
      <c r="B2098" s="13" t="s">
        <v>9668</v>
      </c>
      <c r="C2098"/>
      <c r="D2098" s="36">
        <v>8.2523999999999997</v>
      </c>
      <c r="E2098" s="26">
        <f>KEZDŐLAP!$D$18*D2098</f>
        <v>3177.174</v>
      </c>
      <c r="F2098" s="26">
        <f>E2098*KEZDŐLAP!$E$21</f>
        <v>3177.174</v>
      </c>
    </row>
    <row r="2099" spans="1:6">
      <c r="A2099" s="9"/>
      <c r="B2099" s="13" t="s">
        <v>10210</v>
      </c>
      <c r="C2099"/>
      <c r="D2099" s="36">
        <v>8.2523999999999997</v>
      </c>
      <c r="E2099" s="26">
        <f>KEZDŐLAP!$D$18*D2099</f>
        <v>3177.174</v>
      </c>
      <c r="F2099" s="26">
        <f>E2099*KEZDŐLAP!$E$21</f>
        <v>3177.174</v>
      </c>
    </row>
    <row r="2100" spans="1:6">
      <c r="A2100" s="9"/>
      <c r="B2100" s="13" t="s">
        <v>9107</v>
      </c>
      <c r="C2100"/>
      <c r="D2100" s="36">
        <v>6.6294000000000004</v>
      </c>
      <c r="E2100" s="26">
        <f>KEZDŐLAP!$D$18*D2100</f>
        <v>2552.319</v>
      </c>
      <c r="F2100" s="26">
        <f>E2100*KEZDŐLAP!$E$21</f>
        <v>2552.319</v>
      </c>
    </row>
    <row r="2101" spans="1:6">
      <c r="A2101" s="9"/>
      <c r="B2101" s="13" t="s">
        <v>9135</v>
      </c>
      <c r="C2101"/>
      <c r="D2101" s="36">
        <v>13.259400000000001</v>
      </c>
      <c r="E2101" s="26">
        <f>KEZDŐLAP!$D$18*D2101</f>
        <v>5104.8690000000006</v>
      </c>
      <c r="F2101" s="26">
        <f>E2101*KEZDŐLAP!$E$21</f>
        <v>5104.8690000000006</v>
      </c>
    </row>
    <row r="2102" spans="1:6">
      <c r="A2102" s="9"/>
      <c r="B2102" s="13" t="s">
        <v>9606</v>
      </c>
      <c r="C2102"/>
      <c r="D2102" s="36">
        <v>1.6572</v>
      </c>
      <c r="E2102" s="26">
        <f>KEZDŐLAP!$D$18*D2102</f>
        <v>638.02200000000005</v>
      </c>
      <c r="F2102" s="26">
        <f>E2102*KEZDŐLAP!$E$21</f>
        <v>638.02200000000005</v>
      </c>
    </row>
    <row r="2103" spans="1:6">
      <c r="A2103" s="9"/>
      <c r="B2103" s="13" t="s">
        <v>10926</v>
      </c>
      <c r="C2103"/>
      <c r="D2103" s="36">
        <v>13.259400000000001</v>
      </c>
      <c r="E2103" s="26">
        <f>KEZDŐLAP!$D$18*D2103</f>
        <v>5104.8690000000006</v>
      </c>
      <c r="F2103" s="26">
        <f>E2103*KEZDŐLAP!$E$21</f>
        <v>5104.8690000000006</v>
      </c>
    </row>
    <row r="2104" spans="1:6">
      <c r="A2104" s="9"/>
      <c r="B2104" s="13" t="s">
        <v>11692</v>
      </c>
      <c r="C2104"/>
      <c r="D2104" s="36">
        <v>6.6294000000000004</v>
      </c>
      <c r="E2104" s="26">
        <f>KEZDŐLAP!$D$18*D2104</f>
        <v>2552.319</v>
      </c>
      <c r="F2104" s="26">
        <f>E2104*KEZDŐLAP!$E$21</f>
        <v>2552.319</v>
      </c>
    </row>
    <row r="2105" spans="1:6">
      <c r="A2105" s="9"/>
      <c r="B2105" s="13" t="s">
        <v>8542</v>
      </c>
      <c r="C2105"/>
      <c r="D2105" s="36">
        <v>4.9722</v>
      </c>
      <c r="E2105" s="26">
        <f>KEZDŐLAP!$D$18*D2105</f>
        <v>1914.297</v>
      </c>
      <c r="F2105" s="26">
        <f>E2105*KEZDŐLAP!$E$21</f>
        <v>1914.297</v>
      </c>
    </row>
    <row r="2106" spans="1:6">
      <c r="A2106" s="9"/>
      <c r="B2106" s="13" t="s">
        <v>11076</v>
      </c>
      <c r="C2106"/>
      <c r="D2106" s="36">
        <v>8.2872000000000003</v>
      </c>
      <c r="E2106" s="26">
        <f>KEZDŐLAP!$D$18*D2106</f>
        <v>3190.5720000000001</v>
      </c>
      <c r="F2106" s="26">
        <f>E2106*KEZDŐLAP!$E$21</f>
        <v>3190.5720000000001</v>
      </c>
    </row>
    <row r="2107" spans="1:6">
      <c r="A2107" s="9"/>
      <c r="B2107" s="13" t="s">
        <v>10786</v>
      </c>
      <c r="C2107"/>
      <c r="D2107" s="36">
        <v>9.9788999999999994</v>
      </c>
      <c r="E2107" s="26">
        <f>KEZDŐLAP!$D$18*D2107</f>
        <v>3841.8764999999999</v>
      </c>
      <c r="F2107" s="26">
        <f>E2107*KEZDŐLAP!$E$21</f>
        <v>3841.8764999999999</v>
      </c>
    </row>
    <row r="2108" spans="1:6">
      <c r="A2108" s="9"/>
      <c r="B2108" s="13" t="s">
        <v>8301</v>
      </c>
      <c r="C2108"/>
      <c r="D2108" s="36">
        <v>8.3216999999999999</v>
      </c>
      <c r="E2108" s="26">
        <f>KEZDŐLAP!$D$18*D2108</f>
        <v>3203.8544999999999</v>
      </c>
      <c r="F2108" s="26">
        <f>E2108*KEZDŐLAP!$E$21</f>
        <v>3203.8544999999999</v>
      </c>
    </row>
    <row r="2109" spans="1:6">
      <c r="A2109" s="9"/>
      <c r="B2109" s="13" t="s">
        <v>8529</v>
      </c>
      <c r="C2109"/>
      <c r="D2109" s="36">
        <v>6.6644999999999994</v>
      </c>
      <c r="E2109" s="26">
        <f>KEZDŐLAP!$D$18*D2109</f>
        <v>2565.8325</v>
      </c>
      <c r="F2109" s="26">
        <f>E2109*KEZDŐLAP!$E$21</f>
        <v>2565.8325</v>
      </c>
    </row>
    <row r="2110" spans="1:6">
      <c r="A2110" s="9"/>
      <c r="B2110" s="13" t="s">
        <v>8819</v>
      </c>
      <c r="C2110"/>
      <c r="D2110" s="36">
        <v>6.6644999999999994</v>
      </c>
      <c r="E2110" s="26">
        <f>KEZDŐLAP!$D$18*D2110</f>
        <v>2565.8325</v>
      </c>
      <c r="F2110" s="26">
        <f>E2110*KEZDŐLAP!$E$21</f>
        <v>2565.8325</v>
      </c>
    </row>
    <row r="2111" spans="1:6">
      <c r="A2111" s="9"/>
      <c r="B2111" s="13" t="s">
        <v>9120</v>
      </c>
      <c r="C2111"/>
      <c r="D2111" s="36">
        <v>5.0067000000000004</v>
      </c>
      <c r="E2111" s="26">
        <f>KEZDŐLAP!$D$18*D2111</f>
        <v>1927.5795000000001</v>
      </c>
      <c r="F2111" s="26">
        <f>E2111*KEZDŐLAP!$E$21</f>
        <v>1927.5795000000001</v>
      </c>
    </row>
    <row r="2112" spans="1:6">
      <c r="A2112" s="9"/>
      <c r="B2112" s="13" t="s">
        <v>11585</v>
      </c>
      <c r="C2112"/>
      <c r="D2112" s="36">
        <v>5.0067000000000004</v>
      </c>
      <c r="E2112" s="26">
        <f>KEZDŐLAP!$D$18*D2112</f>
        <v>1927.5795000000001</v>
      </c>
      <c r="F2112" s="26">
        <f>E2112*KEZDŐLAP!$E$21</f>
        <v>1927.5795000000001</v>
      </c>
    </row>
    <row r="2113" spans="1:6">
      <c r="A2113" s="9"/>
      <c r="B2113" s="13" t="s">
        <v>7943</v>
      </c>
      <c r="C2113"/>
      <c r="D2113" s="36">
        <v>15.0204</v>
      </c>
      <c r="E2113" s="26">
        <f>KEZDŐLAP!$D$18*D2113</f>
        <v>5782.8540000000003</v>
      </c>
      <c r="F2113" s="26">
        <f>E2113*KEZDŐLAP!$E$21</f>
        <v>5782.8540000000003</v>
      </c>
    </row>
    <row r="2114" spans="1:6">
      <c r="A2114" s="9"/>
      <c r="B2114" s="13" t="s">
        <v>8310</v>
      </c>
      <c r="C2114"/>
      <c r="D2114" s="36">
        <v>10.013400000000001</v>
      </c>
      <c r="E2114" s="26">
        <f>KEZDŐLAP!$D$18*D2114</f>
        <v>3855.1590000000001</v>
      </c>
      <c r="F2114" s="26">
        <f>E2114*KEZDŐLAP!$E$21</f>
        <v>3855.1590000000001</v>
      </c>
    </row>
    <row r="2115" spans="1:6">
      <c r="A2115" s="9"/>
      <c r="B2115" s="13" t="s">
        <v>8802</v>
      </c>
      <c r="C2115"/>
      <c r="D2115" s="36">
        <v>3.3494999999999999</v>
      </c>
      <c r="E2115" s="26">
        <f>KEZDŐLAP!$D$18*D2115</f>
        <v>1289.5574999999999</v>
      </c>
      <c r="F2115" s="26">
        <f>E2115*KEZDŐLAP!$E$21</f>
        <v>1289.5574999999999</v>
      </c>
    </row>
    <row r="2116" spans="1:6">
      <c r="A2116" s="9"/>
      <c r="B2116" s="13" t="s">
        <v>10572</v>
      </c>
      <c r="C2116"/>
      <c r="D2116" s="36">
        <v>3.3494999999999999</v>
      </c>
      <c r="E2116" s="26">
        <f>KEZDŐLAP!$D$18*D2116</f>
        <v>1289.5574999999999</v>
      </c>
      <c r="F2116" s="26">
        <f>E2116*KEZDŐLAP!$E$21</f>
        <v>1289.5574999999999</v>
      </c>
    </row>
    <row r="2117" spans="1:6">
      <c r="A2117" s="9"/>
      <c r="B2117" s="13" t="s">
        <v>10630</v>
      </c>
      <c r="C2117"/>
      <c r="D2117" s="36">
        <v>11.705400000000001</v>
      </c>
      <c r="E2117" s="26">
        <f>KEZDŐLAP!$D$18*D2117</f>
        <v>4506.5790000000006</v>
      </c>
      <c r="F2117" s="26">
        <f>E2117*KEZDŐLAP!$E$21</f>
        <v>4506.5790000000006</v>
      </c>
    </row>
    <row r="2118" spans="1:6">
      <c r="A2118" s="9"/>
      <c r="B2118" s="13" t="s">
        <v>11586</v>
      </c>
      <c r="C2118"/>
      <c r="D2118" s="36">
        <v>11.705400000000001</v>
      </c>
      <c r="E2118" s="26">
        <f>KEZDŐLAP!$D$18*D2118</f>
        <v>4506.5790000000006</v>
      </c>
      <c r="F2118" s="26">
        <f>E2118*KEZDŐLAP!$E$21</f>
        <v>4506.5790000000006</v>
      </c>
    </row>
    <row r="2119" spans="1:6">
      <c r="A2119" s="9"/>
      <c r="B2119" s="13" t="s">
        <v>9130</v>
      </c>
      <c r="C2119"/>
      <c r="D2119" s="36">
        <v>10.048200000000001</v>
      </c>
      <c r="E2119" s="26">
        <f>KEZDŐLAP!$D$18*D2119</f>
        <v>3868.5570000000007</v>
      </c>
      <c r="F2119" s="26">
        <f>E2119*KEZDŐLAP!$E$21</f>
        <v>3868.5570000000007</v>
      </c>
    </row>
    <row r="2120" spans="1:6">
      <c r="A2120" s="9"/>
      <c r="B2120" s="13" t="s">
        <v>11156</v>
      </c>
      <c r="C2120"/>
      <c r="D2120" s="36">
        <v>13.397399999999999</v>
      </c>
      <c r="E2120" s="26">
        <f>KEZDŐLAP!$D$18*D2120</f>
        <v>5157.9989999999998</v>
      </c>
      <c r="F2120" s="26">
        <f>E2120*KEZDŐLAP!$E$21</f>
        <v>5157.9989999999998</v>
      </c>
    </row>
    <row r="2121" spans="1:6">
      <c r="A2121" s="9"/>
      <c r="B2121" s="13" t="s">
        <v>10513</v>
      </c>
      <c r="C2121"/>
      <c r="D2121" s="36">
        <v>15.089399999999999</v>
      </c>
      <c r="E2121" s="26">
        <f>KEZDŐLAP!$D$18*D2121</f>
        <v>5809.4189999999999</v>
      </c>
      <c r="F2121" s="26">
        <f>E2121*KEZDŐLAP!$E$21</f>
        <v>5809.4189999999999</v>
      </c>
    </row>
    <row r="2122" spans="1:6">
      <c r="A2122" s="9"/>
      <c r="B2122" s="13" t="s">
        <v>8528</v>
      </c>
      <c r="C2122"/>
      <c r="D2122" s="36">
        <v>8.3906999999999989</v>
      </c>
      <c r="E2122" s="26">
        <f>KEZDŐLAP!$D$18*D2122</f>
        <v>3230.4194999999995</v>
      </c>
      <c r="F2122" s="26">
        <f>E2122*KEZDŐLAP!$E$21</f>
        <v>3230.4194999999995</v>
      </c>
    </row>
    <row r="2123" spans="1:6">
      <c r="A2123" s="9"/>
      <c r="B2123" s="13" t="s">
        <v>9186</v>
      </c>
      <c r="C2123"/>
      <c r="D2123" s="36">
        <v>8.3906999999999989</v>
      </c>
      <c r="E2123" s="26">
        <f>KEZDŐLAP!$D$18*D2123</f>
        <v>3230.4194999999995</v>
      </c>
      <c r="F2123" s="26">
        <f>E2123*KEZDŐLAP!$E$21</f>
        <v>3230.4194999999995</v>
      </c>
    </row>
    <row r="2124" spans="1:6">
      <c r="A2124" s="9"/>
      <c r="B2124" s="13" t="s">
        <v>11778</v>
      </c>
      <c r="C2124"/>
      <c r="D2124" s="36">
        <v>8.3906999999999989</v>
      </c>
      <c r="E2124" s="26">
        <f>KEZDŐLAP!$D$18*D2124</f>
        <v>3230.4194999999995</v>
      </c>
      <c r="F2124" s="26">
        <f>E2124*KEZDŐLAP!$E$21</f>
        <v>3230.4194999999995</v>
      </c>
    </row>
    <row r="2125" spans="1:6">
      <c r="A2125" s="9"/>
      <c r="B2125" s="13" t="s">
        <v>11676</v>
      </c>
      <c r="C2125"/>
      <c r="D2125" s="36">
        <v>12.120000000000001</v>
      </c>
      <c r="E2125" s="26">
        <f>KEZDŐLAP!$D$18*D2125</f>
        <v>4666.2000000000007</v>
      </c>
      <c r="F2125" s="26">
        <f>E2125*KEZDŐLAP!$E$21</f>
        <v>4666.2000000000007</v>
      </c>
    </row>
    <row r="2126" spans="1:6">
      <c r="A2126" s="9"/>
      <c r="B2126" s="13" t="s">
        <v>10347</v>
      </c>
      <c r="C2126"/>
      <c r="D2126" s="36">
        <v>6.7332000000000001</v>
      </c>
      <c r="E2126" s="26">
        <f>KEZDŐLAP!$D$18*D2126</f>
        <v>2592.2820000000002</v>
      </c>
      <c r="F2126" s="26">
        <f>E2126*KEZDŐLAP!$E$21</f>
        <v>2592.2820000000002</v>
      </c>
    </row>
    <row r="2127" spans="1:6">
      <c r="A2127" s="9"/>
      <c r="B2127" s="13" t="s">
        <v>9115</v>
      </c>
      <c r="C2127"/>
      <c r="D2127" s="36">
        <v>18.5076</v>
      </c>
      <c r="E2127" s="26">
        <f>KEZDŐLAP!$D$18*D2127</f>
        <v>7125.4260000000004</v>
      </c>
      <c r="F2127" s="26">
        <f>E2127*KEZDŐLAP!$E$21</f>
        <v>7125.4260000000004</v>
      </c>
    </row>
    <row r="2128" spans="1:6">
      <c r="A2128" s="9"/>
      <c r="B2128" s="13" t="s">
        <v>11424</v>
      </c>
      <c r="C2128"/>
      <c r="D2128" s="36">
        <v>1.6923000000000001</v>
      </c>
      <c r="E2128" s="26">
        <f>KEZDŐLAP!$D$18*D2128</f>
        <v>651.53550000000007</v>
      </c>
      <c r="F2128" s="26">
        <f>E2128*KEZDŐLAP!$E$21</f>
        <v>651.53550000000007</v>
      </c>
    </row>
    <row r="2129" spans="1:6">
      <c r="A2129" s="9"/>
      <c r="B2129" s="13" t="s">
        <v>11481</v>
      </c>
      <c r="C2129"/>
      <c r="D2129" s="36">
        <v>1.6923000000000001</v>
      </c>
      <c r="E2129" s="26">
        <f>KEZDŐLAP!$D$18*D2129</f>
        <v>651.53550000000007</v>
      </c>
      <c r="F2129" s="26">
        <f>E2129*KEZDŐLAP!$E$21</f>
        <v>651.53550000000007</v>
      </c>
    </row>
    <row r="2130" spans="1:6">
      <c r="A2130" s="9"/>
      <c r="B2130" s="13" t="s">
        <v>10409</v>
      </c>
      <c r="C2130"/>
      <c r="D2130" s="36">
        <v>16.850099999999998</v>
      </c>
      <c r="E2130" s="26">
        <f>KEZDŐLAP!$D$18*D2130</f>
        <v>6487.2884999999987</v>
      </c>
      <c r="F2130" s="26">
        <f>E2130*KEZDŐLAP!$E$21</f>
        <v>6487.2884999999987</v>
      </c>
    </row>
    <row r="2131" spans="1:6">
      <c r="A2131" s="9"/>
      <c r="B2131" s="13" t="s">
        <v>11699</v>
      </c>
      <c r="C2131"/>
      <c r="D2131" s="36">
        <v>15.192900000000002</v>
      </c>
      <c r="E2131" s="26">
        <f>KEZDŐLAP!$D$18*D2131</f>
        <v>5849.2665000000006</v>
      </c>
      <c r="F2131" s="26">
        <f>E2131*KEZDŐLAP!$E$21</f>
        <v>5849.2665000000006</v>
      </c>
    </row>
    <row r="2132" spans="1:6">
      <c r="A2132" s="9"/>
      <c r="B2132" s="13" t="s">
        <v>8822</v>
      </c>
      <c r="C2132"/>
      <c r="D2132" s="36">
        <v>20.268900000000002</v>
      </c>
      <c r="E2132" s="26">
        <f>KEZDŐLAP!$D$18*D2132</f>
        <v>7803.5265000000009</v>
      </c>
      <c r="F2132" s="26">
        <f>E2132*KEZDŐLAP!$E$21</f>
        <v>7803.5265000000009</v>
      </c>
    </row>
    <row r="2133" spans="1:6">
      <c r="A2133" s="9"/>
      <c r="B2133" s="13" t="s">
        <v>8545</v>
      </c>
      <c r="C2133"/>
      <c r="D2133" s="36">
        <v>5.0759999999999996</v>
      </c>
      <c r="E2133" s="26">
        <f>KEZDŐLAP!$D$18*D2133</f>
        <v>1954.2599999999998</v>
      </c>
      <c r="F2133" s="26">
        <f>E2133*KEZDŐLAP!$E$21</f>
        <v>1954.2599999999998</v>
      </c>
    </row>
    <row r="2134" spans="1:6">
      <c r="A2134" s="9"/>
      <c r="B2134" s="13" t="s">
        <v>8816</v>
      </c>
      <c r="C2134"/>
      <c r="D2134" s="36">
        <v>5.0759999999999996</v>
      </c>
      <c r="E2134" s="26">
        <f>KEZDŐLAP!$D$18*D2134</f>
        <v>1954.2599999999998</v>
      </c>
      <c r="F2134" s="26">
        <f>E2134*KEZDŐLAP!$E$21</f>
        <v>1954.2599999999998</v>
      </c>
    </row>
    <row r="2135" spans="1:6">
      <c r="A2135" s="9"/>
      <c r="B2135" s="13" t="s">
        <v>8835</v>
      </c>
      <c r="C2135"/>
      <c r="D2135" s="36">
        <v>5.0759999999999996</v>
      </c>
      <c r="E2135" s="26">
        <f>KEZDŐLAP!$D$18*D2135</f>
        <v>1954.2599999999998</v>
      </c>
      <c r="F2135" s="26">
        <f>E2135*KEZDŐLAP!$E$21</f>
        <v>1954.2599999999998</v>
      </c>
    </row>
    <row r="2136" spans="1:6">
      <c r="A2136" s="9"/>
      <c r="B2136" s="13" t="s">
        <v>11575</v>
      </c>
      <c r="C2136"/>
      <c r="D2136" s="36">
        <v>5.0759999999999996</v>
      </c>
      <c r="E2136" s="26">
        <f>KEZDŐLAP!$D$18*D2136</f>
        <v>1954.2599999999998</v>
      </c>
      <c r="F2136" s="26">
        <f>E2136*KEZDŐLAP!$E$21</f>
        <v>1954.2599999999998</v>
      </c>
    </row>
    <row r="2137" spans="1:6">
      <c r="A2137" s="9"/>
      <c r="B2137" s="13" t="s">
        <v>10562</v>
      </c>
      <c r="C2137"/>
      <c r="D2137" s="36">
        <v>3.3836999999999997</v>
      </c>
      <c r="E2137" s="26">
        <f>KEZDŐLAP!$D$18*D2137</f>
        <v>1302.7244999999998</v>
      </c>
      <c r="F2137" s="26">
        <f>E2137*KEZDŐLAP!$E$21</f>
        <v>1302.7244999999998</v>
      </c>
    </row>
    <row r="2138" spans="1:6">
      <c r="A2138" s="9"/>
      <c r="B2138" s="13" t="s">
        <v>7887</v>
      </c>
      <c r="C2138"/>
      <c r="D2138" s="36">
        <v>22.029600000000002</v>
      </c>
      <c r="E2138" s="26">
        <f>KEZDŐLAP!$D$18*D2138</f>
        <v>8481.3960000000006</v>
      </c>
      <c r="F2138" s="26">
        <f>E2138*KEZDŐLAP!$E$21</f>
        <v>8481.3960000000006</v>
      </c>
    </row>
    <row r="2139" spans="1:6">
      <c r="A2139" s="9"/>
      <c r="B2139" s="13" t="s">
        <v>5887</v>
      </c>
      <c r="C2139"/>
      <c r="D2139" s="36">
        <v>0.1641</v>
      </c>
      <c r="E2139" s="26">
        <f>KEZDŐLAP!$D$18*D2139</f>
        <v>63.1785</v>
      </c>
      <c r="F2139" s="26">
        <f>E2139*KEZDŐLAP!$E$21</f>
        <v>63.1785</v>
      </c>
    </row>
    <row r="2140" spans="1:6">
      <c r="A2140" s="9"/>
      <c r="B2140" s="13" t="s">
        <v>5888</v>
      </c>
      <c r="C2140"/>
      <c r="D2140" s="36">
        <v>10.186199999999999</v>
      </c>
      <c r="E2140" s="26">
        <f>KEZDŐLAP!$D$18*D2140</f>
        <v>3921.6869999999999</v>
      </c>
      <c r="F2140" s="26">
        <f>E2140*KEZDŐLAP!$E$21</f>
        <v>3921.6869999999999</v>
      </c>
    </row>
    <row r="2141" spans="1:6">
      <c r="A2141" s="9"/>
      <c r="B2141" s="13" t="s">
        <v>10679</v>
      </c>
      <c r="C2141"/>
      <c r="D2141" s="36">
        <v>22.0641</v>
      </c>
      <c r="E2141" s="26">
        <f>KEZDŐLAP!$D$18*D2141</f>
        <v>8494.6785</v>
      </c>
      <c r="F2141" s="26">
        <f>E2141*KEZDŐLAP!$E$21</f>
        <v>8494.6785</v>
      </c>
    </row>
    <row r="2142" spans="1:6">
      <c r="A2142" s="9"/>
      <c r="B2142" s="13" t="s">
        <v>10650</v>
      </c>
      <c r="C2142"/>
      <c r="D2142" s="36">
        <v>11.8779</v>
      </c>
      <c r="E2142" s="26">
        <f>KEZDŐLAP!$D$18*D2142</f>
        <v>4572.9915000000001</v>
      </c>
      <c r="F2142" s="26">
        <f>E2142*KEZDŐLAP!$E$21</f>
        <v>4572.9915000000001</v>
      </c>
    </row>
    <row r="2143" spans="1:6">
      <c r="A2143" s="9"/>
      <c r="B2143" s="13" t="s">
        <v>11214</v>
      </c>
      <c r="C2143"/>
      <c r="D2143" s="36">
        <v>12.220800000000001</v>
      </c>
      <c r="E2143" s="26">
        <f>KEZDŐLAP!$D$18*D2143</f>
        <v>4705.0079999999998</v>
      </c>
      <c r="F2143" s="26">
        <f>E2143*KEZDŐLAP!$E$21</f>
        <v>4705.0079999999998</v>
      </c>
    </row>
    <row r="2144" spans="1:6">
      <c r="A2144" s="9"/>
      <c r="B2144" s="13" t="s">
        <v>8834</v>
      </c>
      <c r="C2144"/>
      <c r="D2144" s="36">
        <v>6.8025000000000002</v>
      </c>
      <c r="E2144" s="26">
        <f>KEZDŐLAP!$D$18*D2144</f>
        <v>2618.9625000000001</v>
      </c>
      <c r="F2144" s="26">
        <f>E2144*KEZDŐLAP!$E$21</f>
        <v>2618.9625000000001</v>
      </c>
    </row>
    <row r="2145" spans="1:6">
      <c r="A2145" s="9"/>
      <c r="B2145" s="13" t="s">
        <v>11197</v>
      </c>
      <c r="C2145"/>
      <c r="D2145" s="36">
        <v>6.8025000000000002</v>
      </c>
      <c r="E2145" s="26">
        <f>KEZDŐLAP!$D$18*D2145</f>
        <v>2618.9625000000001</v>
      </c>
      <c r="F2145" s="26">
        <f>E2145*KEZDŐLAP!$E$21</f>
        <v>2618.9625000000001</v>
      </c>
    </row>
    <row r="2146" spans="1:6">
      <c r="A2146" s="9"/>
      <c r="B2146" s="13" t="s">
        <v>8218</v>
      </c>
      <c r="C2146"/>
      <c r="D2146" s="36">
        <v>23.790600000000001</v>
      </c>
      <c r="E2146" s="26">
        <f>KEZDŐLAP!$D$18*D2146</f>
        <v>9159.3810000000012</v>
      </c>
      <c r="F2146" s="26">
        <f>E2146*KEZDŐLAP!$E$21</f>
        <v>9159.3810000000012</v>
      </c>
    </row>
    <row r="2147" spans="1:6">
      <c r="A2147" s="9"/>
      <c r="B2147" s="13" t="s">
        <v>10444</v>
      </c>
      <c r="C2147"/>
      <c r="D2147" s="36">
        <v>11.912699999999999</v>
      </c>
      <c r="E2147" s="26">
        <f>KEZDŐLAP!$D$18*D2147</f>
        <v>4586.3894999999993</v>
      </c>
      <c r="F2147" s="26">
        <f>E2147*KEZDŐLAP!$E$21</f>
        <v>4586.3894999999993</v>
      </c>
    </row>
    <row r="2148" spans="1:6">
      <c r="A2148" s="9"/>
      <c r="B2148" s="13" t="s">
        <v>5889</v>
      </c>
      <c r="C2148"/>
      <c r="D2148" s="36">
        <v>0.1182</v>
      </c>
      <c r="E2148" s="26">
        <f>KEZDŐLAP!$D$18*D2148</f>
        <v>45.506999999999998</v>
      </c>
      <c r="F2148" s="26">
        <f>E2148*KEZDŐLAP!$E$21</f>
        <v>45.506999999999998</v>
      </c>
    </row>
    <row r="2149" spans="1:6">
      <c r="A2149" s="9"/>
      <c r="B2149" s="13" t="s">
        <v>10592</v>
      </c>
      <c r="C2149"/>
      <c r="D2149" s="36">
        <v>10.220699999999999</v>
      </c>
      <c r="E2149" s="26">
        <f>KEZDŐLAP!$D$18*D2149</f>
        <v>3934.9694999999997</v>
      </c>
      <c r="F2149" s="26">
        <f>E2149*KEZDŐLAP!$E$21</f>
        <v>3934.9694999999997</v>
      </c>
    </row>
    <row r="2150" spans="1:6">
      <c r="A2150" s="9"/>
      <c r="B2150" s="13" t="s">
        <v>8969</v>
      </c>
      <c r="C2150"/>
      <c r="D2150" s="36">
        <v>3.4184999999999999</v>
      </c>
      <c r="E2150" s="26">
        <f>KEZDŐLAP!$D$18*D2150</f>
        <v>1316.1224999999999</v>
      </c>
      <c r="F2150" s="26">
        <f>E2150*KEZDŐLAP!$E$21</f>
        <v>1316.1224999999999</v>
      </c>
    </row>
    <row r="2151" spans="1:6">
      <c r="A2151" s="9"/>
      <c r="B2151" s="13" t="s">
        <v>10777</v>
      </c>
      <c r="C2151"/>
      <c r="D2151" s="36">
        <v>20.475900000000003</v>
      </c>
      <c r="E2151" s="26">
        <f>KEZDŐLAP!$D$18*D2151</f>
        <v>7883.2215000000015</v>
      </c>
      <c r="F2151" s="26">
        <f>E2151*KEZDŐLAP!$E$21</f>
        <v>7883.2215000000015</v>
      </c>
    </row>
    <row r="2152" spans="1:6">
      <c r="A2152" s="9"/>
      <c r="B2152" s="13" t="s">
        <v>8215</v>
      </c>
      <c r="C2152"/>
      <c r="D2152" s="36">
        <v>27.312600000000003</v>
      </c>
      <c r="E2152" s="26">
        <f>KEZDŐLAP!$D$18*D2152</f>
        <v>10515.351000000001</v>
      </c>
      <c r="F2152" s="26">
        <f>E2152*KEZDŐLAP!$E$21</f>
        <v>10515.351000000001</v>
      </c>
    </row>
    <row r="2153" spans="1:6">
      <c r="A2153" s="9"/>
      <c r="B2153" s="13" t="s">
        <v>10637</v>
      </c>
      <c r="C2153"/>
      <c r="D2153" s="36">
        <v>22.202400000000001</v>
      </c>
      <c r="E2153" s="26">
        <f>KEZDŐLAP!$D$18*D2153</f>
        <v>8547.9240000000009</v>
      </c>
      <c r="F2153" s="26">
        <f>E2153*KEZDŐLAP!$E$21</f>
        <v>8547.9240000000009</v>
      </c>
    </row>
    <row r="2154" spans="1:6">
      <c r="A2154" s="9"/>
      <c r="B2154" s="13" t="s">
        <v>10638</v>
      </c>
      <c r="C2154"/>
      <c r="D2154" s="36">
        <v>22.202400000000001</v>
      </c>
      <c r="E2154" s="26">
        <f>KEZDŐLAP!$D$18*D2154</f>
        <v>8547.9240000000009</v>
      </c>
      <c r="F2154" s="26">
        <f>E2154*KEZDŐLAP!$E$21</f>
        <v>8547.9240000000009</v>
      </c>
    </row>
    <row r="2155" spans="1:6">
      <c r="A2155" s="9"/>
      <c r="B2155" s="13" t="s">
        <v>11160</v>
      </c>
      <c r="C2155"/>
      <c r="D2155" s="36">
        <v>18.783900000000003</v>
      </c>
      <c r="E2155" s="26">
        <f>KEZDŐLAP!$D$18*D2155</f>
        <v>7231.8015000000014</v>
      </c>
      <c r="F2155" s="26">
        <f>E2155*KEZDŐLAP!$E$21</f>
        <v>7231.8015000000014</v>
      </c>
    </row>
    <row r="2156" spans="1:6">
      <c r="A2156" s="9"/>
      <c r="B2156" s="13" t="s">
        <v>5890</v>
      </c>
      <c r="C2156"/>
      <c r="D2156" s="36">
        <v>6.8367000000000004</v>
      </c>
      <c r="E2156" s="26">
        <f>KEZDŐLAP!$D$18*D2156</f>
        <v>2632.1295</v>
      </c>
      <c r="F2156" s="26">
        <f>E2156*KEZDŐLAP!$E$21</f>
        <v>2632.1295</v>
      </c>
    </row>
    <row r="2157" spans="1:6">
      <c r="A2157" s="9"/>
      <c r="B2157" s="13" t="s">
        <v>8800</v>
      </c>
      <c r="C2157"/>
      <c r="D2157" s="36">
        <v>6.8367000000000004</v>
      </c>
      <c r="E2157" s="26">
        <f>KEZDŐLAP!$D$18*D2157</f>
        <v>2632.1295</v>
      </c>
      <c r="F2157" s="26">
        <f>E2157*KEZDŐLAP!$E$21</f>
        <v>2632.1295</v>
      </c>
    </row>
    <row r="2158" spans="1:6">
      <c r="A2158" s="9"/>
      <c r="B2158" s="13" t="s">
        <v>9501</v>
      </c>
      <c r="C2158"/>
      <c r="D2158" s="36">
        <v>6.8367000000000004</v>
      </c>
      <c r="E2158" s="26">
        <f>KEZDŐLAP!$D$18*D2158</f>
        <v>2632.1295</v>
      </c>
      <c r="F2158" s="26">
        <f>E2158*KEZDŐLAP!$E$21</f>
        <v>2632.1295</v>
      </c>
    </row>
    <row r="2159" spans="1:6">
      <c r="A2159" s="9"/>
      <c r="B2159" s="13" t="s">
        <v>7951</v>
      </c>
      <c r="C2159"/>
      <c r="D2159" s="36">
        <v>20.510400000000001</v>
      </c>
      <c r="E2159" s="26">
        <f>KEZDŐLAP!$D$18*D2159</f>
        <v>7896.5039999999999</v>
      </c>
      <c r="F2159" s="26">
        <f>E2159*KEZDŐLAP!$E$21</f>
        <v>7896.5039999999999</v>
      </c>
    </row>
    <row r="2160" spans="1:6">
      <c r="A2160" s="9"/>
      <c r="B2160" s="13" t="s">
        <v>8126</v>
      </c>
      <c r="C2160"/>
      <c r="D2160" s="36">
        <v>22.236600000000003</v>
      </c>
      <c r="E2160" s="26">
        <f>KEZDŐLAP!$D$18*D2160</f>
        <v>8561.0910000000003</v>
      </c>
      <c r="F2160" s="26">
        <f>E2160*KEZDŐLAP!$E$21</f>
        <v>8561.0910000000003</v>
      </c>
    </row>
    <row r="2161" spans="1:6">
      <c r="A2161" s="9"/>
      <c r="B2161" s="13" t="s">
        <v>10224</v>
      </c>
      <c r="C2161"/>
      <c r="D2161" s="36">
        <v>11.9817</v>
      </c>
      <c r="E2161" s="26">
        <f>KEZDŐLAP!$D$18*D2161</f>
        <v>4612.9544999999998</v>
      </c>
      <c r="F2161" s="26">
        <f>E2161*KEZDŐLAP!$E$21</f>
        <v>4612.9544999999998</v>
      </c>
    </row>
    <row r="2162" spans="1:6">
      <c r="A2162" s="9"/>
      <c r="B2162" s="13" t="s">
        <v>5891</v>
      </c>
      <c r="C2162"/>
      <c r="D2162" s="36">
        <v>0.36449999999999999</v>
      </c>
      <c r="E2162" s="26">
        <f>KEZDŐLAP!$D$18*D2162</f>
        <v>140.33250000000001</v>
      </c>
      <c r="F2162" s="26">
        <f>E2162*KEZDŐLAP!$E$21</f>
        <v>140.33250000000001</v>
      </c>
    </row>
    <row r="2163" spans="1:6">
      <c r="A2163" s="9"/>
      <c r="B2163" s="13" t="s">
        <v>11695</v>
      </c>
      <c r="C2163"/>
      <c r="D2163" s="36">
        <v>27.381900000000002</v>
      </c>
      <c r="E2163" s="26">
        <f>KEZDŐLAP!$D$18*D2163</f>
        <v>10542.031500000001</v>
      </c>
      <c r="F2163" s="26">
        <f>E2163*KEZDŐLAP!$E$21</f>
        <v>10542.031500000001</v>
      </c>
    </row>
    <row r="2164" spans="1:6">
      <c r="A2164" s="9"/>
      <c r="B2164" s="13" t="s">
        <v>9122</v>
      </c>
      <c r="C2164"/>
      <c r="D2164" s="36">
        <v>15.4002</v>
      </c>
      <c r="E2164" s="26">
        <f>KEZDŐLAP!$D$18*D2164</f>
        <v>5929.0770000000002</v>
      </c>
      <c r="F2164" s="26">
        <f>E2164*KEZDŐLAP!$E$21</f>
        <v>5929.0770000000002</v>
      </c>
    </row>
    <row r="2165" spans="1:6">
      <c r="A2165" s="9"/>
      <c r="B2165" s="13" t="s">
        <v>5892</v>
      </c>
      <c r="C2165"/>
      <c r="D2165" s="36">
        <v>20.544899999999998</v>
      </c>
      <c r="E2165" s="26">
        <f>KEZDŐLAP!$D$18*D2165</f>
        <v>7909.7864999999993</v>
      </c>
      <c r="F2165" s="26">
        <f>E2165*KEZDŐLAP!$E$21</f>
        <v>7909.7864999999993</v>
      </c>
    </row>
    <row r="2166" spans="1:6">
      <c r="A2166" s="9"/>
      <c r="B2166" s="13" t="s">
        <v>11429</v>
      </c>
      <c r="C2166"/>
      <c r="D2166" s="36">
        <v>29.1084</v>
      </c>
      <c r="E2166" s="26">
        <f>KEZDŐLAP!$D$18*D2166</f>
        <v>11206.734</v>
      </c>
      <c r="F2166" s="26">
        <f>E2166*KEZDŐLAP!$E$21</f>
        <v>11206.734</v>
      </c>
    </row>
    <row r="2167" spans="1:6">
      <c r="A2167" s="9"/>
      <c r="B2167" s="13" t="s">
        <v>11319</v>
      </c>
      <c r="C2167"/>
      <c r="D2167" s="36">
        <v>17.1264</v>
      </c>
      <c r="E2167" s="26">
        <f>KEZDŐLAP!$D$18*D2167</f>
        <v>6593.6639999999998</v>
      </c>
      <c r="F2167" s="26">
        <f>E2167*KEZDŐLAP!$E$21</f>
        <v>6593.6639999999998</v>
      </c>
    </row>
    <row r="2168" spans="1:6">
      <c r="A2168" s="9"/>
      <c r="B2168" s="13" t="s">
        <v>5893</v>
      </c>
      <c r="C2168"/>
      <c r="D2168" s="36">
        <v>0.48599999999999999</v>
      </c>
      <c r="E2168" s="26">
        <f>KEZDŐLAP!$D$18*D2168</f>
        <v>187.10999999999999</v>
      </c>
      <c r="F2168" s="26">
        <f>E2168*KEZDŐLAP!$E$21</f>
        <v>187.10999999999999</v>
      </c>
    </row>
    <row r="2169" spans="1:6">
      <c r="A2169" s="9"/>
      <c r="B2169" s="13" t="s">
        <v>5894</v>
      </c>
      <c r="C2169"/>
      <c r="D2169" s="36">
        <v>0.48599999999999999</v>
      </c>
      <c r="E2169" s="26">
        <f>KEZDŐLAP!$D$18*D2169</f>
        <v>187.10999999999999</v>
      </c>
      <c r="F2169" s="26">
        <f>E2169*KEZDŐLAP!$E$21</f>
        <v>187.10999999999999</v>
      </c>
    </row>
    <row r="2170" spans="1:6">
      <c r="A2170" s="9"/>
      <c r="B2170" s="13" t="s">
        <v>10492</v>
      </c>
      <c r="C2170"/>
      <c r="D2170" s="36">
        <v>27.4161</v>
      </c>
      <c r="E2170" s="26">
        <f>KEZDŐLAP!$D$18*D2170</f>
        <v>10555.1985</v>
      </c>
      <c r="F2170" s="26">
        <f>E2170*KEZDŐLAP!$E$21</f>
        <v>10555.1985</v>
      </c>
    </row>
    <row r="2171" spans="1:6">
      <c r="A2171" s="9"/>
      <c r="B2171" s="13" t="s">
        <v>8846</v>
      </c>
      <c r="C2171"/>
      <c r="D2171" s="36">
        <v>10.2897</v>
      </c>
      <c r="E2171" s="26">
        <f>KEZDŐLAP!$D$18*D2171</f>
        <v>3961.5344999999998</v>
      </c>
      <c r="F2171" s="26">
        <f>E2171*KEZDŐLAP!$E$21</f>
        <v>3961.5344999999998</v>
      </c>
    </row>
    <row r="2172" spans="1:6">
      <c r="A2172" s="9"/>
      <c r="B2172" s="13" t="s">
        <v>5895</v>
      </c>
      <c r="C2172"/>
      <c r="D2172" s="36">
        <v>17.161200000000001</v>
      </c>
      <c r="E2172" s="26">
        <f>KEZDŐLAP!$D$18*D2172</f>
        <v>6607.0619999999999</v>
      </c>
      <c r="F2172" s="26">
        <f>E2172*KEZDŐLAP!$E$21</f>
        <v>6607.0619999999999</v>
      </c>
    </row>
    <row r="2173" spans="1:6">
      <c r="A2173" s="9"/>
      <c r="B2173" s="13" t="s">
        <v>5896</v>
      </c>
      <c r="C2173"/>
      <c r="D2173" s="36">
        <v>32.595300000000002</v>
      </c>
      <c r="E2173" s="26">
        <f>KEZDŐLAP!$D$18*D2173</f>
        <v>12549.190500000001</v>
      </c>
      <c r="F2173" s="26">
        <f>E2173*KEZDŐLAP!$E$21</f>
        <v>12549.190500000001</v>
      </c>
    </row>
    <row r="2174" spans="1:6">
      <c r="A2174" s="9"/>
      <c r="B2174" s="13" t="s">
        <v>11685</v>
      </c>
      <c r="C2174"/>
      <c r="D2174" s="36">
        <v>6.8715000000000011</v>
      </c>
      <c r="E2174" s="26">
        <f>KEZDŐLAP!$D$18*D2174</f>
        <v>2645.5275000000006</v>
      </c>
      <c r="F2174" s="26">
        <f>E2174*KEZDŐLAP!$E$21</f>
        <v>2645.5275000000006</v>
      </c>
    </row>
    <row r="2175" spans="1:6">
      <c r="A2175" s="9"/>
      <c r="B2175" s="13" t="s">
        <v>11322</v>
      </c>
      <c r="C2175"/>
      <c r="D2175" s="36">
        <v>20.613900000000001</v>
      </c>
      <c r="E2175" s="26">
        <f>KEZDŐLAP!$D$18*D2175</f>
        <v>7936.3515000000007</v>
      </c>
      <c r="F2175" s="26">
        <f>E2175*KEZDŐLAP!$E$21</f>
        <v>7936.3515000000007</v>
      </c>
    </row>
    <row r="2176" spans="1:6">
      <c r="A2176" s="9"/>
      <c r="B2176" s="13" t="s">
        <v>9598</v>
      </c>
      <c r="C2176"/>
      <c r="D2176" s="36">
        <v>8.5980000000000008</v>
      </c>
      <c r="E2176" s="26">
        <f>KEZDŐLAP!$D$18*D2176</f>
        <v>3310.2300000000005</v>
      </c>
      <c r="F2176" s="26">
        <f>E2176*KEZDŐLAP!$E$21</f>
        <v>3310.2300000000005</v>
      </c>
    </row>
    <row r="2177" spans="1:6">
      <c r="A2177" s="9"/>
      <c r="B2177" s="13" t="s">
        <v>9605</v>
      </c>
      <c r="C2177"/>
      <c r="D2177" s="36">
        <v>8.5980000000000008</v>
      </c>
      <c r="E2177" s="26">
        <f>KEZDŐLAP!$D$18*D2177</f>
        <v>3310.2300000000005</v>
      </c>
      <c r="F2177" s="26">
        <f>E2177*KEZDŐLAP!$E$21</f>
        <v>3310.2300000000005</v>
      </c>
    </row>
    <row r="2178" spans="1:6">
      <c r="A2178" s="9"/>
      <c r="B2178" s="13" t="s">
        <v>11665</v>
      </c>
      <c r="C2178"/>
      <c r="D2178" s="36">
        <v>10.3245</v>
      </c>
      <c r="E2178" s="26">
        <f>KEZDŐLAP!$D$18*D2178</f>
        <v>3974.9325000000003</v>
      </c>
      <c r="F2178" s="26">
        <f>E2178*KEZDŐLAP!$E$21</f>
        <v>3974.9325000000003</v>
      </c>
    </row>
    <row r="2179" spans="1:6">
      <c r="A2179" s="9"/>
      <c r="B2179" s="13" t="s">
        <v>10223</v>
      </c>
      <c r="C2179"/>
      <c r="D2179" s="36">
        <v>12.051000000000002</v>
      </c>
      <c r="E2179" s="26">
        <f>KEZDŐLAP!$D$18*D2179</f>
        <v>4639.6350000000011</v>
      </c>
      <c r="F2179" s="26">
        <f>E2179*KEZDŐLAP!$E$21</f>
        <v>4639.6350000000011</v>
      </c>
    </row>
    <row r="2180" spans="1:6">
      <c r="A2180" s="9"/>
      <c r="B2180" s="13" t="s">
        <v>8532</v>
      </c>
      <c r="C2180"/>
      <c r="D2180" s="36">
        <v>13.777199999999999</v>
      </c>
      <c r="E2180" s="26">
        <f>KEZDŐLAP!$D$18*D2180</f>
        <v>5304.2219999999998</v>
      </c>
      <c r="F2180" s="26">
        <f>E2180*KEZDŐLAP!$E$21</f>
        <v>5304.2219999999998</v>
      </c>
    </row>
    <row r="2181" spans="1:6">
      <c r="A2181" s="9"/>
      <c r="B2181" s="13" t="s">
        <v>8923</v>
      </c>
      <c r="C2181"/>
      <c r="D2181" s="36">
        <v>13.777199999999999</v>
      </c>
      <c r="E2181" s="26">
        <f>KEZDŐLAP!$D$18*D2181</f>
        <v>5304.2219999999998</v>
      </c>
      <c r="F2181" s="26">
        <f>E2181*KEZDŐLAP!$E$21</f>
        <v>5304.2219999999998</v>
      </c>
    </row>
    <row r="2182" spans="1:6">
      <c r="A2182" s="9"/>
      <c r="B2182" s="13" t="s">
        <v>8521</v>
      </c>
      <c r="C2182"/>
      <c r="D2182" s="36">
        <v>36.186299999999996</v>
      </c>
      <c r="E2182" s="26">
        <f>KEZDŐLAP!$D$18*D2182</f>
        <v>13931.725499999999</v>
      </c>
      <c r="F2182" s="26">
        <f>E2182*KEZDŐLAP!$E$21</f>
        <v>13931.725499999999</v>
      </c>
    </row>
    <row r="2183" spans="1:6">
      <c r="A2183" s="9"/>
      <c r="B2183" s="13" t="s">
        <v>9141</v>
      </c>
      <c r="C2183"/>
      <c r="D2183" s="36">
        <v>36.186299999999996</v>
      </c>
      <c r="E2183" s="26">
        <f>KEZDŐLAP!$D$18*D2183</f>
        <v>13931.725499999999</v>
      </c>
      <c r="F2183" s="26">
        <f>E2183*KEZDŐLAP!$E$21</f>
        <v>13931.725499999999</v>
      </c>
    </row>
    <row r="2184" spans="1:6">
      <c r="A2184" s="9"/>
      <c r="B2184" s="13" t="s">
        <v>10729</v>
      </c>
      <c r="C2184"/>
      <c r="D2184" s="36">
        <v>36.186299999999996</v>
      </c>
      <c r="E2184" s="26">
        <f>KEZDŐLAP!$D$18*D2184</f>
        <v>13931.725499999999</v>
      </c>
      <c r="F2184" s="26">
        <f>E2184*KEZDŐLAP!$E$21</f>
        <v>13931.725499999999</v>
      </c>
    </row>
    <row r="2185" spans="1:6">
      <c r="A2185" s="9"/>
      <c r="B2185" s="13" t="s">
        <v>10267</v>
      </c>
      <c r="C2185"/>
      <c r="D2185" s="36">
        <v>22.409700000000001</v>
      </c>
      <c r="E2185" s="26">
        <f>KEZDŐLAP!$D$18*D2185</f>
        <v>8627.7345000000005</v>
      </c>
      <c r="F2185" s="26">
        <f>E2185*KEZDŐLAP!$E$21</f>
        <v>8627.7345000000005</v>
      </c>
    </row>
    <row r="2186" spans="1:6">
      <c r="A2186" s="9"/>
      <c r="B2186" s="13" t="s">
        <v>7945</v>
      </c>
      <c r="C2186"/>
      <c r="D2186" s="36">
        <v>25.862399999999997</v>
      </c>
      <c r="E2186" s="26">
        <f>KEZDŐLAP!$D$18*D2186</f>
        <v>9957.0239999999994</v>
      </c>
      <c r="F2186" s="26">
        <f>E2186*KEZDŐLAP!$E$21</f>
        <v>9957.0239999999994</v>
      </c>
    </row>
    <row r="2187" spans="1:6">
      <c r="A2187" s="9"/>
      <c r="B2187" s="13" t="s">
        <v>10301</v>
      </c>
      <c r="C2187"/>
      <c r="D2187" s="36">
        <v>27.588900000000002</v>
      </c>
      <c r="E2187" s="26">
        <f>KEZDŐLAP!$D$18*D2187</f>
        <v>10621.726500000001</v>
      </c>
      <c r="F2187" s="26">
        <f>E2187*KEZDŐLAP!$E$21</f>
        <v>10621.726500000001</v>
      </c>
    </row>
    <row r="2188" spans="1:6">
      <c r="A2188" s="9"/>
      <c r="B2188" s="13" t="s">
        <v>5897</v>
      </c>
      <c r="C2188"/>
      <c r="D2188" s="36">
        <v>31.041900000000002</v>
      </c>
      <c r="E2188" s="26">
        <f>KEZDŐLAP!$D$18*D2188</f>
        <v>11951.131500000001</v>
      </c>
      <c r="F2188" s="26">
        <f>E2188*KEZDŐLAP!$E$21</f>
        <v>11951.131500000001</v>
      </c>
    </row>
    <row r="2189" spans="1:6">
      <c r="A2189" s="9"/>
      <c r="B2189" s="13" t="s">
        <v>5898</v>
      </c>
      <c r="C2189"/>
      <c r="D2189" s="36">
        <v>31.041900000000002</v>
      </c>
      <c r="E2189" s="26">
        <f>KEZDŐLAP!$D$18*D2189</f>
        <v>11951.131500000001</v>
      </c>
      <c r="F2189" s="26">
        <f>E2189*KEZDŐLAP!$E$21</f>
        <v>11951.131500000001</v>
      </c>
    </row>
    <row r="2190" spans="1:6">
      <c r="A2190" s="9"/>
      <c r="B2190" s="13" t="s">
        <v>5899</v>
      </c>
      <c r="C2190"/>
      <c r="D2190" s="36">
        <v>31.041900000000002</v>
      </c>
      <c r="E2190" s="26">
        <f>KEZDŐLAP!$D$18*D2190</f>
        <v>11951.131500000001</v>
      </c>
      <c r="F2190" s="26">
        <f>E2190*KEZDŐLAP!$E$21</f>
        <v>11951.131500000001</v>
      </c>
    </row>
    <row r="2191" spans="1:6">
      <c r="A2191" s="9"/>
      <c r="B2191" s="13" t="s">
        <v>7815</v>
      </c>
      <c r="C2191"/>
      <c r="D2191" s="36">
        <v>34.494900000000001</v>
      </c>
      <c r="E2191" s="26">
        <f>KEZDŐLAP!$D$18*D2191</f>
        <v>13280.5365</v>
      </c>
      <c r="F2191" s="26">
        <f>E2191*KEZDŐLAP!$E$21</f>
        <v>13280.5365</v>
      </c>
    </row>
    <row r="2192" spans="1:6">
      <c r="A2192" s="9"/>
      <c r="B2192" s="13" t="s">
        <v>9997</v>
      </c>
      <c r="C2192"/>
      <c r="D2192" s="36">
        <v>36.255600000000001</v>
      </c>
      <c r="E2192" s="26">
        <f>KEZDŐLAP!$D$18*D2192</f>
        <v>13958.406000000001</v>
      </c>
      <c r="F2192" s="26">
        <f>E2192*KEZDŐLAP!$E$21</f>
        <v>13958.406000000001</v>
      </c>
    </row>
    <row r="2193" spans="1:6">
      <c r="A2193" s="9"/>
      <c r="B2193" s="13" t="s">
        <v>8534</v>
      </c>
      <c r="C2193"/>
      <c r="D2193" s="36">
        <v>31.076100000000004</v>
      </c>
      <c r="E2193" s="26">
        <f>KEZDŐLAP!$D$18*D2193</f>
        <v>11964.298500000001</v>
      </c>
      <c r="F2193" s="26">
        <f>E2193*KEZDŐLAP!$E$21</f>
        <v>11964.298500000001</v>
      </c>
    </row>
    <row r="2194" spans="1:6">
      <c r="A2194" s="9"/>
      <c r="B2194" s="13" t="s">
        <v>5900</v>
      </c>
      <c r="C2194"/>
      <c r="D2194" s="36">
        <v>1.7265000000000001</v>
      </c>
      <c r="E2194" s="26">
        <f>KEZDŐLAP!$D$18*D2194</f>
        <v>664.7025000000001</v>
      </c>
      <c r="F2194" s="26">
        <f>E2194*KEZDŐLAP!$E$21</f>
        <v>664.7025000000001</v>
      </c>
    </row>
    <row r="2195" spans="1:6">
      <c r="A2195" s="9"/>
      <c r="B2195" s="13" t="s">
        <v>10339</v>
      </c>
      <c r="C2195"/>
      <c r="D2195" s="36">
        <v>6.9056999999999995</v>
      </c>
      <c r="E2195" s="26">
        <f>KEZDŐLAP!$D$18*D2195</f>
        <v>2658.6944999999996</v>
      </c>
      <c r="F2195" s="26">
        <f>E2195*KEZDŐLAP!$E$21</f>
        <v>2658.6944999999996</v>
      </c>
    </row>
    <row r="2196" spans="1:6">
      <c r="A2196" s="9"/>
      <c r="B2196" s="13" t="s">
        <v>10500</v>
      </c>
      <c r="C2196"/>
      <c r="D2196" s="36">
        <v>41.434800000000003</v>
      </c>
      <c r="E2196" s="26">
        <f>KEZDŐLAP!$D$18*D2196</f>
        <v>15952.398000000001</v>
      </c>
      <c r="F2196" s="26">
        <f>E2196*KEZDŐLAP!$E$21</f>
        <v>15952.398000000001</v>
      </c>
    </row>
    <row r="2197" spans="1:6">
      <c r="A2197" s="9"/>
      <c r="B2197" s="13" t="s">
        <v>10670</v>
      </c>
      <c r="C2197"/>
      <c r="D2197" s="36">
        <v>1.7763</v>
      </c>
      <c r="E2197" s="26">
        <f>KEZDŐLAP!$D$18*D2197</f>
        <v>683.87549999999999</v>
      </c>
      <c r="F2197" s="26">
        <f>E2197*KEZDŐLAP!$E$21</f>
        <v>683.87549999999999</v>
      </c>
    </row>
    <row r="2198" spans="1:6">
      <c r="A2198" s="9"/>
      <c r="B2198" s="13" t="s">
        <v>10683</v>
      </c>
      <c r="C2198"/>
      <c r="D2198" s="36">
        <v>1.7763</v>
      </c>
      <c r="E2198" s="26">
        <f>KEZDŐLAP!$D$18*D2198</f>
        <v>683.87549999999999</v>
      </c>
      <c r="F2198" s="26">
        <f>E2198*KEZDŐLAP!$E$21</f>
        <v>683.87549999999999</v>
      </c>
    </row>
    <row r="2199" spans="1:6">
      <c r="A2199" s="9"/>
      <c r="B2199" s="13" t="s">
        <v>11583</v>
      </c>
      <c r="C2199"/>
      <c r="D2199" s="36">
        <v>5.1795</v>
      </c>
      <c r="E2199" s="26">
        <f>KEZDŐLAP!$D$18*D2199</f>
        <v>1994.1075000000001</v>
      </c>
      <c r="F2199" s="26">
        <f>E2199*KEZDŐLAP!$E$21</f>
        <v>1994.1075000000001</v>
      </c>
    </row>
    <row r="2200" spans="1:6">
      <c r="A2200" s="9"/>
      <c r="B2200" s="13" t="s">
        <v>10755</v>
      </c>
      <c r="C2200"/>
      <c r="D2200" s="36">
        <v>8.8811999999999998</v>
      </c>
      <c r="E2200" s="26">
        <f>KEZDŐLAP!$D$18*D2200</f>
        <v>3419.2619999999997</v>
      </c>
      <c r="F2200" s="26">
        <f>E2200*KEZDŐLAP!$E$21</f>
        <v>3419.2619999999997</v>
      </c>
    </row>
    <row r="2201" spans="1:6">
      <c r="A2201" s="9"/>
      <c r="B2201" s="13" t="s">
        <v>8360</v>
      </c>
      <c r="C2201"/>
      <c r="D2201" s="36">
        <v>0.76619999999999999</v>
      </c>
      <c r="E2201" s="26">
        <f>KEZDŐLAP!$D$18*D2201</f>
        <v>294.98700000000002</v>
      </c>
      <c r="F2201" s="26">
        <f>E2201*KEZDŐLAP!$E$21</f>
        <v>294.98700000000002</v>
      </c>
    </row>
    <row r="2202" spans="1:6">
      <c r="A2202" s="9"/>
      <c r="B2202" s="13" t="s">
        <v>5901</v>
      </c>
      <c r="C2202"/>
      <c r="D2202" s="36">
        <v>17.299199999999999</v>
      </c>
      <c r="E2202" s="26">
        <f>KEZDŐLAP!$D$18*D2202</f>
        <v>6660.192</v>
      </c>
      <c r="F2202" s="26">
        <f>E2202*KEZDŐLAP!$E$21</f>
        <v>6660.192</v>
      </c>
    </row>
    <row r="2203" spans="1:6">
      <c r="A2203" s="9"/>
      <c r="B2203" s="13" t="s">
        <v>5902</v>
      </c>
      <c r="C2203"/>
      <c r="D2203" s="36">
        <v>41.504100000000001</v>
      </c>
      <c r="E2203" s="26">
        <f>KEZDŐLAP!$D$18*D2203</f>
        <v>15979.0785</v>
      </c>
      <c r="F2203" s="26">
        <f>E2203*KEZDŐLAP!$E$21</f>
        <v>15979.0785</v>
      </c>
    </row>
    <row r="2204" spans="1:6">
      <c r="A2204" s="9"/>
      <c r="B2204" s="13" t="s">
        <v>9503</v>
      </c>
      <c r="C2204"/>
      <c r="D2204" s="36">
        <v>48.444299999999998</v>
      </c>
      <c r="E2204" s="26">
        <f>KEZDŐLAP!$D$18*D2204</f>
        <v>18651.055499999999</v>
      </c>
      <c r="F2204" s="26">
        <f>E2204*KEZDŐLAP!$E$21</f>
        <v>18651.055499999999</v>
      </c>
    </row>
    <row r="2205" spans="1:6">
      <c r="A2205" s="9"/>
      <c r="B2205" s="13" t="s">
        <v>9671</v>
      </c>
      <c r="C2205"/>
      <c r="D2205" s="36">
        <v>44.991599999999998</v>
      </c>
      <c r="E2205" s="26">
        <f>KEZDŐLAP!$D$18*D2205</f>
        <v>17321.766</v>
      </c>
      <c r="F2205" s="26">
        <f>E2205*KEZDŐLAP!$E$21</f>
        <v>17321.766</v>
      </c>
    </row>
    <row r="2206" spans="1:6">
      <c r="A2206" s="9"/>
      <c r="B2206" s="13" t="s">
        <v>10602</v>
      </c>
      <c r="C2206"/>
      <c r="D2206" s="36">
        <v>44.991599999999998</v>
      </c>
      <c r="E2206" s="26">
        <f>KEZDŐLAP!$D$18*D2206</f>
        <v>17321.766</v>
      </c>
      <c r="F2206" s="26">
        <f>E2206*KEZDŐLAP!$E$21</f>
        <v>17321.766</v>
      </c>
    </row>
    <row r="2207" spans="1:6">
      <c r="A2207" s="9"/>
      <c r="B2207" s="13" t="s">
        <v>9150</v>
      </c>
      <c r="C2207"/>
      <c r="D2207" s="36">
        <v>12.119700000000002</v>
      </c>
      <c r="E2207" s="26">
        <f>KEZDŐLAP!$D$18*D2207</f>
        <v>4666.0845000000008</v>
      </c>
      <c r="F2207" s="26">
        <f>E2207*KEZDŐLAP!$E$21</f>
        <v>4666.0845000000008</v>
      </c>
    </row>
    <row r="2208" spans="1:6">
      <c r="A2208" s="9"/>
      <c r="B2208" s="13" t="s">
        <v>8551</v>
      </c>
      <c r="C2208"/>
      <c r="D2208" s="36">
        <v>29.418900000000001</v>
      </c>
      <c r="E2208" s="26">
        <f>KEZDŐLAP!$D$18*D2208</f>
        <v>11326.2765</v>
      </c>
      <c r="F2208" s="26">
        <f>E2208*KEZDŐLAP!$E$21</f>
        <v>11326.2765</v>
      </c>
    </row>
    <row r="2209" spans="1:6">
      <c r="A2209" s="9"/>
      <c r="B2209" s="13" t="s">
        <v>9123</v>
      </c>
      <c r="C2209"/>
      <c r="D2209" s="36">
        <v>8.6667000000000005</v>
      </c>
      <c r="E2209" s="26">
        <f>KEZDŐLAP!$D$18*D2209</f>
        <v>3336.6795000000002</v>
      </c>
      <c r="F2209" s="26">
        <f>E2209*KEZDŐLAP!$E$21</f>
        <v>3336.6795000000002</v>
      </c>
    </row>
    <row r="2210" spans="1:6">
      <c r="A2210" s="9"/>
      <c r="B2210" s="13" t="s">
        <v>9109</v>
      </c>
      <c r="C2210"/>
      <c r="D2210" s="36">
        <v>29.453400000000002</v>
      </c>
      <c r="E2210" s="26">
        <f>KEZDŐLAP!$D$18*D2210</f>
        <v>11339.559000000001</v>
      </c>
      <c r="F2210" s="26">
        <f>E2210*KEZDŐLAP!$E$21</f>
        <v>11339.559000000001</v>
      </c>
    </row>
    <row r="2211" spans="1:6">
      <c r="A2211" s="9"/>
      <c r="B2211" s="13" t="s">
        <v>9172</v>
      </c>
      <c r="C2211"/>
      <c r="D2211" s="36">
        <v>41.572800000000001</v>
      </c>
      <c r="E2211" s="26">
        <f>KEZDŐLAP!$D$18*D2211</f>
        <v>16005.528</v>
      </c>
      <c r="F2211" s="26">
        <f>E2211*KEZDŐLAP!$E$21</f>
        <v>16005.528</v>
      </c>
    </row>
    <row r="2212" spans="1:6">
      <c r="A2212" s="9"/>
      <c r="B2212" s="13" t="s">
        <v>9504</v>
      </c>
      <c r="C2212"/>
      <c r="D2212" s="36">
        <v>20.7867</v>
      </c>
      <c r="E2212" s="26">
        <f>KEZDŐLAP!$D$18*D2212</f>
        <v>8002.8795</v>
      </c>
      <c r="F2212" s="26">
        <f>E2212*KEZDŐLAP!$E$21</f>
        <v>8002.8795</v>
      </c>
    </row>
    <row r="2213" spans="1:6">
      <c r="A2213" s="9"/>
      <c r="B2213" s="13" t="s">
        <v>9667</v>
      </c>
      <c r="C2213"/>
      <c r="D2213" s="36">
        <v>41.572800000000001</v>
      </c>
      <c r="E2213" s="26">
        <f>KEZDŐLAP!$D$18*D2213</f>
        <v>16005.528</v>
      </c>
      <c r="F2213" s="26">
        <f>E2213*KEZDŐLAP!$E$21</f>
        <v>16005.528</v>
      </c>
    </row>
    <row r="2214" spans="1:6">
      <c r="A2214" s="9"/>
      <c r="B2214" s="13" t="s">
        <v>5903</v>
      </c>
      <c r="C2214"/>
      <c r="D2214" s="36">
        <v>38.120100000000001</v>
      </c>
      <c r="E2214" s="26">
        <f>KEZDŐLAP!$D$18*D2214</f>
        <v>14676.238499999999</v>
      </c>
      <c r="F2214" s="26">
        <f>E2214*KEZDŐLAP!$E$21</f>
        <v>14676.238499999999</v>
      </c>
    </row>
    <row r="2215" spans="1:6">
      <c r="A2215" s="9"/>
      <c r="B2215" s="13" t="s">
        <v>8964</v>
      </c>
      <c r="C2215"/>
      <c r="D2215" s="36">
        <v>38.120100000000001</v>
      </c>
      <c r="E2215" s="26">
        <f>KEZDŐLAP!$D$18*D2215</f>
        <v>14676.238499999999</v>
      </c>
      <c r="F2215" s="26">
        <f>E2215*KEZDŐLAP!$E$21</f>
        <v>14676.238499999999</v>
      </c>
    </row>
    <row r="2216" spans="1:6">
      <c r="A2216" s="9"/>
      <c r="B2216" s="13" t="s">
        <v>11677</v>
      </c>
      <c r="C2216"/>
      <c r="D2216" s="36">
        <v>36.393599999999999</v>
      </c>
      <c r="E2216" s="26">
        <f>KEZDŐLAP!$D$18*D2216</f>
        <v>14011.536</v>
      </c>
      <c r="F2216" s="26">
        <f>E2216*KEZDŐLAP!$E$21</f>
        <v>14011.536</v>
      </c>
    </row>
    <row r="2217" spans="1:6">
      <c r="A2217" s="9"/>
      <c r="B2217" s="13" t="s">
        <v>9104</v>
      </c>
      <c r="C2217"/>
      <c r="D2217" s="36">
        <v>43.334099999999999</v>
      </c>
      <c r="E2217" s="26">
        <f>KEZDŐLAP!$D$18*D2217</f>
        <v>16683.628499999999</v>
      </c>
      <c r="F2217" s="26">
        <f>E2217*KEZDŐLAP!$E$21</f>
        <v>16683.628499999999</v>
      </c>
    </row>
    <row r="2218" spans="1:6">
      <c r="A2218" s="9"/>
      <c r="B2218" s="13" t="s">
        <v>11582</v>
      </c>
      <c r="C2218"/>
      <c r="D2218" s="36">
        <v>24.2742</v>
      </c>
      <c r="E2218" s="26">
        <f>KEZDŐLAP!$D$18*D2218</f>
        <v>9345.5670000000009</v>
      </c>
      <c r="F2218" s="26">
        <f>E2218*KEZDŐLAP!$E$21</f>
        <v>9345.5670000000009</v>
      </c>
    </row>
    <row r="2219" spans="1:6">
      <c r="A2219" s="9"/>
      <c r="B2219" s="13" t="s">
        <v>5904</v>
      </c>
      <c r="C2219"/>
      <c r="D2219" s="36">
        <v>0.83909999999999996</v>
      </c>
      <c r="E2219" s="26">
        <f>KEZDŐLAP!$D$18*D2219</f>
        <v>323.05349999999999</v>
      </c>
      <c r="F2219" s="26">
        <f>E2219*KEZDŐLAP!$E$21</f>
        <v>323.05349999999999</v>
      </c>
    </row>
    <row r="2220" spans="1:6">
      <c r="A2220" s="9"/>
      <c r="B2220" s="13" t="s">
        <v>5905</v>
      </c>
      <c r="C2220"/>
      <c r="D2220" s="36">
        <v>52.000799999999998</v>
      </c>
      <c r="E2220" s="26">
        <f>KEZDŐLAP!$D$18*D2220</f>
        <v>20020.308000000001</v>
      </c>
      <c r="F2220" s="26">
        <f>E2220*KEZDŐLAP!$E$21</f>
        <v>20020.308000000001</v>
      </c>
    </row>
    <row r="2221" spans="1:6">
      <c r="A2221" s="9"/>
      <c r="B2221" s="13" t="s">
        <v>5906</v>
      </c>
      <c r="C2221"/>
      <c r="D2221" s="36">
        <v>52.000799999999998</v>
      </c>
      <c r="E2221" s="26">
        <f>KEZDŐLAP!$D$18*D2221</f>
        <v>20020.308000000001</v>
      </c>
      <c r="F2221" s="26">
        <f>E2221*KEZDŐLAP!$E$21</f>
        <v>20020.308000000001</v>
      </c>
    </row>
    <row r="2222" spans="1:6">
      <c r="A2222" s="9"/>
      <c r="B2222" s="13" t="s">
        <v>11783</v>
      </c>
      <c r="C2222"/>
      <c r="D2222" s="36">
        <v>50.274299999999997</v>
      </c>
      <c r="E2222" s="26">
        <f>KEZDŐLAP!$D$18*D2222</f>
        <v>19355.605499999998</v>
      </c>
      <c r="F2222" s="26">
        <f>E2222*KEZDŐLAP!$E$21</f>
        <v>19355.605499999998</v>
      </c>
    </row>
    <row r="2223" spans="1:6">
      <c r="A2223" s="9"/>
      <c r="B2223" s="13" t="s">
        <v>10283</v>
      </c>
      <c r="C2223"/>
      <c r="D2223" s="36">
        <v>39.881399999999999</v>
      </c>
      <c r="E2223" s="26">
        <f>KEZDŐLAP!$D$18*D2223</f>
        <v>15354.339</v>
      </c>
      <c r="F2223" s="26">
        <f>E2223*KEZDŐLAP!$E$21</f>
        <v>15354.339</v>
      </c>
    </row>
    <row r="2224" spans="1:6">
      <c r="A2224" s="9"/>
      <c r="B2224" s="13" t="s">
        <v>11577</v>
      </c>
      <c r="C2224"/>
      <c r="D2224" s="36">
        <v>20.821200000000001</v>
      </c>
      <c r="E2224" s="26">
        <f>KEZDŐLAP!$D$18*D2224</f>
        <v>8016.1620000000003</v>
      </c>
      <c r="F2224" s="26">
        <f>E2224*KEZDŐLAP!$E$21</f>
        <v>8016.1620000000003</v>
      </c>
    </row>
    <row r="2225" spans="1:6">
      <c r="A2225" s="9"/>
      <c r="B2225" s="13" t="s">
        <v>9871</v>
      </c>
      <c r="C2225"/>
      <c r="D2225" s="36">
        <v>29.4876</v>
      </c>
      <c r="E2225" s="26">
        <f>KEZDŐLAP!$D$18*D2225</f>
        <v>11352.726000000001</v>
      </c>
      <c r="F2225" s="26">
        <f>E2225*KEZDŐLAP!$E$21</f>
        <v>11352.726000000001</v>
      </c>
    </row>
    <row r="2226" spans="1:6">
      <c r="A2226" s="9"/>
      <c r="B2226" s="13" t="s">
        <v>9040</v>
      </c>
      <c r="C2226"/>
      <c r="D2226" s="36">
        <v>34.701899999999995</v>
      </c>
      <c r="E2226" s="26">
        <f>KEZDŐLAP!$D$18*D2226</f>
        <v>13360.231499999998</v>
      </c>
      <c r="F2226" s="26">
        <f>E2226*KEZDŐLAP!$E$21</f>
        <v>13360.231499999998</v>
      </c>
    </row>
    <row r="2227" spans="1:6">
      <c r="A2227" s="9"/>
      <c r="B2227" s="13" t="s">
        <v>10335</v>
      </c>
      <c r="C2227"/>
      <c r="D2227" s="36">
        <v>56.46</v>
      </c>
      <c r="E2227" s="26">
        <f>KEZDŐLAP!$D$18*D2227</f>
        <v>21737.1</v>
      </c>
      <c r="F2227" s="26">
        <f>E2227*KEZDŐLAP!$E$21</f>
        <v>21737.1</v>
      </c>
    </row>
    <row r="2228" spans="1:6">
      <c r="A2228" s="9"/>
      <c r="B2228" s="13" t="s">
        <v>10806</v>
      </c>
      <c r="C2228"/>
      <c r="D2228" s="36">
        <v>13.880700000000001</v>
      </c>
      <c r="E2228" s="26">
        <f>KEZDŐLAP!$D$18*D2228</f>
        <v>5344.0695000000005</v>
      </c>
      <c r="F2228" s="26">
        <f>E2228*KEZDŐLAP!$E$21</f>
        <v>5344.0695000000005</v>
      </c>
    </row>
    <row r="2229" spans="1:6">
      <c r="A2229" s="9"/>
      <c r="B2229" s="13" t="s">
        <v>9184</v>
      </c>
      <c r="C2229"/>
      <c r="D2229" s="36">
        <v>5.2140000000000004</v>
      </c>
      <c r="E2229" s="26">
        <f>KEZDŐLAP!$D$18*D2229</f>
        <v>2007.39</v>
      </c>
      <c r="F2229" s="26">
        <f>E2229*KEZDŐLAP!$E$21</f>
        <v>2007.39</v>
      </c>
    </row>
    <row r="2230" spans="1:6">
      <c r="A2230" s="9"/>
      <c r="B2230" s="13" t="s">
        <v>11428</v>
      </c>
      <c r="C2230"/>
      <c r="D2230" s="36">
        <v>5.2140000000000004</v>
      </c>
      <c r="E2230" s="26">
        <f>KEZDŐLAP!$D$18*D2230</f>
        <v>2007.39</v>
      </c>
      <c r="F2230" s="26">
        <f>E2230*KEZDŐLAP!$E$21</f>
        <v>2007.39</v>
      </c>
    </row>
    <row r="2231" spans="1:6">
      <c r="A2231" s="9"/>
      <c r="B2231" s="13" t="s">
        <v>10212</v>
      </c>
      <c r="C2231"/>
      <c r="D2231" s="36">
        <v>60.771000000000001</v>
      </c>
      <c r="E2231" s="26">
        <f>KEZDŐLAP!$D$18*D2231</f>
        <v>23396.834999999999</v>
      </c>
      <c r="F2231" s="26">
        <f>E2231*KEZDŐLAP!$E$21</f>
        <v>23396.834999999999</v>
      </c>
    </row>
    <row r="2232" spans="1:6">
      <c r="A2232" s="9"/>
      <c r="B2232" s="13" t="s">
        <v>7811</v>
      </c>
      <c r="C2232"/>
      <c r="D2232" s="36">
        <v>12.154199999999999</v>
      </c>
      <c r="E2232" s="26">
        <f>KEZDŐLAP!$D$18*D2232</f>
        <v>4679.3670000000002</v>
      </c>
      <c r="F2232" s="26">
        <f>E2232*KEZDŐLAP!$E$21</f>
        <v>4679.3670000000002</v>
      </c>
    </row>
    <row r="2233" spans="1:6">
      <c r="A2233" s="9"/>
      <c r="B2233" s="13" t="s">
        <v>10389</v>
      </c>
      <c r="C2233"/>
      <c r="D2233" s="36">
        <v>48.617100000000001</v>
      </c>
      <c r="E2233" s="26">
        <f>KEZDŐLAP!$D$18*D2233</f>
        <v>18717.583500000001</v>
      </c>
      <c r="F2233" s="26">
        <f>E2233*KEZDŐLAP!$E$21</f>
        <v>18717.583500000001</v>
      </c>
    </row>
    <row r="2234" spans="1:6">
      <c r="A2234" s="9"/>
      <c r="B2234" s="13" t="s">
        <v>7734</v>
      </c>
      <c r="C2234"/>
      <c r="D2234" s="36">
        <v>45.164100000000005</v>
      </c>
      <c r="E2234" s="26">
        <f>KEZDŐLAP!$D$18*D2234</f>
        <v>17388.178500000002</v>
      </c>
      <c r="F2234" s="26">
        <f>E2234*KEZDŐLAP!$E$21</f>
        <v>17388.178500000002</v>
      </c>
    </row>
    <row r="2235" spans="1:6">
      <c r="A2235" s="9"/>
      <c r="B2235" s="13" t="s">
        <v>7740</v>
      </c>
      <c r="C2235"/>
      <c r="D2235" s="36">
        <v>45.164100000000005</v>
      </c>
      <c r="E2235" s="26">
        <f>KEZDŐLAP!$D$18*D2235</f>
        <v>17388.178500000002</v>
      </c>
      <c r="F2235" s="26">
        <f>E2235*KEZDŐLAP!$E$21</f>
        <v>17388.178500000002</v>
      </c>
    </row>
    <row r="2236" spans="1:6">
      <c r="A2236" s="9"/>
      <c r="B2236" s="13" t="s">
        <v>11303</v>
      </c>
      <c r="C2236"/>
      <c r="D2236" s="36">
        <v>38.223599999999998</v>
      </c>
      <c r="E2236" s="26">
        <f>KEZDŐLAP!$D$18*D2236</f>
        <v>14716.085999999999</v>
      </c>
      <c r="F2236" s="26">
        <f>E2236*KEZDŐLAP!$E$21</f>
        <v>14716.085999999999</v>
      </c>
    </row>
    <row r="2237" spans="1:6">
      <c r="A2237" s="9"/>
      <c r="B2237" s="13" t="s">
        <v>9108</v>
      </c>
      <c r="C2237"/>
      <c r="D2237" s="36">
        <v>15.6417</v>
      </c>
      <c r="E2237" s="26">
        <f>KEZDŐLAP!$D$18*D2237</f>
        <v>6022.0545000000002</v>
      </c>
      <c r="F2237" s="26">
        <f>E2237*KEZDŐLAP!$E$21</f>
        <v>6022.0545000000002</v>
      </c>
    </row>
    <row r="2238" spans="1:6">
      <c r="A2238" s="9"/>
      <c r="B2238" s="13" t="s">
        <v>2291</v>
      </c>
      <c r="C2238"/>
      <c r="D2238" s="36">
        <v>43.437600000000003</v>
      </c>
      <c r="E2238" s="26">
        <f>KEZDŐLAP!$D$18*D2238</f>
        <v>16723.476000000002</v>
      </c>
      <c r="F2238" s="26">
        <f>E2238*KEZDŐLAP!$E$21</f>
        <v>16723.476000000002</v>
      </c>
    </row>
    <row r="2239" spans="1:6">
      <c r="A2239" s="9"/>
      <c r="B2239" s="13" t="s">
        <v>8968</v>
      </c>
      <c r="C2239"/>
      <c r="D2239" s="36">
        <v>20.855400000000003</v>
      </c>
      <c r="E2239" s="26">
        <f>KEZDŐLAP!$D$18*D2239</f>
        <v>8029.3290000000015</v>
      </c>
      <c r="F2239" s="26">
        <f>E2239*KEZDŐLAP!$E$21</f>
        <v>8029.3290000000015</v>
      </c>
    </row>
    <row r="2240" spans="1:6">
      <c r="A2240" s="9"/>
      <c r="B2240" s="13" t="s">
        <v>8877</v>
      </c>
      <c r="C2240"/>
      <c r="D2240" s="36">
        <v>34.770899999999997</v>
      </c>
      <c r="E2240" s="26">
        <f>KEZDŐLAP!$D$18*D2240</f>
        <v>13386.796499999999</v>
      </c>
      <c r="F2240" s="26">
        <f>E2240*KEZDŐLAP!$E$21</f>
        <v>13386.796499999999</v>
      </c>
    </row>
    <row r="2241" spans="1:6">
      <c r="A2241" s="9"/>
      <c r="B2241" s="13" t="s">
        <v>11163</v>
      </c>
      <c r="C2241"/>
      <c r="D2241" s="36">
        <v>1.1195999999999999</v>
      </c>
      <c r="E2241" s="26">
        <f>KEZDŐLAP!$D$18*D2241</f>
        <v>431.04599999999999</v>
      </c>
      <c r="F2241" s="26">
        <f>E2241*KEZDŐLAP!$E$21</f>
        <v>431.04599999999999</v>
      </c>
    </row>
    <row r="2242" spans="1:6">
      <c r="A2242" s="9"/>
      <c r="B2242" s="13" t="s">
        <v>8848</v>
      </c>
      <c r="C2242"/>
      <c r="D2242" s="36">
        <v>29.556899999999999</v>
      </c>
      <c r="E2242" s="26">
        <f>KEZDŐLAP!$D$18*D2242</f>
        <v>11379.406499999999</v>
      </c>
      <c r="F2242" s="26">
        <f>E2242*KEZDŐLAP!$E$21</f>
        <v>11379.406499999999</v>
      </c>
    </row>
    <row r="2243" spans="1:6">
      <c r="A2243" s="9"/>
      <c r="B2243" s="13" t="s">
        <v>2478</v>
      </c>
      <c r="C2243"/>
      <c r="D2243" s="36">
        <v>33.044399999999996</v>
      </c>
      <c r="E2243" s="26">
        <f>KEZDŐLAP!$D$18*D2243</f>
        <v>12722.093999999999</v>
      </c>
      <c r="F2243" s="26">
        <f>E2243*KEZDŐLAP!$E$21</f>
        <v>12722.093999999999</v>
      </c>
    </row>
    <row r="2244" spans="1:6">
      <c r="A2244" s="9"/>
      <c r="B2244" s="13" t="s">
        <v>8651</v>
      </c>
      <c r="C2244"/>
      <c r="D2244" s="36">
        <v>48.6858</v>
      </c>
      <c r="E2244" s="26">
        <f>KEZDŐLAP!$D$18*D2244</f>
        <v>18744.032999999999</v>
      </c>
      <c r="F2244" s="26">
        <f>E2244*KEZDŐLAP!$E$21</f>
        <v>18744.032999999999</v>
      </c>
    </row>
    <row r="2245" spans="1:6">
      <c r="A2245" s="9"/>
      <c r="B2245" s="13" t="s">
        <v>11435</v>
      </c>
      <c r="C2245"/>
      <c r="D2245" s="36">
        <v>41.745600000000003</v>
      </c>
      <c r="E2245" s="26">
        <f>KEZDŐLAP!$D$18*D2245</f>
        <v>16072.056</v>
      </c>
      <c r="F2245" s="26">
        <f>E2245*KEZDŐLAP!$E$21</f>
        <v>16072.056</v>
      </c>
    </row>
    <row r="2246" spans="1:6">
      <c r="A2246" s="9"/>
      <c r="B2246" s="13" t="s">
        <v>8115</v>
      </c>
      <c r="C2246"/>
      <c r="D2246" s="36">
        <v>22.616700000000002</v>
      </c>
      <c r="E2246" s="26">
        <f>KEZDŐLAP!$D$18*D2246</f>
        <v>8707.4295000000002</v>
      </c>
      <c r="F2246" s="26">
        <f>E2246*KEZDŐLAP!$E$21</f>
        <v>8707.4295000000002</v>
      </c>
    </row>
    <row r="2247" spans="1:6">
      <c r="A2247" s="9"/>
      <c r="B2247" s="13" t="s">
        <v>8302</v>
      </c>
      <c r="C2247"/>
      <c r="D2247" s="36">
        <v>50.447099999999999</v>
      </c>
      <c r="E2247" s="26">
        <f>KEZDŐLAP!$D$18*D2247</f>
        <v>19422.1335</v>
      </c>
      <c r="F2247" s="26">
        <f>E2247*KEZDŐLAP!$E$21</f>
        <v>19422.1335</v>
      </c>
    </row>
    <row r="2248" spans="1:6">
      <c r="A2248" s="9"/>
      <c r="B2248" s="13" t="s">
        <v>5907</v>
      </c>
      <c r="C2248"/>
      <c r="D2248" s="36">
        <v>0.51029999999999998</v>
      </c>
      <c r="E2248" s="26">
        <f>KEZDŐLAP!$D$18*D2248</f>
        <v>196.46549999999999</v>
      </c>
      <c r="F2248" s="26">
        <f>E2248*KEZDŐLAP!$E$21</f>
        <v>196.46549999999999</v>
      </c>
    </row>
    <row r="2249" spans="1:6">
      <c r="A2249" s="9"/>
      <c r="B2249" s="13" t="s">
        <v>11587</v>
      </c>
      <c r="C2249"/>
      <c r="D2249" s="36">
        <v>12.189</v>
      </c>
      <c r="E2249" s="26">
        <f>KEZDŐLAP!$D$18*D2249</f>
        <v>4692.7650000000003</v>
      </c>
      <c r="F2249" s="26">
        <f>E2249*KEZDŐLAP!$E$21</f>
        <v>4692.7650000000003</v>
      </c>
    </row>
    <row r="2250" spans="1:6">
      <c r="A2250" s="9"/>
      <c r="B2250" s="13" t="s">
        <v>5908</v>
      </c>
      <c r="C2250"/>
      <c r="D2250" s="36">
        <v>0.42480000000000001</v>
      </c>
      <c r="E2250" s="26">
        <f>KEZDŐLAP!$D$18*D2250</f>
        <v>163.548</v>
      </c>
      <c r="F2250" s="26">
        <f>E2250*KEZDŐLAP!$E$21</f>
        <v>163.548</v>
      </c>
    </row>
    <row r="2251" spans="1:6">
      <c r="A2251" s="9"/>
      <c r="B2251" s="13" t="s">
        <v>10242</v>
      </c>
      <c r="C2251"/>
      <c r="D2251" s="36">
        <v>17.4024</v>
      </c>
      <c r="E2251" s="26">
        <f>KEZDŐLAP!$D$18*D2251</f>
        <v>6699.924</v>
      </c>
      <c r="F2251" s="26">
        <f>E2251*KEZDŐLAP!$E$21</f>
        <v>6699.924</v>
      </c>
    </row>
    <row r="2252" spans="1:6">
      <c r="A2252" s="9"/>
      <c r="B2252" s="13" t="s">
        <v>11196</v>
      </c>
      <c r="C2252"/>
      <c r="D2252" s="36">
        <v>8.7014999999999993</v>
      </c>
      <c r="E2252" s="26">
        <f>KEZDŐLAP!$D$18*D2252</f>
        <v>3350.0774999999999</v>
      </c>
      <c r="F2252" s="26">
        <f>E2252*KEZDŐLAP!$E$21</f>
        <v>3350.0774999999999</v>
      </c>
    </row>
    <row r="2253" spans="1:6">
      <c r="A2253" s="9"/>
      <c r="B2253" s="13" t="s">
        <v>8199</v>
      </c>
      <c r="C2253"/>
      <c r="D2253" s="36">
        <v>76.62</v>
      </c>
      <c r="E2253" s="26">
        <f>KEZDŐLAP!$D$18*D2253</f>
        <v>29498.7</v>
      </c>
      <c r="F2253" s="26">
        <f>E2253*KEZDŐLAP!$E$21</f>
        <v>29498.7</v>
      </c>
    </row>
    <row r="2254" spans="1:6">
      <c r="A2254" s="9"/>
      <c r="B2254" s="13" t="s">
        <v>5909</v>
      </c>
      <c r="C2254"/>
      <c r="D2254" s="36">
        <v>24.377400000000002</v>
      </c>
      <c r="E2254" s="26">
        <f>KEZDŐLAP!$D$18*D2254</f>
        <v>9385.2990000000009</v>
      </c>
      <c r="F2254" s="26">
        <f>E2254*KEZDŐLAP!$E$21</f>
        <v>9385.2990000000009</v>
      </c>
    </row>
    <row r="2255" spans="1:6">
      <c r="A2255" s="9"/>
      <c r="B2255" s="13" t="s">
        <v>9035</v>
      </c>
      <c r="C2255"/>
      <c r="D2255" s="36">
        <v>19.164000000000001</v>
      </c>
      <c r="E2255" s="26">
        <f>KEZDŐLAP!$D$18*D2255</f>
        <v>7378.14</v>
      </c>
      <c r="F2255" s="26">
        <f>E2255*KEZDŐLAP!$E$21</f>
        <v>7378.14</v>
      </c>
    </row>
    <row r="2256" spans="1:6">
      <c r="A2256" s="9"/>
      <c r="B2256" s="13" t="s">
        <v>8926</v>
      </c>
      <c r="C2256"/>
      <c r="D2256" s="36">
        <v>55.729799999999997</v>
      </c>
      <c r="E2256" s="26">
        <f>KEZDŐLAP!$D$18*D2256</f>
        <v>21455.972999999998</v>
      </c>
      <c r="F2256" s="26">
        <f>E2256*KEZDŐLAP!$E$21</f>
        <v>21455.972999999998</v>
      </c>
    </row>
    <row r="2257" spans="1:6">
      <c r="A2257" s="9"/>
      <c r="B2257" s="13" t="s">
        <v>10368</v>
      </c>
      <c r="C2257"/>
      <c r="D2257" s="36">
        <v>39.432600000000001</v>
      </c>
      <c r="E2257" s="26">
        <f>KEZDŐLAP!$D$18*D2257</f>
        <v>15181.550999999999</v>
      </c>
      <c r="F2257" s="26">
        <f>E2257*KEZDŐLAP!$E$21</f>
        <v>15181.550999999999</v>
      </c>
    </row>
    <row r="2258" spans="1:6">
      <c r="A2258" s="9"/>
      <c r="B2258" s="13" t="s">
        <v>11454</v>
      </c>
      <c r="C2258"/>
      <c r="D2258" s="36">
        <v>67.953000000000003</v>
      </c>
      <c r="E2258" s="26">
        <f>KEZDŐLAP!$D$18*D2258</f>
        <v>26161.905000000002</v>
      </c>
      <c r="F2258" s="26">
        <f>E2258*KEZDŐLAP!$E$21</f>
        <v>26161.905000000002</v>
      </c>
    </row>
    <row r="2259" spans="1:6">
      <c r="A2259" s="9"/>
      <c r="B2259" s="13" t="s">
        <v>7886</v>
      </c>
      <c r="C2259"/>
      <c r="D2259" s="36">
        <v>10.462499999999999</v>
      </c>
      <c r="E2259" s="26">
        <f>KEZDŐLAP!$D$18*D2259</f>
        <v>4028.0624999999995</v>
      </c>
      <c r="F2259" s="26">
        <f>E2259*KEZDŐLAP!$E$21</f>
        <v>4028.0624999999995</v>
      </c>
    </row>
    <row r="2260" spans="1:6">
      <c r="A2260" s="9"/>
      <c r="B2260" s="13" t="s">
        <v>8924</v>
      </c>
      <c r="C2260"/>
      <c r="D2260" s="36">
        <v>10.462499999999999</v>
      </c>
      <c r="E2260" s="26">
        <f>KEZDŐLAP!$D$18*D2260</f>
        <v>4028.0624999999995</v>
      </c>
      <c r="F2260" s="26">
        <f>E2260*KEZDŐLAP!$E$21</f>
        <v>4028.0624999999995</v>
      </c>
    </row>
    <row r="2261" spans="1:6">
      <c r="A2261" s="9"/>
      <c r="B2261" s="13" t="s">
        <v>8966</v>
      </c>
      <c r="C2261"/>
      <c r="D2261" s="36">
        <v>10.462499999999999</v>
      </c>
      <c r="E2261" s="26">
        <f>KEZDŐLAP!$D$18*D2261</f>
        <v>4028.0624999999995</v>
      </c>
      <c r="F2261" s="26">
        <f>E2261*KEZDŐLAP!$E$21</f>
        <v>4028.0624999999995</v>
      </c>
    </row>
    <row r="2262" spans="1:6">
      <c r="A2262" s="9"/>
      <c r="B2262" s="13" t="s">
        <v>9111</v>
      </c>
      <c r="C2262"/>
      <c r="D2262" s="36">
        <v>10.462499999999999</v>
      </c>
      <c r="E2262" s="26">
        <f>KEZDŐLAP!$D$18*D2262</f>
        <v>4028.0624999999995</v>
      </c>
      <c r="F2262" s="26">
        <f>E2262*KEZDŐLAP!$E$21</f>
        <v>4028.0624999999995</v>
      </c>
    </row>
    <row r="2263" spans="1:6">
      <c r="A2263" s="9"/>
      <c r="B2263" s="13" t="s">
        <v>5910</v>
      </c>
      <c r="C2263"/>
      <c r="D2263" s="36">
        <v>1.3308</v>
      </c>
      <c r="E2263" s="26">
        <f>KEZDŐLAP!$D$18*D2263</f>
        <v>512.35799999999995</v>
      </c>
      <c r="F2263" s="26">
        <f>E2263*KEZDŐLAP!$E$21</f>
        <v>512.35799999999995</v>
      </c>
    </row>
    <row r="2264" spans="1:6">
      <c r="A2264" s="9"/>
      <c r="B2264" s="13" t="s">
        <v>5911</v>
      </c>
      <c r="C2264"/>
      <c r="D2264" s="36">
        <v>47.063099999999999</v>
      </c>
      <c r="E2264" s="26">
        <f>KEZDŐLAP!$D$18*D2264</f>
        <v>18119.2935</v>
      </c>
      <c r="F2264" s="26">
        <f>E2264*KEZDŐLAP!$E$21</f>
        <v>18119.2935</v>
      </c>
    </row>
    <row r="2265" spans="1:6">
      <c r="A2265" s="9"/>
      <c r="B2265" s="13" t="s">
        <v>5912</v>
      </c>
      <c r="C2265"/>
      <c r="D2265" s="36">
        <v>1.0674000000000001</v>
      </c>
      <c r="E2265" s="26">
        <f>KEZDŐLAP!$D$18*D2265</f>
        <v>410.94900000000007</v>
      </c>
      <c r="F2265" s="26">
        <f>E2265*KEZDŐLAP!$E$21</f>
        <v>410.94900000000007</v>
      </c>
    </row>
    <row r="2266" spans="1:6">
      <c r="A2266" s="9"/>
      <c r="B2266" s="13" t="s">
        <v>5913</v>
      </c>
      <c r="C2266"/>
      <c r="D2266" s="36">
        <v>54.0381</v>
      </c>
      <c r="E2266" s="26">
        <f>KEZDŐLAP!$D$18*D2266</f>
        <v>20804.6685</v>
      </c>
      <c r="F2266" s="26">
        <f>E2266*KEZDŐLAP!$E$21</f>
        <v>20804.6685</v>
      </c>
    </row>
    <row r="2267" spans="1:6">
      <c r="A2267" s="9"/>
      <c r="B2267" s="13" t="s">
        <v>10678</v>
      </c>
      <c r="C2267"/>
      <c r="D2267" s="36">
        <v>54.0381</v>
      </c>
      <c r="E2267" s="26">
        <f>KEZDŐLAP!$D$18*D2267</f>
        <v>20804.6685</v>
      </c>
      <c r="F2267" s="26">
        <f>E2267*KEZDŐLAP!$E$21</f>
        <v>20804.6685</v>
      </c>
    </row>
    <row r="2268" spans="1:6">
      <c r="A2268" s="9"/>
      <c r="B2268" s="13" t="s">
        <v>5914</v>
      </c>
      <c r="C2268"/>
      <c r="D2268" s="36">
        <v>43.575600000000001</v>
      </c>
      <c r="E2268" s="26">
        <f>KEZDŐLAP!$D$18*D2268</f>
        <v>16776.606</v>
      </c>
      <c r="F2268" s="26">
        <f>E2268*KEZDŐLAP!$E$21</f>
        <v>16776.606</v>
      </c>
    </row>
    <row r="2269" spans="1:6">
      <c r="A2269" s="9"/>
      <c r="B2269" s="13" t="s">
        <v>9788</v>
      </c>
      <c r="C2269"/>
      <c r="D2269" s="36">
        <v>0.98160000000000003</v>
      </c>
      <c r="E2269" s="26">
        <f>KEZDŐLAP!$D$18*D2269</f>
        <v>377.916</v>
      </c>
      <c r="F2269" s="26">
        <f>E2269*KEZDŐLAP!$E$21</f>
        <v>377.916</v>
      </c>
    </row>
    <row r="2270" spans="1:6">
      <c r="A2270" s="9"/>
      <c r="B2270" s="13" t="s">
        <v>5915</v>
      </c>
      <c r="C2270"/>
      <c r="D2270" s="36">
        <v>0.98160000000000003</v>
      </c>
      <c r="E2270" s="26">
        <f>KEZDŐLAP!$D$18*D2270</f>
        <v>377.916</v>
      </c>
      <c r="F2270" s="26">
        <f>E2270*KEZDŐLAP!$E$21</f>
        <v>377.916</v>
      </c>
    </row>
    <row r="2271" spans="1:6">
      <c r="A2271" s="9"/>
      <c r="B2271" s="13" t="s">
        <v>10787</v>
      </c>
      <c r="C2271"/>
      <c r="D2271" s="36">
        <v>52.311599999999999</v>
      </c>
      <c r="E2271" s="26">
        <f>KEZDŐLAP!$D$18*D2271</f>
        <v>20139.966</v>
      </c>
      <c r="F2271" s="26">
        <f>E2271*KEZDŐLAP!$E$21</f>
        <v>20139.966</v>
      </c>
    </row>
    <row r="2272" spans="1:6">
      <c r="A2272" s="9"/>
      <c r="B2272" s="13" t="s">
        <v>10788</v>
      </c>
      <c r="C2272"/>
      <c r="D2272" s="36">
        <v>52.311599999999999</v>
      </c>
      <c r="E2272" s="26">
        <f>KEZDŐLAP!$D$18*D2272</f>
        <v>20139.966</v>
      </c>
      <c r="F2272" s="26">
        <f>E2272*KEZDŐLAP!$E$21</f>
        <v>20139.966</v>
      </c>
    </row>
    <row r="2273" spans="1:6">
      <c r="A2273" s="9"/>
      <c r="B2273" s="13" t="s">
        <v>9876</v>
      </c>
      <c r="C2273"/>
      <c r="D2273" s="36">
        <v>66.75</v>
      </c>
      <c r="E2273" s="26">
        <f>KEZDŐLAP!$D$18*D2273</f>
        <v>25698.75</v>
      </c>
      <c r="F2273" s="26">
        <f>E2273*KEZDŐLAP!$E$21</f>
        <v>25698.75</v>
      </c>
    </row>
    <row r="2274" spans="1:6">
      <c r="A2274" s="9"/>
      <c r="B2274" s="13" t="s">
        <v>8025</v>
      </c>
      <c r="C2274"/>
      <c r="D2274" s="36">
        <v>13.9497</v>
      </c>
      <c r="E2274" s="26">
        <f>KEZDŐLAP!$D$18*D2274</f>
        <v>5370.6345000000001</v>
      </c>
      <c r="F2274" s="26">
        <f>E2274*KEZDŐLAP!$E$21</f>
        <v>5370.6345000000001</v>
      </c>
    </row>
    <row r="2275" spans="1:6">
      <c r="A2275" s="9"/>
      <c r="B2275" s="13" t="s">
        <v>8818</v>
      </c>
      <c r="C2275"/>
      <c r="D2275" s="36">
        <v>6.9750000000000005</v>
      </c>
      <c r="E2275" s="26">
        <f>KEZDŐLAP!$D$18*D2275</f>
        <v>2685.375</v>
      </c>
      <c r="F2275" s="26">
        <f>E2275*KEZDŐLAP!$E$21</f>
        <v>2685.375</v>
      </c>
    </row>
    <row r="2276" spans="1:6">
      <c r="A2276" s="9"/>
      <c r="B2276" s="13" t="s">
        <v>10364</v>
      </c>
      <c r="C2276"/>
      <c r="D2276" s="36">
        <v>6.9750000000000005</v>
      </c>
      <c r="E2276" s="26">
        <f>KEZDŐLAP!$D$18*D2276</f>
        <v>2685.375</v>
      </c>
      <c r="F2276" s="26">
        <f>E2276*KEZDŐLAP!$E$21</f>
        <v>2685.375</v>
      </c>
    </row>
    <row r="2277" spans="1:6">
      <c r="A2277" s="9"/>
      <c r="B2277" s="13" t="s">
        <v>10482</v>
      </c>
      <c r="C2277"/>
      <c r="D2277" s="36">
        <v>6.9750000000000005</v>
      </c>
      <c r="E2277" s="26">
        <f>KEZDŐLAP!$D$18*D2277</f>
        <v>2685.375</v>
      </c>
      <c r="F2277" s="26">
        <f>E2277*KEZDŐLAP!$E$21</f>
        <v>2685.375</v>
      </c>
    </row>
    <row r="2278" spans="1:6">
      <c r="A2278" s="9"/>
      <c r="B2278" s="13" t="s">
        <v>10484</v>
      </c>
      <c r="C2278"/>
      <c r="D2278" s="36">
        <v>14.352</v>
      </c>
      <c r="E2278" s="26">
        <f>KEZDŐLAP!$D$18*D2278</f>
        <v>5525.52</v>
      </c>
      <c r="F2278" s="26">
        <f>E2278*KEZDŐLAP!$E$21</f>
        <v>5525.52</v>
      </c>
    </row>
    <row r="2279" spans="1:6">
      <c r="A2279" s="9"/>
      <c r="B2279" s="13" t="s">
        <v>9991</v>
      </c>
      <c r="C2279"/>
      <c r="D2279" s="36">
        <v>21.528300000000002</v>
      </c>
      <c r="E2279" s="26">
        <f>KEZDŐLAP!$D$18*D2279</f>
        <v>8288.3955000000005</v>
      </c>
      <c r="F2279" s="26">
        <f>E2279*KEZDŐLAP!$E$21</f>
        <v>8288.3955000000005</v>
      </c>
    </row>
    <row r="2280" spans="1:6">
      <c r="A2280" s="9"/>
      <c r="B2280" s="13" t="s">
        <v>10350</v>
      </c>
      <c r="C2280"/>
      <c r="D2280" s="36">
        <v>61.0473</v>
      </c>
      <c r="E2280" s="26">
        <f>KEZDŐLAP!$D$18*D2280</f>
        <v>23503.210500000001</v>
      </c>
      <c r="F2280" s="26">
        <f>E2280*KEZDŐLAP!$E$21</f>
        <v>23503.210500000001</v>
      </c>
    </row>
    <row r="2281" spans="1:6">
      <c r="A2281" s="9"/>
      <c r="B2281" s="13" t="s">
        <v>10742</v>
      </c>
      <c r="C2281"/>
      <c r="D2281" s="36">
        <v>61.0473</v>
      </c>
      <c r="E2281" s="26">
        <f>KEZDŐLAP!$D$18*D2281</f>
        <v>23503.210500000001</v>
      </c>
      <c r="F2281" s="26">
        <f>E2281*KEZDŐLAP!$E$21</f>
        <v>23503.210500000001</v>
      </c>
    </row>
    <row r="2282" spans="1:6">
      <c r="A2282" s="9"/>
      <c r="B2282" s="13" t="s">
        <v>10579</v>
      </c>
      <c r="C2282"/>
      <c r="D2282" s="36">
        <v>15.711</v>
      </c>
      <c r="E2282" s="26">
        <f>KEZDŐLAP!$D$18*D2282</f>
        <v>6048.7349999999997</v>
      </c>
      <c r="F2282" s="26">
        <f>E2282*KEZDŐLAP!$E$21</f>
        <v>6048.7349999999997</v>
      </c>
    </row>
    <row r="2283" spans="1:6">
      <c r="A2283" s="9"/>
      <c r="B2283" s="13" t="s">
        <v>10761</v>
      </c>
      <c r="C2283"/>
      <c r="D2283" s="36">
        <v>78.518999999999991</v>
      </c>
      <c r="E2283" s="26">
        <f>KEZDŐLAP!$D$18*D2283</f>
        <v>30229.814999999995</v>
      </c>
      <c r="F2283" s="26">
        <f>E2283*KEZDŐLAP!$E$21</f>
        <v>30229.814999999995</v>
      </c>
    </row>
    <row r="2284" spans="1:6">
      <c r="A2284" s="9"/>
      <c r="B2284" s="13" t="s">
        <v>11430</v>
      </c>
      <c r="C2284"/>
      <c r="D2284" s="36">
        <v>34.909199999999998</v>
      </c>
      <c r="E2284" s="26">
        <f>KEZDŐLAP!$D$18*D2284</f>
        <v>13440.041999999999</v>
      </c>
      <c r="F2284" s="26">
        <f>E2284*KEZDŐLAP!$E$21</f>
        <v>13440.041999999999</v>
      </c>
    </row>
    <row r="2285" spans="1:6">
      <c r="A2285" s="9"/>
      <c r="B2285" s="13" t="s">
        <v>5916</v>
      </c>
      <c r="C2285"/>
      <c r="D2285" s="36">
        <v>1.4441999999999999</v>
      </c>
      <c r="E2285" s="26">
        <f>KEZDŐLAP!$D$18*D2285</f>
        <v>556.01699999999994</v>
      </c>
      <c r="F2285" s="26">
        <f>E2285*KEZDŐLAP!$E$21</f>
        <v>556.01699999999994</v>
      </c>
    </row>
    <row r="2286" spans="1:6">
      <c r="A2286" s="9"/>
      <c r="B2286" s="13" t="s">
        <v>8086</v>
      </c>
      <c r="C2286"/>
      <c r="D2286" s="36">
        <v>1.4036999999999999</v>
      </c>
      <c r="E2286" s="26">
        <f>KEZDŐLAP!$D$18*D2286</f>
        <v>540.42449999999997</v>
      </c>
      <c r="F2286" s="26">
        <f>E2286*KEZDŐLAP!$E$21</f>
        <v>540.42449999999997</v>
      </c>
    </row>
    <row r="2287" spans="1:6">
      <c r="A2287" s="9"/>
      <c r="B2287" s="13" t="s">
        <v>5917</v>
      </c>
      <c r="C2287"/>
      <c r="D2287" s="36">
        <v>1.0314000000000001</v>
      </c>
      <c r="E2287" s="26">
        <f>KEZDŐLAP!$D$18*D2287</f>
        <v>397.08900000000006</v>
      </c>
      <c r="F2287" s="26">
        <f>E2287*KEZDŐLAP!$E$21</f>
        <v>397.08900000000006</v>
      </c>
    </row>
    <row r="2288" spans="1:6">
      <c r="A2288" s="9"/>
      <c r="B2288" s="13" t="s">
        <v>5918</v>
      </c>
      <c r="C2288"/>
      <c r="D2288" s="36">
        <v>1.0314000000000001</v>
      </c>
      <c r="E2288" s="26">
        <f>KEZDŐLAP!$D$18*D2288</f>
        <v>397.08900000000006</v>
      </c>
      <c r="F2288" s="26">
        <f>E2288*KEZDŐLAP!$E$21</f>
        <v>397.08900000000006</v>
      </c>
    </row>
    <row r="2289" spans="1:6">
      <c r="A2289" s="9"/>
      <c r="B2289" s="13" t="s">
        <v>5919</v>
      </c>
      <c r="C2289"/>
      <c r="D2289" s="36">
        <v>1.5783</v>
      </c>
      <c r="E2289" s="26">
        <f>KEZDŐLAP!$D$18*D2289</f>
        <v>607.64549999999997</v>
      </c>
      <c r="F2289" s="26">
        <f>E2289*KEZDŐLAP!$E$21</f>
        <v>607.64549999999997</v>
      </c>
    </row>
    <row r="2290" spans="1:6">
      <c r="A2290" s="9"/>
      <c r="B2290" s="13" t="s">
        <v>7834</v>
      </c>
      <c r="C2290"/>
      <c r="D2290" s="36">
        <v>90.777000000000001</v>
      </c>
      <c r="E2290" s="26">
        <f>KEZDŐLAP!$D$18*D2290</f>
        <v>34949.144999999997</v>
      </c>
      <c r="F2290" s="26">
        <f>E2290*KEZDŐLAP!$E$21</f>
        <v>34949.144999999997</v>
      </c>
    </row>
    <row r="2291" spans="1:6">
      <c r="A2291" s="9"/>
      <c r="B2291" s="13" t="s">
        <v>5920</v>
      </c>
      <c r="C2291"/>
      <c r="D2291" s="36">
        <v>40.157399999999996</v>
      </c>
      <c r="E2291" s="26">
        <f>KEZDŐLAP!$D$18*D2291</f>
        <v>15460.598999999998</v>
      </c>
      <c r="F2291" s="26">
        <f>E2291*KEZDŐLAP!$E$21</f>
        <v>15460.598999999998</v>
      </c>
    </row>
    <row r="2292" spans="1:6">
      <c r="A2292" s="9"/>
      <c r="B2292" s="13" t="s">
        <v>5921</v>
      </c>
      <c r="C2292"/>
      <c r="D2292" s="36">
        <v>1.4564999999999999</v>
      </c>
      <c r="E2292" s="26">
        <f>KEZDŐLAP!$D$18*D2292</f>
        <v>560.75249999999994</v>
      </c>
      <c r="F2292" s="26">
        <f>E2292*KEZDŐLAP!$E$21</f>
        <v>560.75249999999994</v>
      </c>
    </row>
    <row r="2293" spans="1:6">
      <c r="A2293" s="9"/>
      <c r="B2293" s="13" t="s">
        <v>5922</v>
      </c>
      <c r="C2293"/>
      <c r="D2293" s="36">
        <v>1.6313999999999997</v>
      </c>
      <c r="E2293" s="26">
        <f>KEZDŐLAP!$D$18*D2293</f>
        <v>628.08899999999994</v>
      </c>
      <c r="F2293" s="26">
        <f>E2293*KEZDŐLAP!$E$21</f>
        <v>628.08899999999994</v>
      </c>
    </row>
    <row r="2294" spans="1:6">
      <c r="A2294" s="9"/>
      <c r="B2294" s="13" t="s">
        <v>5923</v>
      </c>
      <c r="C2294"/>
      <c r="D2294" s="36">
        <v>0.76800000000000002</v>
      </c>
      <c r="E2294" s="26">
        <f>KEZDŐLAP!$D$18*D2294</f>
        <v>295.68</v>
      </c>
      <c r="F2294" s="26">
        <f>E2294*KEZDŐLAP!$E$21</f>
        <v>295.68</v>
      </c>
    </row>
    <row r="2295" spans="1:6">
      <c r="A2295" s="9"/>
      <c r="B2295" s="13" t="s">
        <v>5924</v>
      </c>
      <c r="C2295"/>
      <c r="D2295" s="36">
        <v>34.974600000000002</v>
      </c>
      <c r="E2295" s="26">
        <f>KEZDŐLAP!$D$18*D2295</f>
        <v>13465.221000000001</v>
      </c>
      <c r="F2295" s="26">
        <f>E2295*KEZDŐLAP!$E$21</f>
        <v>13465.221000000001</v>
      </c>
    </row>
    <row r="2296" spans="1:6">
      <c r="A2296" s="9"/>
      <c r="B2296" s="13" t="s">
        <v>11304</v>
      </c>
      <c r="C2296"/>
      <c r="D2296" s="36">
        <v>29.694900000000004</v>
      </c>
      <c r="E2296" s="26">
        <f>KEZDŐLAP!$D$18*D2296</f>
        <v>11432.536500000002</v>
      </c>
      <c r="F2296" s="26">
        <f>E2296*KEZDŐLAP!$E$21</f>
        <v>11432.536500000002</v>
      </c>
    </row>
    <row r="2297" spans="1:6">
      <c r="A2297" s="9"/>
      <c r="B2297" s="13" t="s">
        <v>7730</v>
      </c>
      <c r="C2297"/>
      <c r="D2297" s="36">
        <v>103.06949999999999</v>
      </c>
      <c r="E2297" s="26">
        <f>KEZDŐLAP!$D$18*D2297</f>
        <v>39681.7575</v>
      </c>
      <c r="F2297" s="26">
        <f>E2297*KEZDŐLAP!$E$21</f>
        <v>39681.7575</v>
      </c>
    </row>
    <row r="2298" spans="1:6">
      <c r="A2298" s="9"/>
      <c r="B2298" s="13" t="s">
        <v>9507</v>
      </c>
      <c r="C2298"/>
      <c r="D2298" s="36">
        <v>40.191899999999997</v>
      </c>
      <c r="E2298" s="26">
        <f>KEZDŐLAP!$D$18*D2298</f>
        <v>15473.8815</v>
      </c>
      <c r="F2298" s="26">
        <f>E2298*KEZDŐLAP!$E$21</f>
        <v>15473.8815</v>
      </c>
    </row>
    <row r="2299" spans="1:6">
      <c r="A2299" s="9"/>
      <c r="B2299" s="13" t="s">
        <v>9658</v>
      </c>
      <c r="C2299"/>
      <c r="D2299" s="36">
        <v>80.383799999999994</v>
      </c>
      <c r="E2299" s="26">
        <f>KEZDŐLAP!$D$18*D2299</f>
        <v>30947.762999999999</v>
      </c>
      <c r="F2299" s="26">
        <f>E2299*KEZDŐLAP!$E$21</f>
        <v>30947.762999999999</v>
      </c>
    </row>
    <row r="2300" spans="1:6">
      <c r="A2300" s="9"/>
      <c r="B2300" s="13" t="s">
        <v>5925</v>
      </c>
      <c r="C2300"/>
      <c r="D2300" s="36">
        <v>1.6616999999999997</v>
      </c>
      <c r="E2300" s="26">
        <f>KEZDŐLAP!$D$18*D2300</f>
        <v>639.75449999999989</v>
      </c>
      <c r="F2300" s="26">
        <f>E2300*KEZDŐLAP!$E$21</f>
        <v>639.75449999999989</v>
      </c>
    </row>
    <row r="2301" spans="1:6">
      <c r="A2301" s="9"/>
      <c r="B2301" s="13" t="s">
        <v>8537</v>
      </c>
      <c r="C2301"/>
      <c r="D2301" s="36">
        <v>104.86499999999999</v>
      </c>
      <c r="E2301" s="26">
        <f>KEZDŐLAP!$D$18*D2301</f>
        <v>40373.025000000001</v>
      </c>
      <c r="F2301" s="26">
        <f>E2301*KEZDŐLAP!$E$21</f>
        <v>40373.025000000001</v>
      </c>
    </row>
    <row r="2302" spans="1:6">
      <c r="A2302" s="9"/>
      <c r="B2302" s="13" t="s">
        <v>10640</v>
      </c>
      <c r="C2302"/>
      <c r="D2302" s="36">
        <v>22.720200000000002</v>
      </c>
      <c r="E2302" s="26">
        <f>KEZDŐLAP!$D$18*D2302</f>
        <v>8747.277</v>
      </c>
      <c r="F2302" s="26">
        <f>E2302*KEZDŐLAP!$E$21</f>
        <v>8747.277</v>
      </c>
    </row>
    <row r="2303" spans="1:6">
      <c r="A2303" s="9"/>
      <c r="B2303" s="13" t="s">
        <v>10641</v>
      </c>
      <c r="C2303"/>
      <c r="D2303" s="36">
        <v>22.720200000000002</v>
      </c>
      <c r="E2303" s="26">
        <f>KEZDŐLAP!$D$18*D2303</f>
        <v>8747.277</v>
      </c>
      <c r="F2303" s="26">
        <f>E2303*KEZDŐLAP!$E$21</f>
        <v>8747.277</v>
      </c>
    </row>
    <row r="2304" spans="1:6">
      <c r="A2304" s="9"/>
      <c r="B2304" s="13" t="s">
        <v>5926</v>
      </c>
      <c r="C2304"/>
      <c r="D2304" s="36">
        <v>64.673100000000005</v>
      </c>
      <c r="E2304" s="26">
        <f>KEZDŐLAP!$D$18*D2304</f>
        <v>24899.143500000002</v>
      </c>
      <c r="F2304" s="26">
        <f>E2304*KEZDŐLAP!$E$21</f>
        <v>24899.143500000002</v>
      </c>
    </row>
    <row r="2305" spans="1:6">
      <c r="A2305" s="9"/>
      <c r="B2305" s="13" t="s">
        <v>9156</v>
      </c>
      <c r="C2305"/>
      <c r="D2305" s="36">
        <v>50.688600000000001</v>
      </c>
      <c r="E2305" s="26">
        <f>KEZDŐLAP!$D$18*D2305</f>
        <v>19515.111000000001</v>
      </c>
      <c r="F2305" s="26">
        <f>E2305*KEZDŐLAP!$E$21</f>
        <v>19515.111000000001</v>
      </c>
    </row>
    <row r="2306" spans="1:6">
      <c r="A2306" s="9"/>
      <c r="B2306" s="13" t="s">
        <v>10691</v>
      </c>
      <c r="C2306"/>
      <c r="D2306" s="36">
        <v>52.449600000000004</v>
      </c>
      <c r="E2306" s="26">
        <f>KEZDŐLAP!$D$18*D2306</f>
        <v>20193.096000000001</v>
      </c>
      <c r="F2306" s="26">
        <f>E2306*KEZDŐLAP!$E$21</f>
        <v>20193.096000000001</v>
      </c>
    </row>
    <row r="2307" spans="1:6">
      <c r="A2307" s="9"/>
      <c r="B2307" s="13" t="s">
        <v>10789</v>
      </c>
      <c r="C2307"/>
      <c r="D2307" s="36">
        <v>52.449600000000004</v>
      </c>
      <c r="E2307" s="26">
        <f>KEZDŐLAP!$D$18*D2307</f>
        <v>20193.096000000001</v>
      </c>
      <c r="F2307" s="26">
        <f>E2307*KEZDŐLAP!$E$21</f>
        <v>20193.096000000001</v>
      </c>
    </row>
    <row r="2308" spans="1:6">
      <c r="A2308" s="9"/>
      <c r="B2308" s="13" t="s">
        <v>10790</v>
      </c>
      <c r="C2308"/>
      <c r="D2308" s="36">
        <v>52.449600000000004</v>
      </c>
      <c r="E2308" s="26">
        <f>KEZDŐLAP!$D$18*D2308</f>
        <v>20193.096000000001</v>
      </c>
      <c r="F2308" s="26">
        <f>E2308*KEZDŐLAP!$E$21</f>
        <v>20193.096000000001</v>
      </c>
    </row>
    <row r="2309" spans="1:6">
      <c r="A2309" s="9"/>
      <c r="B2309" s="13" t="s">
        <v>10791</v>
      </c>
      <c r="C2309"/>
      <c r="D2309" s="36">
        <v>52.449600000000004</v>
      </c>
      <c r="E2309" s="26">
        <f>KEZDŐLAP!$D$18*D2309</f>
        <v>20193.096000000001</v>
      </c>
      <c r="F2309" s="26">
        <f>E2309*KEZDŐLAP!$E$21</f>
        <v>20193.096000000001</v>
      </c>
    </row>
    <row r="2310" spans="1:6">
      <c r="A2310" s="9"/>
      <c r="B2310" s="13" t="s">
        <v>10256</v>
      </c>
      <c r="C2310"/>
      <c r="D2310" s="36">
        <v>71.682299999999998</v>
      </c>
      <c r="E2310" s="26">
        <f>KEZDŐLAP!$D$18*D2310</f>
        <v>27597.6855</v>
      </c>
      <c r="F2310" s="26">
        <f>E2310*KEZDŐLAP!$E$21</f>
        <v>27597.6855</v>
      </c>
    </row>
    <row r="2311" spans="1:6">
      <c r="A2311" s="9"/>
      <c r="B2311" s="13" t="s">
        <v>10610</v>
      </c>
      <c r="C2311"/>
      <c r="D2311" s="36">
        <v>34.977899999999998</v>
      </c>
      <c r="E2311" s="26">
        <f>KEZDŐLAP!$D$18*D2311</f>
        <v>13466.4915</v>
      </c>
      <c r="F2311" s="26">
        <f>E2311*KEZDŐLAP!$E$21</f>
        <v>13466.4915</v>
      </c>
    </row>
    <row r="2312" spans="1:6">
      <c r="A2312" s="9"/>
      <c r="B2312" s="13" t="s">
        <v>10781</v>
      </c>
      <c r="C2312"/>
      <c r="D2312" s="36">
        <v>54.210599999999999</v>
      </c>
      <c r="E2312" s="26">
        <f>KEZDŐLAP!$D$18*D2312</f>
        <v>20871.080999999998</v>
      </c>
      <c r="F2312" s="26">
        <f>E2312*KEZDŐLAP!$E$21</f>
        <v>20871.080999999998</v>
      </c>
    </row>
    <row r="2313" spans="1:6">
      <c r="A2313" s="9"/>
      <c r="B2313" s="13" t="s">
        <v>11204</v>
      </c>
      <c r="C2313"/>
      <c r="D2313" s="36">
        <v>120.67919999999999</v>
      </c>
      <c r="E2313" s="26">
        <f>KEZDŐLAP!$D$18*D2313</f>
        <v>46461.491999999998</v>
      </c>
      <c r="F2313" s="26">
        <f>E2313*KEZDŐLAP!$E$21</f>
        <v>46461.491999999998</v>
      </c>
    </row>
    <row r="2314" spans="1:6">
      <c r="A2314" s="9"/>
      <c r="B2314" s="13" t="s">
        <v>10205</v>
      </c>
      <c r="C2314"/>
      <c r="D2314" s="36">
        <v>104.96850000000001</v>
      </c>
      <c r="E2314" s="26">
        <f>KEZDŐLAP!$D$18*D2314</f>
        <v>40412.872500000005</v>
      </c>
      <c r="F2314" s="26">
        <f>E2314*KEZDŐLAP!$E$21</f>
        <v>40412.872500000005</v>
      </c>
    </row>
    <row r="2315" spans="1:6">
      <c r="A2315" s="9"/>
      <c r="B2315" s="13" t="s">
        <v>9103</v>
      </c>
      <c r="C2315"/>
      <c r="D2315" s="36">
        <v>5.2484999999999999</v>
      </c>
      <c r="E2315" s="26">
        <f>KEZDŐLAP!$D$18*D2315</f>
        <v>2020.6724999999999</v>
      </c>
      <c r="F2315" s="26">
        <f>E2315*KEZDŐLAP!$E$21</f>
        <v>2020.6724999999999</v>
      </c>
    </row>
    <row r="2316" spans="1:6">
      <c r="A2316" s="9"/>
      <c r="B2316" s="13" t="s">
        <v>10642</v>
      </c>
      <c r="C2316"/>
      <c r="D2316" s="36">
        <v>41.987099999999998</v>
      </c>
      <c r="E2316" s="26">
        <f>KEZDŐLAP!$D$18*D2316</f>
        <v>16165.0335</v>
      </c>
      <c r="F2316" s="26">
        <f>E2316*KEZDŐLAP!$E$21</f>
        <v>16165.0335</v>
      </c>
    </row>
    <row r="2317" spans="1:6">
      <c r="A2317" s="9"/>
      <c r="B2317" s="13" t="s">
        <v>11701</v>
      </c>
      <c r="C2317"/>
      <c r="D2317" s="36">
        <v>5.2484999999999999</v>
      </c>
      <c r="E2317" s="26">
        <f>KEZDŐLAP!$D$18*D2317</f>
        <v>2020.6724999999999</v>
      </c>
      <c r="F2317" s="26">
        <f>E2317*KEZDŐLAP!$E$21</f>
        <v>2020.6724999999999</v>
      </c>
    </row>
    <row r="2318" spans="1:6">
      <c r="A2318" s="9"/>
      <c r="B2318" s="13" t="s">
        <v>5927</v>
      </c>
      <c r="C2318"/>
      <c r="D2318" s="36">
        <v>0.71309999999999996</v>
      </c>
      <c r="E2318" s="26">
        <f>KEZDŐLAP!$D$18*D2318</f>
        <v>274.54349999999999</v>
      </c>
      <c r="F2318" s="26">
        <f>E2318*KEZDŐLAP!$E$21</f>
        <v>274.54349999999999</v>
      </c>
    </row>
    <row r="2319" spans="1:6">
      <c r="A2319" s="9"/>
      <c r="B2319" s="13" t="s">
        <v>7899</v>
      </c>
      <c r="C2319"/>
      <c r="D2319" s="36">
        <v>12.258000000000001</v>
      </c>
      <c r="E2319" s="26">
        <f>KEZDŐLAP!$D$18*D2319</f>
        <v>4719.33</v>
      </c>
      <c r="F2319" s="26">
        <f>E2319*KEZDŐLAP!$E$21</f>
        <v>4719.33</v>
      </c>
    </row>
    <row r="2320" spans="1:6">
      <c r="A2320" s="9"/>
      <c r="B2320" s="13" t="s">
        <v>8767</v>
      </c>
      <c r="C2320"/>
      <c r="D2320" s="36">
        <v>2.3706</v>
      </c>
      <c r="E2320" s="26">
        <f>KEZDŐLAP!$D$18*D2320</f>
        <v>912.68100000000004</v>
      </c>
      <c r="F2320" s="26">
        <f>E2320*KEZDŐLAP!$E$21</f>
        <v>912.68100000000004</v>
      </c>
    </row>
    <row r="2321" spans="1:6">
      <c r="A2321" s="9"/>
      <c r="B2321" s="13" t="s">
        <v>8768</v>
      </c>
      <c r="C2321"/>
      <c r="D2321" s="36">
        <v>2.3706</v>
      </c>
      <c r="E2321" s="26">
        <f>KEZDŐLAP!$D$18*D2321</f>
        <v>912.68100000000004</v>
      </c>
      <c r="F2321" s="26">
        <f>E2321*KEZDŐLAP!$E$21</f>
        <v>912.68100000000004</v>
      </c>
    </row>
    <row r="2322" spans="1:6">
      <c r="A2322" s="9"/>
      <c r="B2322" s="13" t="s">
        <v>8769</v>
      </c>
      <c r="C2322"/>
      <c r="D2322" s="36">
        <v>2.3706</v>
      </c>
      <c r="E2322" s="26">
        <f>KEZDŐLAP!$D$18*D2322</f>
        <v>912.68100000000004</v>
      </c>
      <c r="F2322" s="26">
        <f>E2322*KEZDŐLAP!$E$21</f>
        <v>912.68100000000004</v>
      </c>
    </row>
    <row r="2323" spans="1:6">
      <c r="A2323" s="9"/>
      <c r="B2323" s="13" t="s">
        <v>10807</v>
      </c>
      <c r="C2323"/>
      <c r="D2323" s="36">
        <v>7.2117000000000004</v>
      </c>
      <c r="E2323" s="26">
        <f>KEZDŐLAP!$D$18*D2323</f>
        <v>2776.5045</v>
      </c>
      <c r="F2323" s="26">
        <f>E2323*KEZDŐLAP!$E$21</f>
        <v>2776.5045</v>
      </c>
    </row>
    <row r="2324" spans="1:6">
      <c r="A2324" s="9"/>
      <c r="B2324" s="13" t="s">
        <v>11425</v>
      </c>
      <c r="C2324"/>
      <c r="D2324" s="36">
        <v>7.0095000000000001</v>
      </c>
      <c r="E2324" s="26">
        <f>KEZDŐLAP!$D$18*D2324</f>
        <v>2698.6574999999998</v>
      </c>
      <c r="F2324" s="26">
        <f>E2324*KEZDŐLAP!$E$21</f>
        <v>2698.6574999999998</v>
      </c>
    </row>
    <row r="2325" spans="1:6">
      <c r="A2325" s="9"/>
      <c r="B2325" s="13" t="s">
        <v>11164</v>
      </c>
      <c r="C2325"/>
      <c r="D2325" s="36">
        <v>92.779799999999994</v>
      </c>
      <c r="E2325" s="26">
        <f>KEZDŐLAP!$D$18*D2325</f>
        <v>35720.222999999998</v>
      </c>
      <c r="F2325" s="26">
        <f>E2325*KEZDŐLAP!$E$21</f>
        <v>35720.222999999998</v>
      </c>
    </row>
    <row r="2326" spans="1:6">
      <c r="A2326" s="9"/>
      <c r="B2326" s="13" t="s">
        <v>8311</v>
      </c>
      <c r="C2326"/>
      <c r="D2326" s="36">
        <v>40.260599999999997</v>
      </c>
      <c r="E2326" s="26">
        <f>KEZDŐLAP!$D$18*D2326</f>
        <v>15500.330999999998</v>
      </c>
      <c r="F2326" s="26">
        <f>E2326*KEZDŐLAP!$E$21</f>
        <v>15500.330999999998</v>
      </c>
    </row>
    <row r="2327" spans="1:6">
      <c r="A2327" s="9"/>
      <c r="B2327" s="13" t="s">
        <v>5928</v>
      </c>
      <c r="C2327"/>
      <c r="D2327" s="36">
        <v>1.3352999999999999</v>
      </c>
      <c r="E2327" s="26">
        <f>KEZDŐLAP!$D$18*D2327</f>
        <v>514.09050000000002</v>
      </c>
      <c r="F2327" s="26">
        <f>E2327*KEZDŐLAP!$E$21</f>
        <v>514.09050000000002</v>
      </c>
    </row>
    <row r="2328" spans="1:6">
      <c r="A2328" s="9"/>
      <c r="B2328" s="13" t="s">
        <v>5929</v>
      </c>
      <c r="C2328"/>
      <c r="D2328" s="36">
        <v>1.3352999999999999</v>
      </c>
      <c r="E2328" s="26">
        <f>KEZDŐLAP!$D$18*D2328</f>
        <v>514.09050000000002</v>
      </c>
      <c r="F2328" s="26">
        <f>E2328*KEZDŐLAP!$E$21</f>
        <v>514.09050000000002</v>
      </c>
    </row>
    <row r="2329" spans="1:6">
      <c r="A2329" s="9"/>
      <c r="B2329" s="13" t="s">
        <v>5930</v>
      </c>
      <c r="C2329"/>
      <c r="D2329" s="36">
        <v>1.3352999999999999</v>
      </c>
      <c r="E2329" s="26">
        <f>KEZDŐLAP!$D$18*D2329</f>
        <v>514.09050000000002</v>
      </c>
      <c r="F2329" s="26">
        <f>E2329*KEZDŐLAP!$E$21</f>
        <v>514.09050000000002</v>
      </c>
    </row>
    <row r="2330" spans="1:6">
      <c r="A2330" s="9"/>
      <c r="B2330" s="13" t="s">
        <v>11184</v>
      </c>
      <c r="C2330"/>
      <c r="D2330" s="36">
        <v>124.33919999999999</v>
      </c>
      <c r="E2330" s="26">
        <f>KEZDŐLAP!$D$18*D2330</f>
        <v>47870.591999999997</v>
      </c>
      <c r="F2330" s="26">
        <f>E2330*KEZDŐLAP!$E$21</f>
        <v>47870.591999999997</v>
      </c>
    </row>
    <row r="2331" spans="1:6">
      <c r="A2331" s="9"/>
      <c r="B2331" s="13" t="s">
        <v>10252</v>
      </c>
      <c r="C2331"/>
      <c r="D2331" s="36">
        <v>138.3579</v>
      </c>
      <c r="E2331" s="26">
        <f>KEZDŐLAP!$D$18*D2331</f>
        <v>53267.791499999999</v>
      </c>
      <c r="F2331" s="26">
        <f>E2331*KEZDŐLAP!$E$21</f>
        <v>53267.791499999999</v>
      </c>
    </row>
    <row r="2332" spans="1:6">
      <c r="A2332" s="9"/>
      <c r="B2332" s="13" t="s">
        <v>1201</v>
      </c>
      <c r="C2332"/>
      <c r="D2332" s="36">
        <v>87.5655</v>
      </c>
      <c r="E2332" s="26">
        <f>KEZDŐLAP!$D$18*D2332</f>
        <v>33712.717499999999</v>
      </c>
      <c r="F2332" s="26">
        <f>E2332*KEZDŐLAP!$E$21</f>
        <v>33712.717499999999</v>
      </c>
    </row>
    <row r="2333" spans="1:6">
      <c r="A2333" s="9"/>
      <c r="B2333" s="13" t="s">
        <v>10268</v>
      </c>
      <c r="C2333"/>
      <c r="D2333" s="36">
        <v>133.1097</v>
      </c>
      <c r="E2333" s="26">
        <f>KEZDŐLAP!$D$18*D2333</f>
        <v>51247.234499999999</v>
      </c>
      <c r="F2333" s="26">
        <f>E2333*KEZDŐLAP!$E$21</f>
        <v>51247.234499999999</v>
      </c>
    </row>
    <row r="2334" spans="1:6">
      <c r="A2334" s="9"/>
      <c r="B2334" s="13" t="s">
        <v>8718</v>
      </c>
      <c r="C2334"/>
      <c r="D2334" s="36">
        <v>1.9157999999999999</v>
      </c>
      <c r="E2334" s="26">
        <f>KEZDŐLAP!$D$18*D2334</f>
        <v>737.58299999999997</v>
      </c>
      <c r="F2334" s="26">
        <f>E2334*KEZDŐLAP!$E$21</f>
        <v>737.58299999999997</v>
      </c>
    </row>
    <row r="2335" spans="1:6">
      <c r="A2335" s="9"/>
      <c r="B2335" s="13" t="s">
        <v>11211</v>
      </c>
      <c r="C2335"/>
      <c r="D2335" s="36">
        <v>101.58449999999999</v>
      </c>
      <c r="E2335" s="26">
        <f>KEZDŐLAP!$D$18*D2335</f>
        <v>39110.032499999994</v>
      </c>
      <c r="F2335" s="26">
        <f>E2335*KEZDŐLAP!$E$21</f>
        <v>39110.032499999994</v>
      </c>
    </row>
    <row r="2336" spans="1:6">
      <c r="A2336" s="9"/>
      <c r="B2336" s="13" t="s">
        <v>8143</v>
      </c>
      <c r="C2336"/>
      <c r="D2336" s="36">
        <v>2.6928000000000001</v>
      </c>
      <c r="E2336" s="26">
        <f>KEZDŐLAP!$D$18*D2336</f>
        <v>1036.7280000000001</v>
      </c>
      <c r="F2336" s="26">
        <f>E2336*KEZDŐLAP!$E$21</f>
        <v>1036.7280000000001</v>
      </c>
    </row>
    <row r="2337" spans="1:6">
      <c r="A2337" s="9"/>
      <c r="B2337" s="13" t="s">
        <v>5931</v>
      </c>
      <c r="C2337"/>
      <c r="D2337" s="36">
        <v>2.1597</v>
      </c>
      <c r="E2337" s="26">
        <f>KEZDŐLAP!$D$18*D2337</f>
        <v>831.48450000000003</v>
      </c>
      <c r="F2337" s="26">
        <f>E2337*KEZDŐLAP!$E$21</f>
        <v>831.48450000000003</v>
      </c>
    </row>
    <row r="2338" spans="1:6">
      <c r="A2338" s="9"/>
      <c r="B2338" s="13" t="s">
        <v>8130</v>
      </c>
      <c r="C2338"/>
      <c r="D2338" s="36">
        <v>52.553100000000001</v>
      </c>
      <c r="E2338" s="26">
        <f>KEZDŐLAP!$D$18*D2338</f>
        <v>20232.943500000001</v>
      </c>
      <c r="F2338" s="26">
        <f>E2338*KEZDŐLAP!$E$21</f>
        <v>20232.943500000001</v>
      </c>
    </row>
    <row r="2339" spans="1:6">
      <c r="A2339" s="9"/>
      <c r="B2339" s="13" t="s">
        <v>10747</v>
      </c>
      <c r="C2339"/>
      <c r="D2339" s="36">
        <v>87.6006</v>
      </c>
      <c r="E2339" s="26">
        <f>KEZDŐLAP!$D$18*D2339</f>
        <v>33726.231</v>
      </c>
      <c r="F2339" s="26">
        <f>E2339*KEZDŐLAP!$E$21</f>
        <v>33726.231</v>
      </c>
    </row>
    <row r="2340" spans="1:6">
      <c r="A2340" s="9"/>
      <c r="B2340" s="13" t="s">
        <v>7826</v>
      </c>
      <c r="C2340"/>
      <c r="D2340" s="36">
        <v>113.8767</v>
      </c>
      <c r="E2340" s="26">
        <f>KEZDŐLAP!$D$18*D2340</f>
        <v>43842.529499999997</v>
      </c>
      <c r="F2340" s="26">
        <f>E2340*KEZDŐLAP!$E$21</f>
        <v>43842.529499999997</v>
      </c>
    </row>
    <row r="2341" spans="1:6">
      <c r="A2341" s="9"/>
      <c r="B2341" s="13" t="s">
        <v>5932</v>
      </c>
      <c r="C2341"/>
      <c r="D2341" s="36">
        <v>2.5127999999999999</v>
      </c>
      <c r="E2341" s="26">
        <f>KEZDŐLAP!$D$18*D2341</f>
        <v>967.428</v>
      </c>
      <c r="F2341" s="26">
        <f>E2341*KEZDŐLAP!$E$21</f>
        <v>967.428</v>
      </c>
    </row>
    <row r="2342" spans="1:6">
      <c r="A2342" s="9"/>
      <c r="B2342" s="13" t="s">
        <v>11306</v>
      </c>
      <c r="C2342"/>
      <c r="D2342" s="36">
        <v>77.103300000000004</v>
      </c>
      <c r="E2342" s="26">
        <f>KEZDŐLAP!$D$18*D2342</f>
        <v>29684.770500000002</v>
      </c>
      <c r="F2342" s="26">
        <f>E2342*KEZDŐLAP!$E$21</f>
        <v>29684.770500000002</v>
      </c>
    </row>
    <row r="2343" spans="1:6">
      <c r="A2343" s="9"/>
      <c r="B2343" s="13" t="s">
        <v>8797</v>
      </c>
      <c r="C2343"/>
      <c r="D2343" s="36">
        <v>1.3653</v>
      </c>
      <c r="E2343" s="26">
        <f>KEZDŐLAP!$D$18*D2343</f>
        <v>525.64049999999997</v>
      </c>
      <c r="F2343" s="26">
        <f>E2343*KEZDŐLAP!$E$21</f>
        <v>525.64049999999997</v>
      </c>
    </row>
    <row r="2344" spans="1:6">
      <c r="A2344" s="9"/>
      <c r="B2344" s="13" t="s">
        <v>10341</v>
      </c>
      <c r="C2344"/>
      <c r="D2344" s="36">
        <v>113.9115</v>
      </c>
      <c r="E2344" s="26">
        <f>KEZDŐLAP!$D$18*D2344</f>
        <v>43855.927499999998</v>
      </c>
      <c r="F2344" s="26">
        <f>E2344*KEZDŐLAP!$E$21</f>
        <v>43855.927499999998</v>
      </c>
    </row>
    <row r="2345" spans="1:6">
      <c r="A2345" s="9"/>
      <c r="B2345" s="13" t="s">
        <v>11573</v>
      </c>
      <c r="C2345"/>
      <c r="D2345" s="36">
        <v>15.7797</v>
      </c>
      <c r="E2345" s="26">
        <f>KEZDŐLAP!$D$18*D2345</f>
        <v>6075.1845000000003</v>
      </c>
      <c r="F2345" s="26">
        <f>E2345*KEZDŐLAP!$E$21</f>
        <v>6075.1845000000003</v>
      </c>
    </row>
    <row r="2346" spans="1:6">
      <c r="A2346" s="9"/>
      <c r="B2346" s="13" t="s">
        <v>10671</v>
      </c>
      <c r="C2346"/>
      <c r="D2346" s="36">
        <v>0.88890000000000002</v>
      </c>
      <c r="E2346" s="26">
        <f>KEZDŐLAP!$D$18*D2346</f>
        <v>342.22649999999999</v>
      </c>
      <c r="F2346" s="26">
        <f>E2346*KEZDŐLAP!$E$21</f>
        <v>342.22649999999999</v>
      </c>
    </row>
    <row r="2347" spans="1:6">
      <c r="A2347" s="9"/>
      <c r="B2347" s="13" t="s">
        <v>10285</v>
      </c>
      <c r="C2347"/>
      <c r="D2347" s="36">
        <v>64.845600000000005</v>
      </c>
      <c r="E2347" s="26">
        <f>KEZDŐLAP!$D$18*D2347</f>
        <v>24965.556</v>
      </c>
      <c r="F2347" s="26">
        <f>E2347*KEZDŐLAP!$E$21</f>
        <v>24965.556</v>
      </c>
    </row>
    <row r="2348" spans="1:6">
      <c r="A2348" s="9"/>
      <c r="B2348" s="13" t="s">
        <v>8870</v>
      </c>
      <c r="C2348"/>
      <c r="D2348" s="36">
        <v>3.1263000000000001</v>
      </c>
      <c r="E2348" s="26">
        <f>KEZDŐLAP!$D$18*D2348</f>
        <v>1203.6255000000001</v>
      </c>
      <c r="F2348" s="26">
        <f>E2348*KEZDŐLAP!$E$21</f>
        <v>1203.6255000000001</v>
      </c>
    </row>
    <row r="2349" spans="1:6">
      <c r="A2349" s="9"/>
      <c r="B2349" s="13" t="s">
        <v>8932</v>
      </c>
      <c r="C2349"/>
      <c r="D2349" s="36">
        <v>84.147599999999997</v>
      </c>
      <c r="E2349" s="26">
        <f>KEZDŐLAP!$D$18*D2349</f>
        <v>32396.825999999997</v>
      </c>
      <c r="F2349" s="26">
        <f>E2349*KEZDŐLAP!$E$21</f>
        <v>32396.825999999997</v>
      </c>
    </row>
    <row r="2350" spans="1:6">
      <c r="A2350" s="9"/>
      <c r="B2350" s="13" t="s">
        <v>9676</v>
      </c>
      <c r="C2350"/>
      <c r="D2350" s="36">
        <v>22.788900000000002</v>
      </c>
      <c r="E2350" s="26">
        <f>KEZDŐLAP!$D$18*D2350</f>
        <v>8773.7265000000007</v>
      </c>
      <c r="F2350" s="26">
        <f>E2350*KEZDŐLAP!$E$21</f>
        <v>8773.7265000000007</v>
      </c>
    </row>
    <row r="2351" spans="1:6">
      <c r="A2351" s="9"/>
      <c r="B2351" s="13" t="s">
        <v>11258</v>
      </c>
      <c r="C2351"/>
      <c r="D2351" s="36">
        <v>138.49619999999999</v>
      </c>
      <c r="E2351" s="26">
        <f>KEZDŐLAP!$D$18*D2351</f>
        <v>53321.036999999997</v>
      </c>
      <c r="F2351" s="26">
        <f>E2351*KEZDŐLAP!$E$21</f>
        <v>53321.036999999997</v>
      </c>
    </row>
    <row r="2352" spans="1:6">
      <c r="A2352" s="9"/>
      <c r="B2352" s="13" t="s">
        <v>5933</v>
      </c>
      <c r="C2352"/>
      <c r="D2352" s="36">
        <v>24.5505</v>
      </c>
      <c r="E2352" s="26">
        <f>KEZDŐLAP!$D$18*D2352</f>
        <v>9451.9424999999992</v>
      </c>
      <c r="F2352" s="26">
        <f>E2352*KEZDŐLAP!$E$21</f>
        <v>9451.9424999999992</v>
      </c>
    </row>
    <row r="2353" spans="1:6">
      <c r="A2353" s="9"/>
      <c r="B2353" s="13" t="s">
        <v>8118</v>
      </c>
      <c r="C2353"/>
      <c r="D2353" s="36">
        <v>24.5505</v>
      </c>
      <c r="E2353" s="26">
        <f>KEZDŐLAP!$D$18*D2353</f>
        <v>9451.9424999999992</v>
      </c>
      <c r="F2353" s="26">
        <f>E2353*KEZDŐLAP!$E$21</f>
        <v>9451.9424999999992</v>
      </c>
    </row>
    <row r="2354" spans="1:6">
      <c r="A2354" s="9"/>
      <c r="B2354" s="13" t="s">
        <v>8716</v>
      </c>
      <c r="C2354"/>
      <c r="D2354" s="36">
        <v>0.90599999999999992</v>
      </c>
      <c r="E2354" s="26">
        <f>KEZDŐLAP!$D$18*D2354</f>
        <v>348.80999999999995</v>
      </c>
      <c r="F2354" s="26">
        <f>E2354*KEZDŐLAP!$E$21</f>
        <v>348.80999999999995</v>
      </c>
    </row>
    <row r="2355" spans="1:6">
      <c r="A2355" s="9"/>
      <c r="B2355" s="13" t="s">
        <v>5934</v>
      </c>
      <c r="C2355"/>
      <c r="D2355" s="36">
        <v>1.3521000000000001</v>
      </c>
      <c r="E2355" s="26">
        <f>KEZDŐLAP!$D$18*D2355</f>
        <v>520.55849999999998</v>
      </c>
      <c r="F2355" s="26">
        <f>E2355*KEZDŐLAP!$E$21</f>
        <v>520.55849999999998</v>
      </c>
    </row>
    <row r="2356" spans="1:6">
      <c r="A2356" s="9"/>
      <c r="B2356" s="13" t="s">
        <v>10754</v>
      </c>
      <c r="C2356"/>
      <c r="D2356" s="36">
        <v>1.8764999999999998</v>
      </c>
      <c r="E2356" s="26">
        <f>KEZDŐLAP!$D$18*D2356</f>
        <v>722.45249999999999</v>
      </c>
      <c r="F2356" s="26">
        <f>E2356*KEZDŐLAP!$E$21</f>
        <v>722.45249999999999</v>
      </c>
    </row>
    <row r="2357" spans="1:6">
      <c r="A2357" s="9"/>
      <c r="B2357" s="13" t="s">
        <v>11705</v>
      </c>
      <c r="C2357"/>
      <c r="D2357" s="36">
        <v>168.32939999999999</v>
      </c>
      <c r="E2357" s="26">
        <f>KEZDŐLAP!$D$18*D2357</f>
        <v>64806.818999999996</v>
      </c>
      <c r="F2357" s="26">
        <f>E2357*KEZDŐLAP!$E$21</f>
        <v>64806.818999999996</v>
      </c>
    </row>
    <row r="2358" spans="1:6">
      <c r="A2358" s="9"/>
      <c r="B2358" s="13" t="s">
        <v>5935</v>
      </c>
      <c r="C2358"/>
      <c r="D2358" s="36">
        <v>135.00839999999999</v>
      </c>
      <c r="E2358" s="26">
        <f>KEZDŐLAP!$D$18*D2358</f>
        <v>51978.233999999997</v>
      </c>
      <c r="F2358" s="26">
        <f>E2358*KEZDŐLAP!$E$21</f>
        <v>51978.233999999997</v>
      </c>
    </row>
    <row r="2359" spans="1:6">
      <c r="A2359" s="9"/>
      <c r="B2359" s="13" t="s">
        <v>7852</v>
      </c>
      <c r="C2359"/>
      <c r="D2359" s="36">
        <v>135.00839999999999</v>
      </c>
      <c r="E2359" s="26">
        <f>KEZDŐLAP!$D$18*D2359</f>
        <v>51978.233999999997</v>
      </c>
      <c r="F2359" s="26">
        <f>E2359*KEZDŐLAP!$E$21</f>
        <v>51978.233999999997</v>
      </c>
    </row>
    <row r="2360" spans="1:6">
      <c r="A2360" s="9"/>
      <c r="B2360" s="13" t="s">
        <v>8117</v>
      </c>
      <c r="C2360"/>
      <c r="D2360" s="36">
        <v>71.889600000000002</v>
      </c>
      <c r="E2360" s="26">
        <f>KEZDŐLAP!$D$18*D2360</f>
        <v>27677.495999999999</v>
      </c>
      <c r="F2360" s="26">
        <f>E2360*KEZDŐLAP!$E$21</f>
        <v>27677.495999999999</v>
      </c>
    </row>
    <row r="2361" spans="1:6">
      <c r="A2361" s="9"/>
      <c r="B2361" s="13" t="s">
        <v>10002</v>
      </c>
      <c r="C2361"/>
      <c r="D2361" s="36">
        <v>122.751</v>
      </c>
      <c r="E2361" s="26">
        <f>KEZDŐLAP!$D$18*D2361</f>
        <v>47259.135000000002</v>
      </c>
      <c r="F2361" s="26">
        <f>E2361*KEZDŐLAP!$E$21</f>
        <v>47259.135000000002</v>
      </c>
    </row>
    <row r="2362" spans="1:6">
      <c r="A2362" s="9"/>
      <c r="B2362" s="13" t="s">
        <v>9473</v>
      </c>
      <c r="C2362"/>
      <c r="D2362" s="36">
        <v>1.92</v>
      </c>
      <c r="E2362" s="26">
        <f>KEZDŐLAP!$D$18*D2362</f>
        <v>739.19999999999993</v>
      </c>
      <c r="F2362" s="26">
        <f>E2362*KEZDŐLAP!$E$21</f>
        <v>739.19999999999993</v>
      </c>
    </row>
    <row r="2363" spans="1:6">
      <c r="A2363" s="9"/>
      <c r="B2363" s="13" t="s">
        <v>10752</v>
      </c>
      <c r="C2363"/>
      <c r="D2363" s="36">
        <v>1.3334999999999999</v>
      </c>
      <c r="E2363" s="26">
        <f>KEZDŐLAP!$D$18*D2363</f>
        <v>513.39749999999992</v>
      </c>
      <c r="F2363" s="26">
        <f>E2363*KEZDŐLAP!$E$21</f>
        <v>513.39749999999992</v>
      </c>
    </row>
    <row r="2364" spans="1:6">
      <c r="A2364" s="9"/>
      <c r="B2364" s="13" t="s">
        <v>9137</v>
      </c>
      <c r="C2364"/>
      <c r="D2364" s="36">
        <v>2.9355000000000002</v>
      </c>
      <c r="E2364" s="26">
        <f>KEZDŐLAP!$D$18*D2364</f>
        <v>1130.1675</v>
      </c>
      <c r="F2364" s="26">
        <f>E2364*KEZDŐLAP!$E$21</f>
        <v>1130.1675</v>
      </c>
    </row>
    <row r="2365" spans="1:6">
      <c r="A2365" s="9"/>
      <c r="B2365" s="13" t="s">
        <v>11480</v>
      </c>
      <c r="C2365"/>
      <c r="D2365" s="36">
        <v>10.531499999999999</v>
      </c>
      <c r="E2365" s="26">
        <f>KEZDŐLAP!$D$18*D2365</f>
        <v>4054.6274999999996</v>
      </c>
      <c r="F2365" s="26">
        <f>E2365*KEZDŐLAP!$E$21</f>
        <v>4054.6274999999996</v>
      </c>
    </row>
    <row r="2366" spans="1:6">
      <c r="A2366" s="9"/>
      <c r="B2366" s="13" t="s">
        <v>8965</v>
      </c>
      <c r="C2366"/>
      <c r="D2366" s="36">
        <v>26.311199999999999</v>
      </c>
      <c r="E2366" s="26">
        <f>KEZDŐLAP!$D$18*D2366</f>
        <v>10129.812</v>
      </c>
      <c r="F2366" s="26">
        <f>E2366*KEZDŐLAP!$E$21</f>
        <v>10129.812</v>
      </c>
    </row>
    <row r="2367" spans="1:6">
      <c r="A2367" s="9"/>
      <c r="B2367" s="13" t="s">
        <v>11600</v>
      </c>
      <c r="C2367"/>
      <c r="D2367" s="36">
        <v>0.98609999999999998</v>
      </c>
      <c r="E2367" s="26">
        <f>KEZDŐLAP!$D$18*D2367</f>
        <v>379.64850000000001</v>
      </c>
      <c r="F2367" s="26">
        <f>E2367*KEZDŐLAP!$E$21</f>
        <v>379.64850000000001</v>
      </c>
    </row>
    <row r="2368" spans="1:6">
      <c r="A2368" s="9"/>
      <c r="B2368" s="13" t="s">
        <v>8709</v>
      </c>
      <c r="C2368"/>
      <c r="D2368" s="36">
        <v>3.3380999999999998</v>
      </c>
      <c r="E2368" s="26">
        <f>KEZDŐLAP!$D$18*D2368</f>
        <v>1285.1685</v>
      </c>
      <c r="F2368" s="26">
        <f>E2368*KEZDŐLAP!$E$21</f>
        <v>1285.1685</v>
      </c>
    </row>
    <row r="2369" spans="1:6">
      <c r="A2369" s="9"/>
      <c r="B2369" s="13" t="s">
        <v>9010</v>
      </c>
      <c r="C2369"/>
      <c r="D2369" s="36">
        <v>3.3380999999999998</v>
      </c>
      <c r="E2369" s="26">
        <f>KEZDŐLAP!$D$18*D2369</f>
        <v>1285.1685</v>
      </c>
      <c r="F2369" s="26">
        <f>E2369*KEZDŐLAP!$E$21</f>
        <v>1285.1685</v>
      </c>
    </row>
    <row r="2370" spans="1:6">
      <c r="A2370" s="9"/>
      <c r="B2370" s="13" t="s">
        <v>5936</v>
      </c>
      <c r="C2370"/>
      <c r="D2370" s="36">
        <v>3.3380999999999998</v>
      </c>
      <c r="E2370" s="26">
        <f>KEZDŐLAP!$D$18*D2370</f>
        <v>1285.1685</v>
      </c>
      <c r="F2370" s="26">
        <f>E2370*KEZDŐLAP!$E$21</f>
        <v>1285.1685</v>
      </c>
    </row>
    <row r="2371" spans="1:6">
      <c r="A2371" s="9"/>
      <c r="B2371" s="13" t="s">
        <v>11226</v>
      </c>
      <c r="C2371"/>
      <c r="D2371" s="36">
        <v>201.75360000000001</v>
      </c>
      <c r="E2371" s="26">
        <f>KEZDŐLAP!$D$18*D2371</f>
        <v>77675.135999999999</v>
      </c>
      <c r="F2371" s="26">
        <f>E2371*KEZDŐLAP!$E$21</f>
        <v>77675.135999999999</v>
      </c>
    </row>
    <row r="2372" spans="1:6">
      <c r="A2372" s="9"/>
      <c r="B2372" s="13" t="s">
        <v>8871</v>
      </c>
      <c r="C2372"/>
      <c r="D2372" s="36">
        <v>1.7448000000000001</v>
      </c>
      <c r="E2372" s="26">
        <f>KEZDŐLAP!$D$18*D2372</f>
        <v>671.74800000000005</v>
      </c>
      <c r="F2372" s="26">
        <f>E2372*KEZDŐLAP!$E$21</f>
        <v>671.74800000000005</v>
      </c>
    </row>
    <row r="2373" spans="1:6">
      <c r="A2373" s="9"/>
      <c r="B2373" s="13" t="s">
        <v>7879</v>
      </c>
      <c r="C2373"/>
      <c r="D2373" s="36">
        <v>2.1242999999999999</v>
      </c>
      <c r="E2373" s="26">
        <f>KEZDŐLAP!$D$18*D2373</f>
        <v>817.85549999999989</v>
      </c>
      <c r="F2373" s="26">
        <f>E2373*KEZDŐLAP!$E$21</f>
        <v>817.85549999999989</v>
      </c>
    </row>
    <row r="2374" spans="1:6">
      <c r="A2374" s="9"/>
      <c r="B2374" s="13" t="s">
        <v>11070</v>
      </c>
      <c r="C2374"/>
      <c r="D2374" s="36">
        <v>2.2496999999999998</v>
      </c>
      <c r="E2374" s="26">
        <f>KEZDŐLAP!$D$18*D2374</f>
        <v>866.13449999999989</v>
      </c>
      <c r="F2374" s="26">
        <f>E2374*KEZDŐLAP!$E$21</f>
        <v>866.13449999999989</v>
      </c>
    </row>
    <row r="2375" spans="1:6">
      <c r="A2375" s="9"/>
      <c r="B2375" s="13" t="s">
        <v>8807</v>
      </c>
      <c r="C2375"/>
      <c r="D2375" s="36">
        <v>3.6219000000000001</v>
      </c>
      <c r="E2375" s="26">
        <f>KEZDŐLAP!$D$18*D2375</f>
        <v>1394.4315000000001</v>
      </c>
      <c r="F2375" s="26">
        <f>E2375*KEZDŐLAP!$E$21</f>
        <v>1394.4315000000001</v>
      </c>
    </row>
    <row r="2376" spans="1:6">
      <c r="A2376" s="9"/>
      <c r="B2376" s="13" t="s">
        <v>7732</v>
      </c>
      <c r="C2376"/>
      <c r="D2376" s="36">
        <v>100.0308</v>
      </c>
      <c r="E2376" s="26">
        <f>KEZDŐLAP!$D$18*D2376</f>
        <v>38511.858</v>
      </c>
      <c r="F2376" s="26">
        <f>E2376*KEZDŐLAP!$E$21</f>
        <v>38511.858</v>
      </c>
    </row>
    <row r="2377" spans="1:6">
      <c r="A2377" s="9"/>
      <c r="B2377" s="13" t="s">
        <v>8902</v>
      </c>
      <c r="C2377"/>
      <c r="D2377" s="36">
        <v>2.6555999999999997</v>
      </c>
      <c r="E2377" s="26">
        <f>KEZDŐLAP!$D$18*D2377</f>
        <v>1022.4059999999999</v>
      </c>
      <c r="F2377" s="26">
        <f>E2377*KEZDŐLAP!$E$21</f>
        <v>1022.4059999999999</v>
      </c>
    </row>
    <row r="2378" spans="1:6">
      <c r="A2378" s="9"/>
      <c r="B2378" s="13" t="s">
        <v>8087</v>
      </c>
      <c r="C2378"/>
      <c r="D2378" s="36">
        <v>1.1379000000000001</v>
      </c>
      <c r="E2378" s="26">
        <f>KEZDŐLAP!$D$18*D2378</f>
        <v>438.09150000000005</v>
      </c>
      <c r="F2378" s="26">
        <f>E2378*KEZDŐLAP!$E$21</f>
        <v>438.09150000000005</v>
      </c>
    </row>
    <row r="2379" spans="1:6">
      <c r="A2379" s="9"/>
      <c r="B2379" s="13" t="s">
        <v>10297</v>
      </c>
      <c r="C2379"/>
      <c r="D2379" s="36">
        <v>3.3050999999999995</v>
      </c>
      <c r="E2379" s="26">
        <f>KEZDŐLAP!$D$18*D2379</f>
        <v>1272.4634999999998</v>
      </c>
      <c r="F2379" s="26">
        <f>E2379*KEZDŐLAP!$E$21</f>
        <v>1272.4634999999998</v>
      </c>
    </row>
    <row r="2380" spans="1:6">
      <c r="A2380" s="9"/>
      <c r="B2380" s="13" t="s">
        <v>10300</v>
      </c>
      <c r="C2380"/>
      <c r="D2380" s="36">
        <v>3.3050999999999995</v>
      </c>
      <c r="E2380" s="26">
        <f>KEZDŐLAP!$D$18*D2380</f>
        <v>1272.4634999999998</v>
      </c>
      <c r="F2380" s="26">
        <f>E2380*KEZDŐLAP!$E$21</f>
        <v>1272.4634999999998</v>
      </c>
    </row>
    <row r="2381" spans="1:6">
      <c r="A2381" s="9"/>
      <c r="B2381" s="13" t="s">
        <v>1204</v>
      </c>
      <c r="C2381"/>
      <c r="D2381" s="36">
        <v>3.0248999999999997</v>
      </c>
      <c r="E2381" s="26">
        <f>KEZDŐLAP!$D$18*D2381</f>
        <v>1164.5864999999999</v>
      </c>
      <c r="F2381" s="26">
        <f>E2381*KEZDŐLAP!$E$21</f>
        <v>1164.5864999999999</v>
      </c>
    </row>
    <row r="2382" spans="1:6">
      <c r="A2382" s="9"/>
      <c r="B2382" s="13" t="s">
        <v>5937</v>
      </c>
      <c r="C2382"/>
      <c r="D2382" s="36">
        <v>1.3721999999999999</v>
      </c>
      <c r="E2382" s="26">
        <f>KEZDŐLAP!$D$18*D2382</f>
        <v>528.29699999999991</v>
      </c>
      <c r="F2382" s="26">
        <f>E2382*KEZDŐLAP!$E$21</f>
        <v>528.29699999999991</v>
      </c>
    </row>
    <row r="2383" spans="1:6">
      <c r="A2383" s="9"/>
      <c r="B2383" s="13" t="s">
        <v>7905</v>
      </c>
      <c r="C2383"/>
      <c r="D2383" s="36">
        <v>4.2881999999999998</v>
      </c>
      <c r="E2383" s="26">
        <f>KEZDŐLAP!$D$18*D2383</f>
        <v>1650.9569999999999</v>
      </c>
      <c r="F2383" s="26">
        <f>E2383*KEZDŐLAP!$E$21</f>
        <v>1650.9569999999999</v>
      </c>
    </row>
    <row r="2384" spans="1:6">
      <c r="A2384" s="9"/>
      <c r="B2384" s="13" t="s">
        <v>8322</v>
      </c>
      <c r="C2384"/>
      <c r="D2384" s="36">
        <v>1.5074999999999998</v>
      </c>
      <c r="E2384" s="26">
        <f>KEZDŐLAP!$D$18*D2384</f>
        <v>580.38749999999993</v>
      </c>
      <c r="F2384" s="26">
        <f>E2384*KEZDŐLAP!$E$21</f>
        <v>580.38749999999993</v>
      </c>
    </row>
    <row r="2385" spans="1:6">
      <c r="A2385" s="9"/>
      <c r="B2385" s="13" t="s">
        <v>5938</v>
      </c>
      <c r="C2385"/>
      <c r="D2385" s="36">
        <v>3.3384</v>
      </c>
      <c r="E2385" s="26">
        <f>KEZDŐLAP!$D$18*D2385</f>
        <v>1285.2840000000001</v>
      </c>
      <c r="F2385" s="26">
        <f>E2385*KEZDŐLAP!$E$21</f>
        <v>1285.2840000000001</v>
      </c>
    </row>
    <row r="2386" spans="1:6">
      <c r="A2386" s="9"/>
      <c r="B2386" s="13" t="s">
        <v>10801</v>
      </c>
      <c r="C2386"/>
      <c r="D2386" s="36">
        <v>4.3937999999999997</v>
      </c>
      <c r="E2386" s="26">
        <f>KEZDŐLAP!$D$18*D2386</f>
        <v>1691.6129999999998</v>
      </c>
      <c r="F2386" s="26">
        <f>E2386*KEZDŐLAP!$E$21</f>
        <v>1691.6129999999998</v>
      </c>
    </row>
    <row r="2387" spans="1:6">
      <c r="A2387" s="9"/>
      <c r="B2387" s="13" t="s">
        <v>5939</v>
      </c>
      <c r="C2387"/>
      <c r="D2387" s="36">
        <v>242.22119999999998</v>
      </c>
      <c r="E2387" s="26">
        <f>KEZDŐLAP!$D$18*D2387</f>
        <v>93255.161999999997</v>
      </c>
      <c r="F2387" s="26">
        <f>E2387*KEZDŐLAP!$E$21</f>
        <v>93255.161999999997</v>
      </c>
    </row>
    <row r="2388" spans="1:6">
      <c r="A2388" s="9"/>
      <c r="B2388" s="13" t="s">
        <v>11478</v>
      </c>
      <c r="C2388"/>
      <c r="D2388" s="36">
        <v>177.27209999999999</v>
      </c>
      <c r="E2388" s="26">
        <f>KEZDŐLAP!$D$18*D2388</f>
        <v>68249.758499999996</v>
      </c>
      <c r="F2388" s="26">
        <f>E2388*KEZDŐLAP!$E$21</f>
        <v>68249.758499999996</v>
      </c>
    </row>
    <row r="2389" spans="1:6">
      <c r="A2389" s="9"/>
      <c r="B2389" s="13" t="s">
        <v>11494</v>
      </c>
      <c r="C2389"/>
      <c r="D2389" s="36">
        <v>1.5966</v>
      </c>
      <c r="E2389" s="26">
        <f>KEZDŐLAP!$D$18*D2389</f>
        <v>614.69100000000003</v>
      </c>
      <c r="F2389" s="26">
        <f>E2389*KEZDŐLAP!$E$21</f>
        <v>614.69100000000003</v>
      </c>
    </row>
    <row r="2390" spans="1:6">
      <c r="A2390" s="9"/>
      <c r="B2390" s="13" t="s">
        <v>5940</v>
      </c>
      <c r="C2390"/>
      <c r="D2390" s="36">
        <v>3.7968000000000002</v>
      </c>
      <c r="E2390" s="26">
        <f>KEZDŐLAP!$D$18*D2390</f>
        <v>1461.768</v>
      </c>
      <c r="F2390" s="26">
        <f>E2390*KEZDŐLAP!$E$21</f>
        <v>1461.768</v>
      </c>
    </row>
    <row r="2391" spans="1:6">
      <c r="A2391" s="9"/>
      <c r="B2391" s="13" t="s">
        <v>8706</v>
      </c>
      <c r="C2391"/>
      <c r="D2391" s="36">
        <v>3.2195999999999998</v>
      </c>
      <c r="E2391" s="26">
        <f>KEZDŐLAP!$D$18*D2391</f>
        <v>1239.5459999999998</v>
      </c>
      <c r="F2391" s="26">
        <f>E2391*KEZDŐLAP!$E$21</f>
        <v>1239.5459999999998</v>
      </c>
    </row>
    <row r="2392" spans="1:6">
      <c r="A2392" s="9"/>
      <c r="B2392" s="13" t="s">
        <v>8929</v>
      </c>
      <c r="C2392"/>
      <c r="D2392" s="36">
        <v>56.178899999999999</v>
      </c>
      <c r="E2392" s="26">
        <f>KEZDŐLAP!$D$18*D2392</f>
        <v>21628.876499999998</v>
      </c>
      <c r="F2392" s="26">
        <f>E2392*KEZDŐLAP!$E$21</f>
        <v>21628.876499999998</v>
      </c>
    </row>
    <row r="2393" spans="1:6">
      <c r="A2393" s="9"/>
      <c r="B2393" s="13" t="s">
        <v>9095</v>
      </c>
      <c r="C2393"/>
      <c r="D2393" s="36">
        <v>2.2896000000000001</v>
      </c>
      <c r="E2393" s="26">
        <f>KEZDŐLAP!$D$18*D2393</f>
        <v>881.49599999999998</v>
      </c>
      <c r="F2393" s="26">
        <f>E2393*KEZDŐLAP!$E$21</f>
        <v>881.49599999999998</v>
      </c>
    </row>
    <row r="2394" spans="1:6">
      <c r="A2394" s="9"/>
      <c r="B2394" s="13" t="s">
        <v>5941</v>
      </c>
      <c r="C2394"/>
      <c r="D2394" s="36">
        <v>1.6494</v>
      </c>
      <c r="E2394" s="26">
        <f>KEZDŐLAP!$D$18*D2394</f>
        <v>635.01900000000001</v>
      </c>
      <c r="F2394" s="26">
        <f>E2394*KEZDŐLAP!$E$21</f>
        <v>635.01900000000001</v>
      </c>
    </row>
    <row r="2395" spans="1:6">
      <c r="A2395" s="9"/>
      <c r="B2395" s="13" t="s">
        <v>9713</v>
      </c>
      <c r="C2395"/>
      <c r="D2395" s="36">
        <v>1.6970999999999998</v>
      </c>
      <c r="E2395" s="26">
        <f>KEZDŐLAP!$D$18*D2395</f>
        <v>653.38349999999991</v>
      </c>
      <c r="F2395" s="26">
        <f>E2395*KEZDŐLAP!$E$21</f>
        <v>653.38349999999991</v>
      </c>
    </row>
    <row r="2396" spans="1:6">
      <c r="A2396" s="9"/>
      <c r="B2396" s="13" t="s">
        <v>10686</v>
      </c>
      <c r="C2396"/>
      <c r="D2396" s="36">
        <v>4.3086000000000002</v>
      </c>
      <c r="E2396" s="26">
        <f>KEZDŐLAP!$D$18*D2396</f>
        <v>1658.8110000000001</v>
      </c>
      <c r="F2396" s="26">
        <f>E2396*KEZDŐLAP!$E$21</f>
        <v>1658.8110000000001</v>
      </c>
    </row>
    <row r="2397" spans="1:6">
      <c r="A2397" s="9"/>
      <c r="B2397" s="13" t="s">
        <v>9882</v>
      </c>
      <c r="C2397"/>
      <c r="D2397" s="36">
        <v>2.883</v>
      </c>
      <c r="E2397" s="26">
        <f>KEZDŐLAP!$D$18*D2397</f>
        <v>1109.9549999999999</v>
      </c>
      <c r="F2397" s="26">
        <f>E2397*KEZDŐLAP!$E$21</f>
        <v>1109.9549999999999</v>
      </c>
    </row>
    <row r="2398" spans="1:6">
      <c r="A2398" s="9"/>
      <c r="B2398" s="13" t="s">
        <v>9187</v>
      </c>
      <c r="C2398"/>
      <c r="D2398" s="36">
        <v>2.4413999999999998</v>
      </c>
      <c r="E2398" s="26">
        <f>KEZDŐLAP!$D$18*D2398</f>
        <v>939.93899999999996</v>
      </c>
      <c r="F2398" s="26">
        <f>E2398*KEZDŐLAP!$E$21</f>
        <v>939.93899999999996</v>
      </c>
    </row>
    <row r="2399" spans="1:6">
      <c r="A2399" s="9"/>
      <c r="B2399" s="13" t="s">
        <v>11656</v>
      </c>
      <c r="C2399"/>
      <c r="D2399" s="36">
        <v>2.4413999999999998</v>
      </c>
      <c r="E2399" s="26">
        <f>KEZDŐLAP!$D$18*D2399</f>
        <v>939.93899999999996</v>
      </c>
      <c r="F2399" s="26">
        <f>E2399*KEZDŐLAP!$E$21</f>
        <v>939.93899999999996</v>
      </c>
    </row>
    <row r="2400" spans="1:6">
      <c r="A2400" s="9"/>
      <c r="B2400" s="13" t="s">
        <v>5942</v>
      </c>
      <c r="C2400"/>
      <c r="D2400" s="36">
        <v>1.9727999999999999</v>
      </c>
      <c r="E2400" s="26">
        <f>KEZDŐLAP!$D$18*D2400</f>
        <v>759.52799999999991</v>
      </c>
      <c r="F2400" s="26">
        <f>E2400*KEZDŐLAP!$E$21</f>
        <v>759.52799999999991</v>
      </c>
    </row>
    <row r="2401" spans="1:6">
      <c r="A2401" s="9"/>
      <c r="B2401" s="13" t="s">
        <v>8563</v>
      </c>
      <c r="C2401"/>
      <c r="D2401" s="36">
        <v>3.2327999999999997</v>
      </c>
      <c r="E2401" s="26">
        <f>KEZDŐLAP!$D$18*D2401</f>
        <v>1244.6279999999999</v>
      </c>
      <c r="F2401" s="26">
        <f>E2401*KEZDŐLAP!$E$21</f>
        <v>1244.6279999999999</v>
      </c>
    </row>
    <row r="2402" spans="1:6">
      <c r="A2402" s="9"/>
      <c r="B2402" s="13" t="s">
        <v>8856</v>
      </c>
      <c r="C2402"/>
      <c r="D2402" s="36">
        <v>3.5661000000000005</v>
      </c>
      <c r="E2402" s="26">
        <f>KEZDŐLAP!$D$18*D2402</f>
        <v>1372.9485000000002</v>
      </c>
      <c r="F2402" s="26">
        <f>E2402*KEZDŐLAP!$E$21</f>
        <v>1372.9485000000002</v>
      </c>
    </row>
    <row r="2403" spans="1:6">
      <c r="A2403" s="9"/>
      <c r="B2403" s="13" t="s">
        <v>8863</v>
      </c>
      <c r="C2403"/>
      <c r="D2403" s="36">
        <v>2.3952</v>
      </c>
      <c r="E2403" s="26">
        <f>KEZDŐLAP!$D$18*D2403</f>
        <v>922.15200000000004</v>
      </c>
      <c r="F2403" s="26">
        <f>E2403*KEZDŐLAP!$E$21</f>
        <v>922.15200000000004</v>
      </c>
    </row>
    <row r="2404" spans="1:6">
      <c r="A2404" s="9"/>
      <c r="B2404" s="13" t="s">
        <v>8700</v>
      </c>
      <c r="C2404"/>
      <c r="D2404" s="36">
        <v>4.2393000000000001</v>
      </c>
      <c r="E2404" s="26">
        <f>KEZDŐLAP!$D$18*D2404</f>
        <v>1632.1305</v>
      </c>
      <c r="F2404" s="26">
        <f>E2404*KEZDŐLAP!$E$21</f>
        <v>1632.1305</v>
      </c>
    </row>
    <row r="2405" spans="1:6">
      <c r="A2405" s="9"/>
      <c r="B2405" s="13" t="s">
        <v>5943</v>
      </c>
      <c r="C2405"/>
      <c r="D2405" s="36">
        <v>3.9060000000000001</v>
      </c>
      <c r="E2405" s="26">
        <f>KEZDŐLAP!$D$18*D2405</f>
        <v>1503.81</v>
      </c>
      <c r="F2405" s="26">
        <f>E2405*KEZDŐLAP!$E$21</f>
        <v>1503.81</v>
      </c>
    </row>
    <row r="2406" spans="1:6">
      <c r="A2406" s="9"/>
      <c r="B2406" s="13" t="s">
        <v>9994</v>
      </c>
      <c r="C2406"/>
      <c r="D2406" s="36">
        <v>196.67760000000001</v>
      </c>
      <c r="E2406" s="26">
        <f>KEZDŐLAP!$D$18*D2406</f>
        <v>75720.876000000004</v>
      </c>
      <c r="F2406" s="26">
        <f>E2406*KEZDŐLAP!$E$21</f>
        <v>75720.876000000004</v>
      </c>
    </row>
    <row r="2407" spans="1:6">
      <c r="A2407" s="9"/>
      <c r="B2407" s="13" t="s">
        <v>8538</v>
      </c>
      <c r="C2407"/>
      <c r="D2407" s="36">
        <v>110.631</v>
      </c>
      <c r="E2407" s="26">
        <f>KEZDŐLAP!$D$18*D2407</f>
        <v>42592.934999999998</v>
      </c>
      <c r="F2407" s="26">
        <f>E2407*KEZDŐLAP!$E$21</f>
        <v>42592.934999999998</v>
      </c>
    </row>
    <row r="2408" spans="1:6">
      <c r="A2408" s="9"/>
      <c r="B2408" s="13" t="s">
        <v>7745</v>
      </c>
      <c r="C2408"/>
      <c r="D2408" s="36">
        <v>300.29910000000001</v>
      </c>
      <c r="E2408" s="26">
        <f>KEZDŐLAP!$D$18*D2408</f>
        <v>115615.1535</v>
      </c>
      <c r="F2408" s="26">
        <f>E2408*KEZDŐLAP!$E$21</f>
        <v>115615.1535</v>
      </c>
    </row>
    <row r="2409" spans="1:6">
      <c r="A2409" s="9"/>
      <c r="B2409" s="13" t="s">
        <v>5944</v>
      </c>
      <c r="C2409"/>
      <c r="D2409" s="36">
        <v>2.0421</v>
      </c>
      <c r="E2409" s="26">
        <f>KEZDŐLAP!$D$18*D2409</f>
        <v>786.20849999999996</v>
      </c>
      <c r="F2409" s="26">
        <f>E2409*KEZDŐLAP!$E$21</f>
        <v>786.20849999999996</v>
      </c>
    </row>
    <row r="2410" spans="1:6">
      <c r="A2410" s="9"/>
      <c r="B2410" s="13" t="s">
        <v>5945</v>
      </c>
      <c r="C2410"/>
      <c r="D2410" s="36">
        <v>2.0421</v>
      </c>
      <c r="E2410" s="26">
        <f>KEZDŐLAP!$D$18*D2410</f>
        <v>786.20849999999996</v>
      </c>
      <c r="F2410" s="26">
        <f>E2410*KEZDŐLAP!$E$21</f>
        <v>786.20849999999996</v>
      </c>
    </row>
    <row r="2411" spans="1:6">
      <c r="A2411" s="9"/>
      <c r="B2411" s="13" t="s">
        <v>9072</v>
      </c>
      <c r="C2411"/>
      <c r="D2411" s="36">
        <v>2.0421</v>
      </c>
      <c r="E2411" s="26">
        <f>KEZDŐLAP!$D$18*D2411</f>
        <v>786.20849999999996</v>
      </c>
      <c r="F2411" s="26">
        <f>E2411*KEZDŐLAP!$E$21</f>
        <v>786.20849999999996</v>
      </c>
    </row>
    <row r="2412" spans="1:6">
      <c r="A2412" s="9"/>
      <c r="B2412" s="13" t="s">
        <v>8861</v>
      </c>
      <c r="C2412"/>
      <c r="D2412" s="36">
        <v>3.3915000000000002</v>
      </c>
      <c r="E2412" s="26">
        <f>KEZDŐLAP!$D$18*D2412</f>
        <v>1305.7275</v>
      </c>
      <c r="F2412" s="26">
        <f>E2412*KEZDŐLAP!$E$21</f>
        <v>1305.7275</v>
      </c>
    </row>
    <row r="2413" spans="1:6">
      <c r="A2413" s="9"/>
      <c r="B2413" s="13" t="s">
        <v>7857</v>
      </c>
      <c r="C2413"/>
      <c r="D2413" s="36">
        <v>3.2561999999999998</v>
      </c>
      <c r="E2413" s="26">
        <f>KEZDŐLAP!$D$18*D2413</f>
        <v>1253.6369999999999</v>
      </c>
      <c r="F2413" s="26">
        <f>E2413*KEZDŐLAP!$E$21</f>
        <v>1253.6369999999999</v>
      </c>
    </row>
    <row r="2414" spans="1:6">
      <c r="A2414" s="9"/>
      <c r="B2414" s="13" t="s">
        <v>9884</v>
      </c>
      <c r="C2414"/>
      <c r="D2414" s="36">
        <v>240.59819999999999</v>
      </c>
      <c r="E2414" s="26">
        <f>KEZDŐLAP!$D$18*D2414</f>
        <v>92630.307000000001</v>
      </c>
      <c r="F2414" s="26">
        <f>E2414*KEZDŐLAP!$E$21</f>
        <v>92630.307000000001</v>
      </c>
    </row>
    <row r="2415" spans="1:6">
      <c r="A2415" s="9"/>
      <c r="B2415" s="13" t="s">
        <v>7749</v>
      </c>
      <c r="C2415"/>
      <c r="D2415" s="36">
        <v>168.6054</v>
      </c>
      <c r="E2415" s="26">
        <f>KEZDŐLAP!$D$18*D2415</f>
        <v>64913.078999999998</v>
      </c>
      <c r="F2415" s="26">
        <f>E2415*KEZDŐLAP!$E$21</f>
        <v>64913.078999999998</v>
      </c>
    </row>
    <row r="2416" spans="1:6">
      <c r="A2416" s="9"/>
      <c r="B2416" s="13" t="s">
        <v>5946</v>
      </c>
      <c r="C2416"/>
      <c r="D2416" s="36">
        <v>4.6947000000000001</v>
      </c>
      <c r="E2416" s="26">
        <f>KEZDŐLAP!$D$18*D2416</f>
        <v>1807.4594999999999</v>
      </c>
      <c r="F2416" s="26">
        <f>E2416*KEZDŐLAP!$E$21</f>
        <v>1807.4594999999999</v>
      </c>
    </row>
    <row r="2417" spans="1:6">
      <c r="A2417" s="9"/>
      <c r="B2417" s="13" t="s">
        <v>8183</v>
      </c>
      <c r="C2417"/>
      <c r="D2417" s="36">
        <v>2.0589</v>
      </c>
      <c r="E2417" s="26">
        <f>KEZDŐLAP!$D$18*D2417</f>
        <v>792.67650000000003</v>
      </c>
      <c r="F2417" s="26">
        <f>E2417*KEZDŐLAP!$E$21</f>
        <v>792.67650000000003</v>
      </c>
    </row>
    <row r="2418" spans="1:6">
      <c r="A2418" s="9"/>
      <c r="B2418" s="13" t="s">
        <v>8962</v>
      </c>
      <c r="C2418"/>
      <c r="D2418" s="36">
        <v>187.9419</v>
      </c>
      <c r="E2418" s="26">
        <f>KEZDŐLAP!$D$18*D2418</f>
        <v>72357.631500000003</v>
      </c>
      <c r="F2418" s="26">
        <f>E2418*KEZDŐLAP!$E$21</f>
        <v>72357.631500000003</v>
      </c>
    </row>
    <row r="2419" spans="1:6">
      <c r="A2419" s="9"/>
      <c r="B2419" s="13" t="s">
        <v>8867</v>
      </c>
      <c r="C2419"/>
      <c r="D2419" s="36">
        <v>5.2223999999999995</v>
      </c>
      <c r="E2419" s="26">
        <f>KEZDŐLAP!$D$18*D2419</f>
        <v>2010.6239999999998</v>
      </c>
      <c r="F2419" s="26">
        <f>E2419*KEZDŐLAP!$E$21</f>
        <v>2010.6239999999998</v>
      </c>
    </row>
    <row r="2420" spans="1:6">
      <c r="A2420" s="9"/>
      <c r="B2420" s="13" t="s">
        <v>7750</v>
      </c>
      <c r="C2420"/>
      <c r="D2420" s="36">
        <v>163.35719999999998</v>
      </c>
      <c r="E2420" s="26">
        <f>KEZDŐLAP!$D$18*D2420</f>
        <v>62892.52199999999</v>
      </c>
      <c r="F2420" s="26">
        <f>E2420*KEZDŐLAP!$E$21</f>
        <v>62892.52199999999</v>
      </c>
    </row>
    <row r="2421" spans="1:6">
      <c r="A2421" s="9"/>
      <c r="B2421" s="13" t="s">
        <v>11708</v>
      </c>
      <c r="C2421"/>
      <c r="D2421" s="36">
        <v>70.266899999999993</v>
      </c>
      <c r="E2421" s="26">
        <f>KEZDŐLAP!$D$18*D2421</f>
        <v>27052.756499999996</v>
      </c>
      <c r="F2421" s="26">
        <f>E2421*KEZDŐLAP!$E$21</f>
        <v>27052.756499999996</v>
      </c>
    </row>
    <row r="2422" spans="1:6">
      <c r="A2422" s="9"/>
      <c r="B2422" s="13" t="s">
        <v>5947</v>
      </c>
      <c r="C2422"/>
      <c r="D2422" s="36">
        <v>1.3658999999999999</v>
      </c>
      <c r="E2422" s="26">
        <f>KEZDŐLAP!$D$18*D2422</f>
        <v>525.87149999999997</v>
      </c>
      <c r="F2422" s="26">
        <f>E2422*KEZDŐLAP!$E$21</f>
        <v>525.87149999999997</v>
      </c>
    </row>
    <row r="2423" spans="1:6">
      <c r="A2423" s="9"/>
      <c r="B2423" s="13" t="s">
        <v>8945</v>
      </c>
      <c r="C2423"/>
      <c r="D2423" s="36">
        <v>2.2368000000000001</v>
      </c>
      <c r="E2423" s="26">
        <f>KEZDŐLAP!$D$18*D2423</f>
        <v>861.16800000000001</v>
      </c>
      <c r="F2423" s="26">
        <f>E2423*KEZDŐLAP!$E$21</f>
        <v>861.16800000000001</v>
      </c>
    </row>
    <row r="2424" spans="1:6">
      <c r="A2424" s="9"/>
      <c r="B2424" s="13" t="s">
        <v>11485</v>
      </c>
      <c r="C2424"/>
      <c r="D2424" s="36">
        <v>5.9982000000000006</v>
      </c>
      <c r="E2424" s="26">
        <f>KEZDŐLAP!$D$18*D2424</f>
        <v>2309.3070000000002</v>
      </c>
      <c r="F2424" s="26">
        <f>E2424*KEZDŐLAP!$E$21</f>
        <v>2309.3070000000002</v>
      </c>
    </row>
    <row r="2425" spans="1:6">
      <c r="A2425" s="9"/>
      <c r="B2425" s="13" t="s">
        <v>8697</v>
      </c>
      <c r="C2425"/>
      <c r="D2425" s="36">
        <v>5.5758000000000001</v>
      </c>
      <c r="E2425" s="26">
        <f>KEZDŐLAP!$D$18*D2425</f>
        <v>2146.683</v>
      </c>
      <c r="F2425" s="26">
        <f>E2425*KEZDŐLAP!$E$21</f>
        <v>2146.683</v>
      </c>
    </row>
    <row r="2426" spans="1:6">
      <c r="A2426" s="9"/>
      <c r="B2426" s="13" t="s">
        <v>9601</v>
      </c>
      <c r="C2426"/>
      <c r="D2426" s="36">
        <v>2.2532999999999999</v>
      </c>
      <c r="E2426" s="26">
        <f>KEZDŐLAP!$D$18*D2426</f>
        <v>867.52049999999997</v>
      </c>
      <c r="F2426" s="26">
        <f>E2426*KEZDŐLAP!$E$21</f>
        <v>867.52049999999997</v>
      </c>
    </row>
    <row r="2427" spans="1:6">
      <c r="A2427" s="9"/>
      <c r="B2427" s="13" t="s">
        <v>11391</v>
      </c>
      <c r="C2427"/>
      <c r="D2427" s="36">
        <v>3.9594000000000005</v>
      </c>
      <c r="E2427" s="26">
        <f>KEZDŐLAP!$D$18*D2427</f>
        <v>1524.3690000000001</v>
      </c>
      <c r="F2427" s="26">
        <f>E2427*KEZDŐLAP!$E$21</f>
        <v>1524.3690000000001</v>
      </c>
    </row>
    <row r="2428" spans="1:6">
      <c r="A2428" s="9"/>
      <c r="B2428" s="13" t="s">
        <v>10753</v>
      </c>
      <c r="C2428"/>
      <c r="D2428" s="36">
        <v>2.4474</v>
      </c>
      <c r="E2428" s="26">
        <f>KEZDŐLAP!$D$18*D2428</f>
        <v>942.24900000000002</v>
      </c>
      <c r="F2428" s="26">
        <f>E2428*KEZDŐLAP!$E$21</f>
        <v>942.24900000000002</v>
      </c>
    </row>
    <row r="2429" spans="1:6">
      <c r="A2429" s="9"/>
      <c r="B2429" s="13" t="s">
        <v>5948</v>
      </c>
      <c r="C2429"/>
      <c r="D2429" s="36">
        <v>4.3979999999999997</v>
      </c>
      <c r="E2429" s="26">
        <f>KEZDŐLAP!$D$18*D2429</f>
        <v>1693.2299999999998</v>
      </c>
      <c r="F2429" s="26">
        <f>E2429*KEZDŐLAP!$E$21</f>
        <v>1693.2299999999998</v>
      </c>
    </row>
    <row r="2430" spans="1:6">
      <c r="A2430" s="9"/>
      <c r="B2430" s="13" t="s">
        <v>7728</v>
      </c>
      <c r="C2430"/>
      <c r="D2430" s="36">
        <v>75.549599999999998</v>
      </c>
      <c r="E2430" s="26">
        <f>KEZDŐLAP!$D$18*D2430</f>
        <v>29086.595999999998</v>
      </c>
      <c r="F2430" s="26">
        <f>E2430*KEZDŐLAP!$E$21</f>
        <v>29086.595999999998</v>
      </c>
    </row>
    <row r="2431" spans="1:6">
      <c r="A2431" s="9"/>
      <c r="B2431" s="13" t="s">
        <v>8228</v>
      </c>
      <c r="C2431"/>
      <c r="D2431" s="36">
        <v>1.5705</v>
      </c>
      <c r="E2431" s="26">
        <f>KEZDŐLAP!$D$18*D2431</f>
        <v>604.64250000000004</v>
      </c>
      <c r="F2431" s="26">
        <f>E2431*KEZDŐLAP!$E$21</f>
        <v>604.64250000000004</v>
      </c>
    </row>
    <row r="2432" spans="1:6">
      <c r="A2432" s="9"/>
      <c r="B2432" s="13" t="s">
        <v>11046</v>
      </c>
      <c r="C2432"/>
      <c r="D2432" s="36">
        <v>4.8006000000000002</v>
      </c>
      <c r="E2432" s="26">
        <f>KEZDŐLAP!$D$18*D2432</f>
        <v>1848.231</v>
      </c>
      <c r="F2432" s="26">
        <f>E2432*KEZDŐLAP!$E$21</f>
        <v>1848.231</v>
      </c>
    </row>
    <row r="2433" spans="1:6">
      <c r="A2433" s="9"/>
      <c r="B2433" s="13" t="s">
        <v>7752</v>
      </c>
      <c r="C2433"/>
      <c r="D2433" s="36">
        <v>235.45349999999999</v>
      </c>
      <c r="E2433" s="26">
        <f>KEZDŐLAP!$D$18*D2433</f>
        <v>90649.597500000003</v>
      </c>
      <c r="F2433" s="26">
        <f>E2433*KEZDŐLAP!$E$21</f>
        <v>90649.597500000003</v>
      </c>
    </row>
    <row r="2434" spans="1:6">
      <c r="A2434" s="9"/>
      <c r="B2434" s="13" t="s">
        <v>7794</v>
      </c>
      <c r="C2434"/>
      <c r="D2434" s="36">
        <v>2.8439999999999999</v>
      </c>
      <c r="E2434" s="26">
        <f>KEZDŐLAP!$D$18*D2434</f>
        <v>1094.94</v>
      </c>
      <c r="F2434" s="26">
        <f>E2434*KEZDŐLAP!$E$21</f>
        <v>1094.94</v>
      </c>
    </row>
    <row r="2435" spans="1:6">
      <c r="A2435" s="9"/>
      <c r="B2435" s="13" t="s">
        <v>8361</v>
      </c>
      <c r="C2435"/>
      <c r="D2435" s="36">
        <v>2.8439999999999999</v>
      </c>
      <c r="E2435" s="26">
        <f>KEZDŐLAP!$D$18*D2435</f>
        <v>1094.94</v>
      </c>
      <c r="F2435" s="26">
        <f>E2435*KEZDŐLAP!$E$21</f>
        <v>1094.94</v>
      </c>
    </row>
    <row r="2436" spans="1:6">
      <c r="A2436" s="9"/>
      <c r="B2436" s="13" t="s">
        <v>8771</v>
      </c>
      <c r="C2436"/>
      <c r="D2436" s="36">
        <v>2.8439999999999999</v>
      </c>
      <c r="E2436" s="26">
        <f>KEZDŐLAP!$D$18*D2436</f>
        <v>1094.94</v>
      </c>
      <c r="F2436" s="26">
        <f>E2436*KEZDŐLAP!$E$21</f>
        <v>1094.94</v>
      </c>
    </row>
    <row r="2437" spans="1:6">
      <c r="A2437" s="9"/>
      <c r="B2437" s="13" t="s">
        <v>11161</v>
      </c>
      <c r="C2437"/>
      <c r="D2437" s="36">
        <v>5.0151000000000003</v>
      </c>
      <c r="E2437" s="26">
        <f>KEZDŐLAP!$D$18*D2437</f>
        <v>1930.8135000000002</v>
      </c>
      <c r="F2437" s="26">
        <f>E2437*KEZDŐLAP!$E$21</f>
        <v>1930.8135000000002</v>
      </c>
    </row>
    <row r="2438" spans="1:6">
      <c r="A2438" s="9"/>
      <c r="B2438" s="13" t="s">
        <v>11707</v>
      </c>
      <c r="C2438"/>
      <c r="D2438" s="36">
        <v>47.442899999999995</v>
      </c>
      <c r="E2438" s="26">
        <f>KEZDŐLAP!$D$18*D2438</f>
        <v>18265.516499999998</v>
      </c>
      <c r="F2438" s="26">
        <f>E2438*KEZDŐLAP!$E$21</f>
        <v>18265.516499999998</v>
      </c>
    </row>
    <row r="2439" spans="1:6">
      <c r="A2439" s="9"/>
      <c r="B2439" s="13" t="s">
        <v>11653</v>
      </c>
      <c r="C2439"/>
      <c r="D2439" s="36">
        <v>6.7538999999999998</v>
      </c>
      <c r="E2439" s="26">
        <f>KEZDŐLAP!$D$18*D2439</f>
        <v>2600.2514999999999</v>
      </c>
      <c r="F2439" s="26">
        <f>E2439*KEZDŐLAP!$E$21</f>
        <v>2600.2514999999999</v>
      </c>
    </row>
    <row r="2440" spans="1:6">
      <c r="A2440" s="9"/>
      <c r="B2440" s="13" t="s">
        <v>9021</v>
      </c>
      <c r="C2440"/>
      <c r="D2440" s="36">
        <v>3.5336999999999996</v>
      </c>
      <c r="E2440" s="26">
        <f>KEZDŐLAP!$D$18*D2440</f>
        <v>1360.4744999999998</v>
      </c>
      <c r="F2440" s="26">
        <f>E2440*KEZDŐLAP!$E$21</f>
        <v>1360.4744999999998</v>
      </c>
    </row>
    <row r="2441" spans="1:6">
      <c r="A2441" s="9"/>
      <c r="B2441" s="13" t="s">
        <v>8976</v>
      </c>
      <c r="C2441"/>
      <c r="D2441" s="36">
        <v>2.8967999999999998</v>
      </c>
      <c r="E2441" s="26">
        <f>KEZDŐLAP!$D$18*D2441</f>
        <v>1115.268</v>
      </c>
      <c r="F2441" s="26">
        <f>E2441*KEZDŐLAP!$E$21</f>
        <v>1115.268</v>
      </c>
    </row>
    <row r="2442" spans="1:6">
      <c r="A2442" s="9"/>
      <c r="B2442" s="13" t="s">
        <v>8702</v>
      </c>
      <c r="C2442"/>
      <c r="D2442" s="36">
        <v>5.9093999999999998</v>
      </c>
      <c r="E2442" s="26">
        <f>KEZDŐLAP!$D$18*D2442</f>
        <v>2275.1189999999997</v>
      </c>
      <c r="F2442" s="26">
        <f>E2442*KEZDŐLAP!$E$21</f>
        <v>2275.1189999999997</v>
      </c>
    </row>
    <row r="2443" spans="1:6">
      <c r="A2443" s="9"/>
      <c r="B2443" s="13" t="s">
        <v>5949</v>
      </c>
      <c r="C2443"/>
      <c r="D2443" s="36">
        <v>166.94819999999999</v>
      </c>
      <c r="E2443" s="26">
        <f>KEZDŐLAP!$D$18*D2443</f>
        <v>64275.056999999993</v>
      </c>
      <c r="F2443" s="26">
        <f>E2443*KEZDŐLAP!$E$21</f>
        <v>64275.056999999993</v>
      </c>
    </row>
    <row r="2444" spans="1:6">
      <c r="A2444" s="9"/>
      <c r="B2444" s="13" t="s">
        <v>9079</v>
      </c>
      <c r="C2444"/>
      <c r="D2444" s="36">
        <v>4.923</v>
      </c>
      <c r="E2444" s="26">
        <f>KEZDŐLAP!$D$18*D2444</f>
        <v>1895.355</v>
      </c>
      <c r="F2444" s="26">
        <f>E2444*KEZDŐLAP!$E$21</f>
        <v>1895.355</v>
      </c>
    </row>
    <row r="2445" spans="1:6">
      <c r="A2445" s="9"/>
      <c r="B2445" s="13" t="s">
        <v>9743</v>
      </c>
      <c r="C2445"/>
      <c r="D2445" s="36">
        <v>5.0648999999999997</v>
      </c>
      <c r="E2445" s="26">
        <f>KEZDŐLAP!$D$18*D2445</f>
        <v>1949.9865</v>
      </c>
      <c r="F2445" s="26">
        <f>E2445*KEZDŐLAP!$E$21</f>
        <v>1949.9865</v>
      </c>
    </row>
    <row r="2446" spans="1:6">
      <c r="A2446" s="9"/>
      <c r="B2446" s="13" t="s">
        <v>8839</v>
      </c>
      <c r="C2446"/>
      <c r="D2446" s="36">
        <v>0.76229999999999998</v>
      </c>
      <c r="E2446" s="26">
        <f>KEZDŐLAP!$D$18*D2446</f>
        <v>293.4855</v>
      </c>
      <c r="F2446" s="26">
        <f>E2446*KEZDŐLAP!$E$21</f>
        <v>293.4855</v>
      </c>
    </row>
    <row r="2447" spans="1:6">
      <c r="A2447" s="9"/>
      <c r="B2447" s="13" t="s">
        <v>5950</v>
      </c>
      <c r="C2447"/>
      <c r="D2447" s="36">
        <v>30.9648</v>
      </c>
      <c r="E2447" s="26">
        <f>KEZDŐLAP!$D$18*D2447</f>
        <v>11921.448</v>
      </c>
      <c r="F2447" s="26">
        <f>E2447*KEZDŐLAP!$E$21</f>
        <v>11921.448</v>
      </c>
    </row>
    <row r="2448" spans="1:6">
      <c r="A2448" s="9"/>
      <c r="B2448" s="13" t="s">
        <v>7753</v>
      </c>
      <c r="C2448"/>
      <c r="D2448" s="36">
        <v>237.249</v>
      </c>
      <c r="E2448" s="26">
        <f>KEZDŐLAP!$D$18*D2448</f>
        <v>91340.865000000005</v>
      </c>
      <c r="F2448" s="26">
        <f>E2448*KEZDŐLAP!$E$21</f>
        <v>91340.865000000005</v>
      </c>
    </row>
    <row r="2449" spans="1:6">
      <c r="A2449" s="9"/>
      <c r="B2449" s="13" t="s">
        <v>11704</v>
      </c>
      <c r="C2449"/>
      <c r="D2449" s="36">
        <v>4.7514000000000003</v>
      </c>
      <c r="E2449" s="26">
        <f>KEZDŐLAP!$D$18*D2449</f>
        <v>1829.2890000000002</v>
      </c>
      <c r="F2449" s="26">
        <f>E2449*KEZDŐLAP!$E$21</f>
        <v>1829.2890000000002</v>
      </c>
    </row>
    <row r="2450" spans="1:6">
      <c r="A2450" s="9"/>
      <c r="B2450" s="13" t="s">
        <v>7958</v>
      </c>
      <c r="C2450"/>
      <c r="D2450" s="36">
        <v>4.1673</v>
      </c>
      <c r="E2450" s="26">
        <f>KEZDŐLAP!$D$18*D2450</f>
        <v>1604.4105</v>
      </c>
      <c r="F2450" s="26">
        <f>E2450*KEZDŐLAP!$E$21</f>
        <v>1604.4105</v>
      </c>
    </row>
    <row r="2451" spans="1:6">
      <c r="A2451" s="9"/>
      <c r="B2451" s="13" t="s">
        <v>5951</v>
      </c>
      <c r="C2451"/>
      <c r="D2451" s="36">
        <v>3.468</v>
      </c>
      <c r="E2451" s="26">
        <f>KEZDŐLAP!$D$18*D2451</f>
        <v>1335.18</v>
      </c>
      <c r="F2451" s="26">
        <f>E2451*KEZDŐLAP!$E$21</f>
        <v>1335.18</v>
      </c>
    </row>
    <row r="2452" spans="1:6">
      <c r="A2452" s="9"/>
      <c r="B2452" s="13" t="s">
        <v>11670</v>
      </c>
      <c r="C2452"/>
      <c r="D2452" s="36">
        <v>3.468</v>
      </c>
      <c r="E2452" s="26">
        <f>KEZDŐLAP!$D$18*D2452</f>
        <v>1335.18</v>
      </c>
      <c r="F2452" s="26">
        <f>E2452*KEZDŐLAP!$E$21</f>
        <v>1335.18</v>
      </c>
    </row>
    <row r="2453" spans="1:6">
      <c r="A2453" s="9"/>
      <c r="B2453" s="13" t="s">
        <v>10318</v>
      </c>
      <c r="C2453"/>
      <c r="D2453" s="36">
        <v>6.0846</v>
      </c>
      <c r="E2453" s="26">
        <f>KEZDŐLAP!$D$18*D2453</f>
        <v>2342.5709999999999</v>
      </c>
      <c r="F2453" s="26">
        <f>E2453*KEZDŐLAP!$E$21</f>
        <v>2342.5709999999999</v>
      </c>
    </row>
    <row r="2454" spans="1:6">
      <c r="A2454" s="9"/>
      <c r="B2454" s="13" t="s">
        <v>8592</v>
      </c>
      <c r="C2454"/>
      <c r="D2454" s="36">
        <v>5.2959000000000005</v>
      </c>
      <c r="E2454" s="26">
        <f>KEZDŐLAP!$D$18*D2454</f>
        <v>2038.9215000000002</v>
      </c>
      <c r="F2454" s="26">
        <f>E2454*KEZDŐLAP!$E$21</f>
        <v>2038.9215000000002</v>
      </c>
    </row>
    <row r="2455" spans="1:6">
      <c r="A2455" s="9"/>
      <c r="B2455" s="13" t="s">
        <v>8137</v>
      </c>
      <c r="C2455"/>
      <c r="D2455" s="36">
        <v>35.150399999999998</v>
      </c>
      <c r="E2455" s="26">
        <f>KEZDŐLAP!$D$18*D2455</f>
        <v>13532.903999999999</v>
      </c>
      <c r="F2455" s="26">
        <f>E2455*KEZDŐLAP!$E$21</f>
        <v>13532.903999999999</v>
      </c>
    </row>
    <row r="2456" spans="1:6">
      <c r="A2456" s="9"/>
      <c r="B2456" s="13" t="s">
        <v>8139</v>
      </c>
      <c r="C2456"/>
      <c r="D2456" s="36">
        <v>35.150399999999998</v>
      </c>
      <c r="E2456" s="26">
        <f>KEZDŐLAP!$D$18*D2456</f>
        <v>13532.903999999999</v>
      </c>
      <c r="F2456" s="26">
        <f>E2456*KEZDŐLAP!$E$21</f>
        <v>13532.903999999999</v>
      </c>
    </row>
    <row r="2457" spans="1:6">
      <c r="A2457" s="9"/>
      <c r="B2457" s="13" t="s">
        <v>5952</v>
      </c>
      <c r="C2457"/>
      <c r="D2457" s="36">
        <v>2.0787</v>
      </c>
      <c r="E2457" s="26">
        <f>KEZDŐLAP!$D$18*D2457</f>
        <v>800.29949999999997</v>
      </c>
      <c r="F2457" s="26">
        <f>E2457*KEZDŐLAP!$E$21</f>
        <v>800.29949999999997</v>
      </c>
    </row>
    <row r="2458" spans="1:6">
      <c r="A2458" s="9"/>
      <c r="B2458" s="13" t="s">
        <v>5953</v>
      </c>
      <c r="C2458"/>
      <c r="D2458" s="36">
        <v>4.3094999999999999</v>
      </c>
      <c r="E2458" s="26">
        <f>KEZDŐLAP!$D$18*D2458</f>
        <v>1659.1575</v>
      </c>
      <c r="F2458" s="26">
        <f>E2458*KEZDŐLAP!$E$21</f>
        <v>1659.1575</v>
      </c>
    </row>
    <row r="2459" spans="1:6">
      <c r="A2459" s="9"/>
      <c r="B2459" s="13" t="s">
        <v>11050</v>
      </c>
      <c r="C2459"/>
      <c r="D2459" s="36">
        <v>3.1446000000000001</v>
      </c>
      <c r="E2459" s="26">
        <f>KEZDŐLAP!$D$18*D2459</f>
        <v>1210.671</v>
      </c>
      <c r="F2459" s="26">
        <f>E2459*KEZDŐLAP!$E$21</f>
        <v>1210.671</v>
      </c>
    </row>
    <row r="2460" spans="1:6">
      <c r="A2460" s="9"/>
      <c r="B2460" s="13" t="s">
        <v>5954</v>
      </c>
      <c r="C2460"/>
      <c r="D2460" s="36">
        <v>2.3559000000000001</v>
      </c>
      <c r="E2460" s="26">
        <f>KEZDŐLAP!$D$18*D2460</f>
        <v>907.02150000000006</v>
      </c>
      <c r="F2460" s="26">
        <f>E2460*KEZDŐLAP!$E$21</f>
        <v>907.02150000000006</v>
      </c>
    </row>
    <row r="2461" spans="1:6">
      <c r="A2461" s="9"/>
      <c r="B2461" s="13" t="s">
        <v>5955</v>
      </c>
      <c r="C2461"/>
      <c r="D2461" s="36">
        <v>2.3559000000000001</v>
      </c>
      <c r="E2461" s="26">
        <f>KEZDŐLAP!$D$18*D2461</f>
        <v>907.02150000000006</v>
      </c>
      <c r="F2461" s="26">
        <f>E2461*KEZDŐLAP!$E$21</f>
        <v>907.02150000000006</v>
      </c>
    </row>
    <row r="2462" spans="1:6">
      <c r="A2462" s="9"/>
      <c r="B2462" s="13" t="s">
        <v>8134</v>
      </c>
      <c r="C2462"/>
      <c r="D2462" s="36">
        <v>2.3559000000000001</v>
      </c>
      <c r="E2462" s="26">
        <f>KEZDŐLAP!$D$18*D2462</f>
        <v>907.02150000000006</v>
      </c>
      <c r="F2462" s="26">
        <f>E2462*KEZDŐLAP!$E$21</f>
        <v>907.02150000000006</v>
      </c>
    </row>
    <row r="2463" spans="1:6">
      <c r="A2463" s="9"/>
      <c r="B2463" s="13" t="s">
        <v>8708</v>
      </c>
      <c r="C2463"/>
      <c r="D2463" s="36">
        <v>2.3559000000000001</v>
      </c>
      <c r="E2463" s="26">
        <f>KEZDŐLAP!$D$18*D2463</f>
        <v>907.02150000000006</v>
      </c>
      <c r="F2463" s="26">
        <f>E2463*KEZDŐLAP!$E$21</f>
        <v>907.02150000000006</v>
      </c>
    </row>
    <row r="2464" spans="1:6">
      <c r="A2464" s="9"/>
      <c r="B2464" s="13" t="s">
        <v>8710</v>
      </c>
      <c r="C2464"/>
      <c r="D2464" s="36">
        <v>2.3559000000000001</v>
      </c>
      <c r="E2464" s="26">
        <f>KEZDŐLAP!$D$18*D2464</f>
        <v>907.02150000000006</v>
      </c>
      <c r="F2464" s="26">
        <f>E2464*KEZDŐLAP!$E$21</f>
        <v>907.02150000000006</v>
      </c>
    </row>
    <row r="2465" spans="1:6">
      <c r="A2465" s="9"/>
      <c r="B2465" s="13" t="s">
        <v>10571</v>
      </c>
      <c r="C2465"/>
      <c r="D2465" s="36">
        <v>2.3559000000000001</v>
      </c>
      <c r="E2465" s="26">
        <f>KEZDŐLAP!$D$18*D2465</f>
        <v>907.02150000000006</v>
      </c>
      <c r="F2465" s="26">
        <f>E2465*KEZDŐLAP!$E$21</f>
        <v>907.02150000000006</v>
      </c>
    </row>
    <row r="2466" spans="1:6">
      <c r="A2466" s="9"/>
      <c r="B2466" s="13" t="s">
        <v>5956</v>
      </c>
      <c r="C2466"/>
      <c r="D2466" s="36">
        <v>4.6131000000000002</v>
      </c>
      <c r="E2466" s="26">
        <f>KEZDŐLAP!$D$18*D2466</f>
        <v>1776.0435</v>
      </c>
      <c r="F2466" s="26">
        <f>E2466*KEZDŐLAP!$E$21</f>
        <v>1776.0435</v>
      </c>
    </row>
    <row r="2467" spans="1:6">
      <c r="A2467" s="9"/>
      <c r="B2467" s="13" t="s">
        <v>5957</v>
      </c>
      <c r="C2467"/>
      <c r="D2467" s="36">
        <v>5.9295</v>
      </c>
      <c r="E2467" s="26">
        <f>KEZDŐLAP!$D$18*D2467</f>
        <v>2282.8575000000001</v>
      </c>
      <c r="F2467" s="26">
        <f>E2467*KEZDŐLAP!$E$21</f>
        <v>2282.8575000000001</v>
      </c>
    </row>
    <row r="2468" spans="1:6">
      <c r="A2468" s="9"/>
      <c r="B2468" s="13" t="s">
        <v>5958</v>
      </c>
      <c r="C2468"/>
      <c r="D2468" s="36">
        <v>6.2430000000000003</v>
      </c>
      <c r="E2468" s="26">
        <f>KEZDŐLAP!$D$18*D2468</f>
        <v>2403.5550000000003</v>
      </c>
      <c r="F2468" s="26">
        <f>E2468*KEZDŐLAP!$E$21</f>
        <v>2403.5550000000003</v>
      </c>
    </row>
    <row r="2469" spans="1:6">
      <c r="A2469" s="9"/>
      <c r="B2469" s="13" t="s">
        <v>5959</v>
      </c>
      <c r="C2469"/>
      <c r="D2469" s="36">
        <v>73.823100000000011</v>
      </c>
      <c r="E2469" s="26">
        <f>KEZDŐLAP!$D$18*D2469</f>
        <v>28421.893500000006</v>
      </c>
      <c r="F2469" s="26">
        <f>E2469*KEZDŐLAP!$E$21</f>
        <v>28421.893500000006</v>
      </c>
    </row>
    <row r="2470" spans="1:6">
      <c r="A2470" s="9"/>
      <c r="B2470" s="13" t="s">
        <v>5960</v>
      </c>
      <c r="C2470"/>
      <c r="D2470" s="36">
        <v>6.5631000000000004</v>
      </c>
      <c r="E2470" s="26">
        <f>KEZDŐLAP!$D$18*D2470</f>
        <v>2526.7935000000002</v>
      </c>
      <c r="F2470" s="26">
        <f>E2470*KEZDŐLAP!$E$21</f>
        <v>2526.7935000000002</v>
      </c>
    </row>
    <row r="2471" spans="1:6">
      <c r="A2471" s="9"/>
      <c r="B2471" s="13" t="s">
        <v>10966</v>
      </c>
      <c r="C2471"/>
      <c r="D2471" s="36">
        <v>5.1212999999999997</v>
      </c>
      <c r="E2471" s="26">
        <f>KEZDŐLAP!$D$18*D2471</f>
        <v>1971.7004999999999</v>
      </c>
      <c r="F2471" s="26">
        <f>E2471*KEZDŐLAP!$E$21</f>
        <v>1971.7004999999999</v>
      </c>
    </row>
    <row r="2472" spans="1:6">
      <c r="A2472" s="9"/>
      <c r="B2472" s="13" t="s">
        <v>5961</v>
      </c>
      <c r="C2472"/>
      <c r="D2472" s="36">
        <v>4.1181000000000001</v>
      </c>
      <c r="E2472" s="26">
        <f>KEZDŐLAP!$D$18*D2472</f>
        <v>1585.4684999999999</v>
      </c>
      <c r="F2472" s="26">
        <f>E2472*KEZDŐLAP!$E$21</f>
        <v>1585.4684999999999</v>
      </c>
    </row>
    <row r="2473" spans="1:6">
      <c r="A2473" s="9"/>
      <c r="B2473" s="13" t="s">
        <v>5962</v>
      </c>
      <c r="C2473"/>
      <c r="D2473" s="36">
        <v>8.6387999999999998</v>
      </c>
      <c r="E2473" s="26">
        <f>KEZDŐLAP!$D$18*D2473</f>
        <v>3325.9380000000001</v>
      </c>
      <c r="F2473" s="26">
        <f>E2473*KEZDŐLAP!$E$21</f>
        <v>3325.9380000000001</v>
      </c>
    </row>
    <row r="2474" spans="1:6">
      <c r="A2474" s="9"/>
      <c r="B2474" s="13" t="s">
        <v>8712</v>
      </c>
      <c r="C2474"/>
      <c r="D2474" s="36">
        <v>8.6387999999999998</v>
      </c>
      <c r="E2474" s="26">
        <f>KEZDŐLAP!$D$18*D2474</f>
        <v>3325.9380000000001</v>
      </c>
      <c r="F2474" s="26">
        <f>E2474*KEZDŐLAP!$E$21</f>
        <v>3325.9380000000001</v>
      </c>
    </row>
    <row r="2475" spans="1:6">
      <c r="A2475" s="9"/>
      <c r="B2475" s="13" t="s">
        <v>9015</v>
      </c>
      <c r="C2475"/>
      <c r="D2475" s="36">
        <v>8.6387999999999998</v>
      </c>
      <c r="E2475" s="26">
        <f>KEZDŐLAP!$D$18*D2475</f>
        <v>3325.9380000000001</v>
      </c>
      <c r="F2475" s="26">
        <f>E2475*KEZDŐLAP!$E$21</f>
        <v>3325.9380000000001</v>
      </c>
    </row>
    <row r="2476" spans="1:6">
      <c r="A2476" s="9"/>
      <c r="B2476" s="13" t="s">
        <v>10885</v>
      </c>
      <c r="C2476"/>
      <c r="D2476" s="36">
        <v>8.6387999999999998</v>
      </c>
      <c r="E2476" s="26">
        <f>KEZDŐLAP!$D$18*D2476</f>
        <v>3325.9380000000001</v>
      </c>
      <c r="F2476" s="26">
        <f>E2476*KEZDŐLAP!$E$21</f>
        <v>3325.9380000000001</v>
      </c>
    </row>
    <row r="2477" spans="1:6">
      <c r="A2477" s="9"/>
      <c r="B2477" s="13" t="s">
        <v>5963</v>
      </c>
      <c r="C2477"/>
      <c r="D2477" s="36">
        <v>4.7714999999999996</v>
      </c>
      <c r="E2477" s="26">
        <f>KEZDŐLAP!$D$18*D2477</f>
        <v>1837.0274999999999</v>
      </c>
      <c r="F2477" s="26">
        <f>E2477*KEZDŐLAP!$E$21</f>
        <v>1837.0274999999999</v>
      </c>
    </row>
    <row r="2478" spans="1:6">
      <c r="A2478" s="9"/>
      <c r="B2478" s="13" t="s">
        <v>7820</v>
      </c>
      <c r="C2478"/>
      <c r="D2478" s="36">
        <v>8.0745000000000005</v>
      </c>
      <c r="E2478" s="26">
        <f>KEZDŐLAP!$D$18*D2478</f>
        <v>3108.6825000000003</v>
      </c>
      <c r="F2478" s="26">
        <f>E2478*KEZDŐLAP!$E$21</f>
        <v>3108.6825000000003</v>
      </c>
    </row>
    <row r="2479" spans="1:6">
      <c r="A2479" s="9"/>
      <c r="B2479" s="13" t="s">
        <v>8559</v>
      </c>
      <c r="C2479"/>
      <c r="D2479" s="36">
        <v>3.2403000000000004</v>
      </c>
      <c r="E2479" s="26">
        <f>KEZDŐLAP!$D$18*D2479</f>
        <v>1247.5155000000002</v>
      </c>
      <c r="F2479" s="26">
        <f>E2479*KEZDŐLAP!$E$21</f>
        <v>1247.5155000000002</v>
      </c>
    </row>
    <row r="2480" spans="1:6">
      <c r="A2480" s="9"/>
      <c r="B2480" s="13" t="s">
        <v>7885</v>
      </c>
      <c r="C2480"/>
      <c r="D2480" s="36">
        <v>3.8309999999999995</v>
      </c>
      <c r="E2480" s="26">
        <f>KEZDŐLAP!$D$18*D2480</f>
        <v>1474.9349999999997</v>
      </c>
      <c r="F2480" s="26">
        <f>E2480*KEZDŐLAP!$E$21</f>
        <v>1474.9349999999997</v>
      </c>
    </row>
    <row r="2481" spans="1:6">
      <c r="A2481" s="9"/>
      <c r="B2481" s="13" t="s">
        <v>9843</v>
      </c>
      <c r="C2481"/>
      <c r="D2481" s="36">
        <v>3.8309999999999995</v>
      </c>
      <c r="E2481" s="26">
        <f>KEZDŐLAP!$D$18*D2481</f>
        <v>1474.9349999999997</v>
      </c>
      <c r="F2481" s="26">
        <f>E2481*KEZDŐLAP!$E$21</f>
        <v>1474.9349999999997</v>
      </c>
    </row>
    <row r="2482" spans="1:6">
      <c r="A2482" s="9"/>
      <c r="B2482" s="13" t="s">
        <v>5964</v>
      </c>
      <c r="C2482"/>
      <c r="D2482" s="36">
        <v>6.2828999999999997</v>
      </c>
      <c r="E2482" s="26">
        <f>KEZDŐLAP!$D$18*D2482</f>
        <v>2418.9164999999998</v>
      </c>
      <c r="F2482" s="26">
        <f>E2482*KEZDŐLAP!$E$21</f>
        <v>2418.9164999999998</v>
      </c>
    </row>
    <row r="2483" spans="1:6">
      <c r="A2483" s="9"/>
      <c r="B2483" s="13" t="s">
        <v>9013</v>
      </c>
      <c r="C2483"/>
      <c r="D2483" s="36">
        <v>6.2828999999999997</v>
      </c>
      <c r="E2483" s="26">
        <f>KEZDŐLAP!$D$18*D2483</f>
        <v>2418.9164999999998</v>
      </c>
      <c r="F2483" s="26">
        <f>E2483*KEZDŐLAP!$E$21</f>
        <v>2418.9164999999998</v>
      </c>
    </row>
    <row r="2484" spans="1:6">
      <c r="A2484" s="9"/>
      <c r="B2484" s="13" t="s">
        <v>5965</v>
      </c>
      <c r="C2484"/>
      <c r="D2484" s="36">
        <v>6.6852</v>
      </c>
      <c r="E2484" s="26">
        <f>KEZDŐLAP!$D$18*D2484</f>
        <v>2573.8020000000001</v>
      </c>
      <c r="F2484" s="26">
        <f>E2484*KEZDŐLAP!$E$21</f>
        <v>2573.8020000000001</v>
      </c>
    </row>
    <row r="2485" spans="1:6">
      <c r="A2485" s="9"/>
      <c r="B2485" s="13" t="s">
        <v>10833</v>
      </c>
      <c r="C2485"/>
      <c r="D2485" s="36">
        <v>4.1346000000000007</v>
      </c>
      <c r="E2485" s="26">
        <f>KEZDŐLAP!$D$18*D2485</f>
        <v>1591.8210000000004</v>
      </c>
      <c r="F2485" s="26">
        <f>E2485*KEZDŐLAP!$E$21</f>
        <v>1591.8210000000004</v>
      </c>
    </row>
    <row r="2486" spans="1:6">
      <c r="A2486" s="9"/>
      <c r="B2486" s="13" t="s">
        <v>8533</v>
      </c>
      <c r="C2486"/>
      <c r="D2486" s="36">
        <v>24.619199999999999</v>
      </c>
      <c r="E2486" s="26">
        <f>KEZDŐLAP!$D$18*D2486</f>
        <v>9478.3919999999998</v>
      </c>
      <c r="F2486" s="26">
        <f>E2486*KEZDŐLAP!$E$21</f>
        <v>9478.3919999999998</v>
      </c>
    </row>
    <row r="2487" spans="1:6">
      <c r="A2487" s="9"/>
      <c r="B2487" s="13" t="s">
        <v>10727</v>
      </c>
      <c r="C2487"/>
      <c r="D2487" s="36">
        <v>24.619199999999999</v>
      </c>
      <c r="E2487" s="26">
        <f>KEZDŐLAP!$D$18*D2487</f>
        <v>9478.3919999999998</v>
      </c>
      <c r="F2487" s="26">
        <f>E2487*KEZDŐLAP!$E$21</f>
        <v>9478.3919999999998</v>
      </c>
    </row>
    <row r="2488" spans="1:6">
      <c r="A2488" s="9"/>
      <c r="B2488" s="13" t="s">
        <v>5966</v>
      </c>
      <c r="C2488"/>
      <c r="D2488" s="36">
        <v>7.2558000000000007</v>
      </c>
      <c r="E2488" s="26">
        <f>KEZDŐLAP!$D$18*D2488</f>
        <v>2793.4830000000002</v>
      </c>
      <c r="F2488" s="26">
        <f>E2488*KEZDŐLAP!$E$21</f>
        <v>2793.4830000000002</v>
      </c>
    </row>
    <row r="2489" spans="1:6">
      <c r="A2489" s="9"/>
      <c r="B2489" s="13" t="s">
        <v>10343</v>
      </c>
      <c r="C2489"/>
      <c r="D2489" s="36">
        <v>4.5372000000000003</v>
      </c>
      <c r="E2489" s="26">
        <f>KEZDŐLAP!$D$18*D2489</f>
        <v>1746.8220000000001</v>
      </c>
      <c r="F2489" s="26">
        <f>E2489*KEZDŐLAP!$E$21</f>
        <v>1746.8220000000001</v>
      </c>
    </row>
    <row r="2490" spans="1:6">
      <c r="A2490" s="9"/>
      <c r="B2490" s="13" t="s">
        <v>10280</v>
      </c>
      <c r="C2490"/>
      <c r="D2490" s="36">
        <v>284.79539999999997</v>
      </c>
      <c r="E2490" s="26">
        <f>KEZDŐLAP!$D$18*D2490</f>
        <v>109646.22899999999</v>
      </c>
      <c r="F2490" s="26">
        <f>E2490*KEZDŐLAP!$E$21</f>
        <v>109646.22899999999</v>
      </c>
    </row>
    <row r="2491" spans="1:6">
      <c r="A2491" s="9"/>
      <c r="B2491" s="13" t="s">
        <v>11205</v>
      </c>
      <c r="C2491"/>
      <c r="D2491" s="36">
        <v>284.79539999999997</v>
      </c>
      <c r="E2491" s="26">
        <f>KEZDŐLAP!$D$18*D2491</f>
        <v>109646.22899999999</v>
      </c>
      <c r="F2491" s="26">
        <f>E2491*KEZDŐLAP!$E$21</f>
        <v>109646.22899999999</v>
      </c>
    </row>
    <row r="2492" spans="1:6">
      <c r="A2492" s="9"/>
      <c r="B2492" s="13" t="s">
        <v>8745</v>
      </c>
      <c r="C2492"/>
      <c r="D2492" s="36">
        <v>2.9172000000000002</v>
      </c>
      <c r="E2492" s="26">
        <f>KEZDŐLAP!$D$18*D2492</f>
        <v>1123.1220000000001</v>
      </c>
      <c r="F2492" s="26">
        <f>E2492*KEZDŐLAP!$E$21</f>
        <v>1123.1220000000001</v>
      </c>
    </row>
    <row r="2493" spans="1:6">
      <c r="A2493" s="9"/>
      <c r="B2493" s="13" t="s">
        <v>10564</v>
      </c>
      <c r="C2493"/>
      <c r="D2493" s="36">
        <v>5.8874999999999993</v>
      </c>
      <c r="E2493" s="26">
        <f>KEZDŐLAP!$D$18*D2493</f>
        <v>2266.6874999999995</v>
      </c>
      <c r="F2493" s="26">
        <f>E2493*KEZDŐLAP!$E$21</f>
        <v>2266.6874999999995</v>
      </c>
    </row>
    <row r="2494" spans="1:6">
      <c r="A2494" s="9"/>
      <c r="B2494" s="13" t="s">
        <v>10201</v>
      </c>
      <c r="C2494"/>
      <c r="D2494" s="36">
        <v>61.530900000000003</v>
      </c>
      <c r="E2494" s="26">
        <f>KEZDŐLAP!$D$18*D2494</f>
        <v>23689.396500000003</v>
      </c>
      <c r="F2494" s="26">
        <f>E2494*KEZDŐLAP!$E$21</f>
        <v>23689.396500000003</v>
      </c>
    </row>
    <row r="2495" spans="1:6">
      <c r="A2495" s="9"/>
      <c r="B2495" s="13" t="s">
        <v>11484</v>
      </c>
      <c r="C2495"/>
      <c r="D2495" s="36">
        <v>1.7355</v>
      </c>
      <c r="E2495" s="26">
        <f>KEZDŐLAP!$D$18*D2495</f>
        <v>668.16750000000002</v>
      </c>
      <c r="F2495" s="26">
        <f>E2495*KEZDŐLAP!$E$21</f>
        <v>668.16750000000002</v>
      </c>
    </row>
    <row r="2496" spans="1:6">
      <c r="A2496" s="9"/>
      <c r="B2496" s="13" t="s">
        <v>9340</v>
      </c>
      <c r="C2496"/>
      <c r="D2496" s="36">
        <v>7.4610000000000003</v>
      </c>
      <c r="E2496" s="26">
        <f>KEZDŐLAP!$D$18*D2496</f>
        <v>2872.4850000000001</v>
      </c>
      <c r="F2496" s="26">
        <f>E2496*KEZDŐLAP!$E$21</f>
        <v>2872.4850000000001</v>
      </c>
    </row>
    <row r="2497" spans="1:6">
      <c r="A2497" s="9"/>
      <c r="B2497" s="13" t="s">
        <v>10258</v>
      </c>
      <c r="C2497"/>
      <c r="D2497" s="36">
        <v>235.59180000000003</v>
      </c>
      <c r="E2497" s="26">
        <f>KEZDŐLAP!$D$18*D2497</f>
        <v>90702.843000000008</v>
      </c>
      <c r="F2497" s="26">
        <f>E2497*KEZDŐLAP!$E$21</f>
        <v>90702.843000000008</v>
      </c>
    </row>
    <row r="2498" spans="1:6">
      <c r="A2498" s="9"/>
      <c r="B2498" s="13" t="s">
        <v>5967</v>
      </c>
      <c r="C2498"/>
      <c r="D2498" s="36">
        <v>126.58320000000001</v>
      </c>
      <c r="E2498" s="26">
        <f>KEZDŐLAP!$D$18*D2498</f>
        <v>48734.531999999999</v>
      </c>
      <c r="F2498" s="26">
        <f>E2498*KEZDŐLAP!$E$21</f>
        <v>48734.531999999999</v>
      </c>
    </row>
    <row r="2499" spans="1:6">
      <c r="A2499" s="9"/>
      <c r="B2499" s="13" t="s">
        <v>11590</v>
      </c>
      <c r="C2499"/>
      <c r="D2499" s="36">
        <v>168.77790000000002</v>
      </c>
      <c r="E2499" s="26">
        <f>KEZDŐLAP!$D$18*D2499</f>
        <v>64979.491500000004</v>
      </c>
      <c r="F2499" s="26">
        <f>E2499*KEZDŐLAP!$E$21</f>
        <v>64979.491500000004</v>
      </c>
    </row>
    <row r="2500" spans="1:6">
      <c r="A2500" s="9"/>
      <c r="B2500" s="13" t="s">
        <v>8785</v>
      </c>
      <c r="C2500"/>
      <c r="D2500" s="36">
        <v>1.4223000000000001</v>
      </c>
      <c r="E2500" s="26">
        <f>KEZDŐLAP!$D$18*D2500</f>
        <v>547.58550000000002</v>
      </c>
      <c r="F2500" s="26">
        <f>E2500*KEZDŐLAP!$E$21</f>
        <v>547.58550000000002</v>
      </c>
    </row>
    <row r="2501" spans="1:6">
      <c r="A2501" s="9"/>
      <c r="B2501" s="13" t="s">
        <v>8131</v>
      </c>
      <c r="C2501"/>
      <c r="D2501" s="36">
        <v>3.3627000000000002</v>
      </c>
      <c r="E2501" s="26">
        <f>KEZDŐLAP!$D$18*D2501</f>
        <v>1294.6395</v>
      </c>
      <c r="F2501" s="26">
        <f>E2501*KEZDŐLAP!$E$21</f>
        <v>1294.6395</v>
      </c>
    </row>
    <row r="2502" spans="1:6">
      <c r="A2502" s="9"/>
      <c r="B2502" s="13" t="s">
        <v>8418</v>
      </c>
      <c r="C2502"/>
      <c r="D2502" s="36">
        <v>5.2403999999999993</v>
      </c>
      <c r="E2502" s="26">
        <f>KEZDŐLAP!$D$18*D2502</f>
        <v>2017.5539999999996</v>
      </c>
      <c r="F2502" s="26">
        <f>E2502*KEZDŐLAP!$E$21</f>
        <v>2017.5539999999996</v>
      </c>
    </row>
    <row r="2503" spans="1:6">
      <c r="A2503" s="9"/>
      <c r="B2503" s="13" t="s">
        <v>5968</v>
      </c>
      <c r="C2503"/>
      <c r="D2503" s="36">
        <v>2.0030999999999999</v>
      </c>
      <c r="E2503" s="26">
        <f>KEZDŐLAP!$D$18*D2503</f>
        <v>771.19349999999997</v>
      </c>
      <c r="F2503" s="26">
        <f>E2503*KEZDŐLAP!$E$21</f>
        <v>771.19349999999997</v>
      </c>
    </row>
    <row r="2504" spans="1:6">
      <c r="A2504" s="9"/>
      <c r="B2504" s="13" t="s">
        <v>5969</v>
      </c>
      <c r="C2504"/>
      <c r="D2504" s="36">
        <v>2.0030999999999999</v>
      </c>
      <c r="E2504" s="26">
        <f>KEZDŐLAP!$D$18*D2504</f>
        <v>771.19349999999997</v>
      </c>
      <c r="F2504" s="26">
        <f>E2504*KEZDŐLAP!$E$21</f>
        <v>771.19349999999997</v>
      </c>
    </row>
    <row r="2505" spans="1:6">
      <c r="A2505" s="9"/>
      <c r="B2505" s="13" t="s">
        <v>11233</v>
      </c>
      <c r="C2505"/>
      <c r="D2505" s="36">
        <v>161.7687</v>
      </c>
      <c r="E2505" s="26">
        <f>KEZDŐLAP!$D$18*D2505</f>
        <v>62280.949499999995</v>
      </c>
      <c r="F2505" s="26">
        <f>E2505*KEZDŐLAP!$E$21</f>
        <v>62280.949499999995</v>
      </c>
    </row>
    <row r="2506" spans="1:6">
      <c r="A2506" s="9"/>
      <c r="B2506" s="13" t="s">
        <v>10626</v>
      </c>
      <c r="C2506"/>
      <c r="D2506" s="36">
        <v>5.3819999999999997</v>
      </c>
      <c r="E2506" s="26">
        <f>KEZDŐLAP!$D$18*D2506</f>
        <v>2072.0699999999997</v>
      </c>
      <c r="F2506" s="26">
        <f>E2506*KEZDŐLAP!$E$21</f>
        <v>2072.0699999999997</v>
      </c>
    </row>
    <row r="2507" spans="1:6">
      <c r="A2507" s="9"/>
      <c r="B2507" s="13" t="s">
        <v>8142</v>
      </c>
      <c r="C2507"/>
      <c r="D2507" s="36">
        <v>4.6134000000000004</v>
      </c>
      <c r="E2507" s="26">
        <f>KEZDŐLAP!$D$18*D2507</f>
        <v>1776.1590000000001</v>
      </c>
      <c r="F2507" s="26">
        <f>E2507*KEZDŐLAP!$E$21</f>
        <v>1776.1590000000001</v>
      </c>
    </row>
    <row r="2508" spans="1:6">
      <c r="A2508" s="9"/>
      <c r="B2508" s="13" t="s">
        <v>8711</v>
      </c>
      <c r="C2508"/>
      <c r="D2508" s="36">
        <v>5.1051000000000002</v>
      </c>
      <c r="E2508" s="26">
        <f>KEZDŐLAP!$D$18*D2508</f>
        <v>1965.4635000000001</v>
      </c>
      <c r="F2508" s="26">
        <f>E2508*KEZDŐLAP!$E$21</f>
        <v>1965.4635000000001</v>
      </c>
    </row>
    <row r="2509" spans="1:6">
      <c r="A2509" s="9"/>
      <c r="B2509" s="13" t="s">
        <v>8755</v>
      </c>
      <c r="C2509"/>
      <c r="D2509" s="36">
        <v>5.1051000000000002</v>
      </c>
      <c r="E2509" s="26">
        <f>KEZDŐLAP!$D$18*D2509</f>
        <v>1965.4635000000001</v>
      </c>
      <c r="F2509" s="26">
        <f>E2509*KEZDŐLAP!$E$21</f>
        <v>1965.4635000000001</v>
      </c>
    </row>
    <row r="2510" spans="1:6">
      <c r="A2510" s="9"/>
      <c r="B2510" s="13" t="s">
        <v>8756</v>
      </c>
      <c r="C2510"/>
      <c r="D2510" s="36">
        <v>5.1051000000000002</v>
      </c>
      <c r="E2510" s="26">
        <f>KEZDŐLAP!$D$18*D2510</f>
        <v>1965.4635000000001</v>
      </c>
      <c r="F2510" s="26">
        <f>E2510*KEZDŐLAP!$E$21</f>
        <v>1965.4635000000001</v>
      </c>
    </row>
    <row r="2511" spans="1:6">
      <c r="A2511" s="9"/>
      <c r="B2511" s="13" t="s">
        <v>9016</v>
      </c>
      <c r="C2511"/>
      <c r="D2511" s="36">
        <v>5.2520999999999995</v>
      </c>
      <c r="E2511" s="26">
        <f>KEZDŐLAP!$D$18*D2511</f>
        <v>2022.0584999999999</v>
      </c>
      <c r="F2511" s="26">
        <f>E2511*KEZDŐLAP!$E$21</f>
        <v>2022.0584999999999</v>
      </c>
    </row>
    <row r="2512" spans="1:6">
      <c r="A2512" s="9"/>
      <c r="B2512" s="13" t="s">
        <v>5970</v>
      </c>
      <c r="C2512"/>
      <c r="D2512" s="36">
        <v>8.2692000000000014</v>
      </c>
      <c r="E2512" s="26">
        <f>KEZDŐLAP!$D$18*D2512</f>
        <v>3183.6420000000007</v>
      </c>
      <c r="F2512" s="26">
        <f>E2512*KEZDŐLAP!$E$21</f>
        <v>3183.6420000000007</v>
      </c>
    </row>
    <row r="2513" spans="1:6">
      <c r="A2513" s="9"/>
      <c r="B2513" s="13" t="s">
        <v>10666</v>
      </c>
      <c r="C2513"/>
      <c r="D2513" s="36">
        <v>7.3752000000000004</v>
      </c>
      <c r="E2513" s="26">
        <f>KEZDŐLAP!$D$18*D2513</f>
        <v>2839.4520000000002</v>
      </c>
      <c r="F2513" s="26">
        <f>E2513*KEZDŐLAP!$E$21</f>
        <v>2839.4520000000002</v>
      </c>
    </row>
    <row r="2514" spans="1:6">
      <c r="A2514" s="9"/>
      <c r="B2514" s="13" t="s">
        <v>5971</v>
      </c>
      <c r="C2514"/>
      <c r="D2514" s="36">
        <v>10.539899999999999</v>
      </c>
      <c r="E2514" s="26">
        <f>KEZDŐLAP!$D$18*D2514</f>
        <v>4057.8615</v>
      </c>
      <c r="F2514" s="26">
        <f>E2514*KEZDŐLAP!$E$21</f>
        <v>4057.8615</v>
      </c>
    </row>
    <row r="2515" spans="1:6">
      <c r="A2515" s="9"/>
      <c r="B2515" s="13" t="s">
        <v>5972</v>
      </c>
      <c r="C2515"/>
      <c r="D2515" s="36">
        <v>2.1812999999999998</v>
      </c>
      <c r="E2515" s="26">
        <f>KEZDŐLAP!$D$18*D2515</f>
        <v>839.80049999999994</v>
      </c>
      <c r="F2515" s="26">
        <f>E2515*KEZDŐLAP!$E$21</f>
        <v>839.80049999999994</v>
      </c>
    </row>
    <row r="2516" spans="1:6">
      <c r="A2516" s="9"/>
      <c r="B2516" s="13" t="s">
        <v>7845</v>
      </c>
      <c r="C2516"/>
      <c r="D2516" s="36">
        <v>5.9264999999999999</v>
      </c>
      <c r="E2516" s="26">
        <f>KEZDŐLAP!$D$18*D2516</f>
        <v>2281.7024999999999</v>
      </c>
      <c r="F2516" s="26">
        <f>E2516*KEZDŐLAP!$E$21</f>
        <v>2281.7024999999999</v>
      </c>
    </row>
    <row r="2517" spans="1:6">
      <c r="A2517" s="9"/>
      <c r="B2517" s="13" t="s">
        <v>5973</v>
      </c>
      <c r="C2517"/>
      <c r="D2517" s="36">
        <v>4.2372000000000005</v>
      </c>
      <c r="E2517" s="26">
        <f>KEZDŐLAP!$D$18*D2517</f>
        <v>1631.3220000000001</v>
      </c>
      <c r="F2517" s="26">
        <f>E2517*KEZDŐLAP!$E$21</f>
        <v>1631.3220000000001</v>
      </c>
    </row>
    <row r="2518" spans="1:6">
      <c r="A2518" s="9"/>
      <c r="B2518" s="13" t="s">
        <v>7874</v>
      </c>
      <c r="C2518"/>
      <c r="D2518" s="36">
        <v>5.0324999999999998</v>
      </c>
      <c r="E2518" s="26">
        <f>KEZDŐLAP!$D$18*D2518</f>
        <v>1937.5124999999998</v>
      </c>
      <c r="F2518" s="26">
        <f>E2518*KEZDŐLAP!$E$21</f>
        <v>1937.5124999999998</v>
      </c>
    </row>
    <row r="2519" spans="1:6">
      <c r="A2519" s="9"/>
      <c r="B2519" s="13" t="s">
        <v>9652</v>
      </c>
      <c r="C2519"/>
      <c r="D2519" s="36">
        <v>3.3426</v>
      </c>
      <c r="E2519" s="26">
        <f>KEZDŐLAP!$D$18*D2519</f>
        <v>1286.9010000000001</v>
      </c>
      <c r="F2519" s="26">
        <f>E2519*KEZDŐLAP!$E$21</f>
        <v>1286.9010000000001</v>
      </c>
    </row>
    <row r="2520" spans="1:6">
      <c r="A2520" s="9"/>
      <c r="B2520" s="13" t="s">
        <v>11487</v>
      </c>
      <c r="C2520"/>
      <c r="D2520" s="36">
        <v>3.4316999999999998</v>
      </c>
      <c r="E2520" s="26">
        <f>KEZDŐLAP!$D$18*D2520</f>
        <v>1321.2044999999998</v>
      </c>
      <c r="F2520" s="26">
        <f>E2520*KEZDŐLAP!$E$21</f>
        <v>1321.2044999999998</v>
      </c>
    </row>
    <row r="2521" spans="1:6">
      <c r="A2521" s="9"/>
      <c r="B2521" s="13" t="s">
        <v>8758</v>
      </c>
      <c r="C2521"/>
      <c r="D2521" s="36">
        <v>3.6462000000000003</v>
      </c>
      <c r="E2521" s="26">
        <f>KEZDŐLAP!$D$18*D2521</f>
        <v>1403.787</v>
      </c>
      <c r="F2521" s="26">
        <f>E2521*KEZDŐLAP!$E$21</f>
        <v>1403.787</v>
      </c>
    </row>
    <row r="2522" spans="1:6">
      <c r="A2522" s="9"/>
      <c r="B2522" s="13" t="s">
        <v>8759</v>
      </c>
      <c r="C2522"/>
      <c r="D2522" s="36">
        <v>3.6462000000000003</v>
      </c>
      <c r="E2522" s="26">
        <f>KEZDŐLAP!$D$18*D2522</f>
        <v>1403.787</v>
      </c>
      <c r="F2522" s="26">
        <f>E2522*KEZDŐLAP!$E$21</f>
        <v>1403.787</v>
      </c>
    </row>
    <row r="2523" spans="1:6">
      <c r="A2523" s="9"/>
      <c r="B2523" s="13" t="s">
        <v>8760</v>
      </c>
      <c r="C2523"/>
      <c r="D2523" s="36">
        <v>3.6462000000000003</v>
      </c>
      <c r="E2523" s="26">
        <f>KEZDŐLAP!$D$18*D2523</f>
        <v>1403.787</v>
      </c>
      <c r="F2523" s="26">
        <f>E2523*KEZDŐLAP!$E$21</f>
        <v>1403.787</v>
      </c>
    </row>
    <row r="2524" spans="1:6">
      <c r="A2524" s="9"/>
      <c r="B2524" s="13" t="s">
        <v>5974</v>
      </c>
      <c r="C2524"/>
      <c r="D2524" s="36">
        <v>480.05730000000005</v>
      </c>
      <c r="E2524" s="26">
        <f>KEZDŐLAP!$D$18*D2524</f>
        <v>184822.06050000002</v>
      </c>
      <c r="F2524" s="26">
        <f>E2524*KEZDŐLAP!$E$21</f>
        <v>184822.06050000002</v>
      </c>
    </row>
    <row r="2525" spans="1:6">
      <c r="A2525" s="9"/>
      <c r="B2525" s="13" t="s">
        <v>5975</v>
      </c>
      <c r="C2525"/>
      <c r="D2525" s="36">
        <v>8.1675000000000004</v>
      </c>
      <c r="E2525" s="26">
        <f>KEZDŐLAP!$D$18*D2525</f>
        <v>3144.4875000000002</v>
      </c>
      <c r="F2525" s="26">
        <f>E2525*KEZDŐLAP!$E$21</f>
        <v>3144.4875000000002</v>
      </c>
    </row>
    <row r="2526" spans="1:6">
      <c r="A2526" s="9"/>
      <c r="B2526" s="13" t="s">
        <v>11047</v>
      </c>
      <c r="C2526"/>
      <c r="D2526" s="36">
        <v>2.5377000000000001</v>
      </c>
      <c r="E2526" s="26">
        <f>KEZDŐLAP!$D$18*D2526</f>
        <v>977.0145</v>
      </c>
      <c r="F2526" s="26">
        <f>E2526*KEZDŐLAP!$E$21</f>
        <v>977.0145</v>
      </c>
    </row>
    <row r="2527" spans="1:6">
      <c r="A2527" s="9"/>
      <c r="B2527" s="13" t="s">
        <v>5976</v>
      </c>
      <c r="C2527"/>
      <c r="D2527" s="36">
        <v>4.2801</v>
      </c>
      <c r="E2527" s="26">
        <f>KEZDŐLAP!$D$18*D2527</f>
        <v>1647.8385000000001</v>
      </c>
      <c r="F2527" s="26">
        <f>E2527*KEZDŐLAP!$E$21</f>
        <v>1647.8385000000001</v>
      </c>
    </row>
    <row r="2528" spans="1:6">
      <c r="A2528" s="9"/>
      <c r="B2528" s="13" t="s">
        <v>5977</v>
      </c>
      <c r="C2528"/>
      <c r="D2528" s="36">
        <v>4.2801</v>
      </c>
      <c r="E2528" s="26">
        <f>KEZDŐLAP!$D$18*D2528</f>
        <v>1647.8385000000001</v>
      </c>
      <c r="F2528" s="26">
        <f>E2528*KEZDŐLAP!$E$21</f>
        <v>1647.8385000000001</v>
      </c>
    </row>
    <row r="2529" spans="1:6">
      <c r="A2529" s="9"/>
      <c r="B2529" s="13" t="s">
        <v>5978</v>
      </c>
      <c r="C2529"/>
      <c r="D2529" s="36">
        <v>4.2801</v>
      </c>
      <c r="E2529" s="26">
        <f>KEZDŐLAP!$D$18*D2529</f>
        <v>1647.8385000000001</v>
      </c>
      <c r="F2529" s="26">
        <f>E2529*KEZDŐLAP!$E$21</f>
        <v>1647.8385000000001</v>
      </c>
    </row>
    <row r="2530" spans="1:6">
      <c r="A2530" s="9"/>
      <c r="B2530" s="13" t="s">
        <v>7965</v>
      </c>
      <c r="C2530"/>
      <c r="D2530" s="36">
        <v>4.2801</v>
      </c>
      <c r="E2530" s="26">
        <f>KEZDŐLAP!$D$18*D2530</f>
        <v>1647.8385000000001</v>
      </c>
      <c r="F2530" s="26">
        <f>E2530*KEZDŐLAP!$E$21</f>
        <v>1647.8385000000001</v>
      </c>
    </row>
    <row r="2531" spans="1:6">
      <c r="A2531" s="9"/>
      <c r="B2531" s="13" t="s">
        <v>9561</v>
      </c>
      <c r="C2531"/>
      <c r="D2531" s="36">
        <v>8.4971999999999994</v>
      </c>
      <c r="E2531" s="26">
        <f>KEZDŐLAP!$D$18*D2531</f>
        <v>3271.4219999999996</v>
      </c>
      <c r="F2531" s="26">
        <f>E2531*KEZDŐLAP!$E$21</f>
        <v>3271.4219999999996</v>
      </c>
    </row>
    <row r="2532" spans="1:6">
      <c r="A2532" s="9"/>
      <c r="B2532" s="13" t="s">
        <v>5979</v>
      </c>
      <c r="C2532"/>
      <c r="D2532" s="36">
        <v>4.4319000000000006</v>
      </c>
      <c r="E2532" s="26">
        <f>KEZDŐLAP!$D$18*D2532</f>
        <v>1706.2815000000003</v>
      </c>
      <c r="F2532" s="26">
        <f>E2532*KEZDŐLAP!$E$21</f>
        <v>1706.2815000000003</v>
      </c>
    </row>
    <row r="2533" spans="1:6">
      <c r="A2533" s="9"/>
      <c r="B2533" s="13" t="s">
        <v>10627</v>
      </c>
      <c r="C2533"/>
      <c r="D2533" s="36">
        <v>4.4319000000000006</v>
      </c>
      <c r="E2533" s="26">
        <f>KEZDŐLAP!$D$18*D2533</f>
        <v>1706.2815000000003</v>
      </c>
      <c r="F2533" s="26">
        <f>E2533*KEZDŐLAP!$E$21</f>
        <v>1706.2815000000003</v>
      </c>
    </row>
    <row r="2534" spans="1:6">
      <c r="A2534" s="9"/>
      <c r="B2534" s="13" t="s">
        <v>5980</v>
      </c>
      <c r="C2534"/>
      <c r="D2534" s="36">
        <v>8.0054999999999996</v>
      </c>
      <c r="E2534" s="26">
        <f>KEZDŐLAP!$D$18*D2534</f>
        <v>3082.1174999999998</v>
      </c>
      <c r="F2534" s="26">
        <f>E2534*KEZDŐLAP!$E$21</f>
        <v>3082.1174999999998</v>
      </c>
    </row>
    <row r="2535" spans="1:6">
      <c r="A2535" s="9"/>
      <c r="B2535" s="13" t="s">
        <v>11044</v>
      </c>
      <c r="C2535"/>
      <c r="D2535" s="36">
        <v>5.0655000000000001</v>
      </c>
      <c r="E2535" s="26">
        <f>KEZDŐLAP!$D$18*D2535</f>
        <v>1950.2175</v>
      </c>
      <c r="F2535" s="26">
        <f>E2535*KEZDŐLAP!$E$21</f>
        <v>1950.2175</v>
      </c>
    </row>
    <row r="2536" spans="1:6">
      <c r="A2536" s="9"/>
      <c r="B2536" s="13" t="s">
        <v>8648</v>
      </c>
      <c r="C2536"/>
      <c r="D2536" s="36">
        <v>2.1351</v>
      </c>
      <c r="E2536" s="26">
        <f>KEZDŐLAP!$D$18*D2536</f>
        <v>822.01350000000002</v>
      </c>
      <c r="F2536" s="26">
        <f>E2536*KEZDŐLAP!$E$21</f>
        <v>822.01350000000002</v>
      </c>
    </row>
    <row r="2537" spans="1:6">
      <c r="A2537" s="9"/>
      <c r="B2537" s="13" t="s">
        <v>5981</v>
      </c>
      <c r="C2537"/>
      <c r="D2537" s="36">
        <v>383.37599999999998</v>
      </c>
      <c r="E2537" s="26">
        <f>KEZDŐLAP!$D$18*D2537</f>
        <v>147599.75999999998</v>
      </c>
      <c r="F2537" s="26">
        <f>E2537*KEZDŐLAP!$E$21</f>
        <v>147599.75999999998</v>
      </c>
    </row>
    <row r="2538" spans="1:6">
      <c r="A2538" s="9"/>
      <c r="B2538" s="13" t="s">
        <v>11165</v>
      </c>
      <c r="C2538"/>
      <c r="D2538" s="36">
        <v>182.90039999999999</v>
      </c>
      <c r="E2538" s="26">
        <f>KEZDŐLAP!$D$18*D2538</f>
        <v>70416.653999999995</v>
      </c>
      <c r="F2538" s="26">
        <f>E2538*KEZDŐLAP!$E$21</f>
        <v>70416.653999999995</v>
      </c>
    </row>
    <row r="2539" spans="1:6">
      <c r="A2539" s="9"/>
      <c r="B2539" s="13" t="s">
        <v>9886</v>
      </c>
      <c r="C2539"/>
      <c r="D2539" s="36">
        <v>203.99760000000001</v>
      </c>
      <c r="E2539" s="26">
        <f>KEZDŐLAP!$D$18*D2539</f>
        <v>78539.076000000001</v>
      </c>
      <c r="F2539" s="26">
        <f>E2539*KEZDŐLAP!$E$21</f>
        <v>78539.076000000001</v>
      </c>
    </row>
    <row r="2540" spans="1:6">
      <c r="A2540" s="9"/>
      <c r="B2540" s="13" t="s">
        <v>11235</v>
      </c>
      <c r="C2540"/>
      <c r="D2540" s="36">
        <v>4.7520000000000007</v>
      </c>
      <c r="E2540" s="26">
        <f>KEZDŐLAP!$D$18*D2540</f>
        <v>1829.5200000000002</v>
      </c>
      <c r="F2540" s="26">
        <f>E2540*KEZDŐLAP!$E$21</f>
        <v>1829.5200000000002</v>
      </c>
    </row>
    <row r="2541" spans="1:6">
      <c r="A2541" s="9"/>
      <c r="B2541" s="13" t="s">
        <v>8596</v>
      </c>
      <c r="C2541"/>
      <c r="D2541" s="36">
        <v>6.6363000000000003</v>
      </c>
      <c r="E2541" s="26">
        <f>KEZDŐLAP!$D$18*D2541</f>
        <v>2554.9755</v>
      </c>
      <c r="F2541" s="26">
        <f>E2541*KEZDŐLAP!$E$21</f>
        <v>2554.9755</v>
      </c>
    </row>
    <row r="2542" spans="1:6">
      <c r="A2542" s="9"/>
      <c r="B2542" s="13" t="s">
        <v>8611</v>
      </c>
      <c r="C2542"/>
      <c r="D2542" s="36">
        <v>6.6363000000000003</v>
      </c>
      <c r="E2542" s="26">
        <f>KEZDŐLAP!$D$18*D2542</f>
        <v>2554.9755</v>
      </c>
      <c r="F2542" s="26">
        <f>E2542*KEZDŐLAP!$E$21</f>
        <v>2554.9755</v>
      </c>
    </row>
    <row r="2543" spans="1:6">
      <c r="A2543" s="9"/>
      <c r="B2543" s="13" t="s">
        <v>8673</v>
      </c>
      <c r="C2543"/>
      <c r="D2543" s="36">
        <v>6.6363000000000003</v>
      </c>
      <c r="E2543" s="26">
        <f>KEZDŐLAP!$D$18*D2543</f>
        <v>2554.9755</v>
      </c>
      <c r="F2543" s="26">
        <f>E2543*KEZDŐLAP!$E$21</f>
        <v>2554.9755</v>
      </c>
    </row>
    <row r="2544" spans="1:6">
      <c r="A2544" s="9"/>
      <c r="B2544" s="13" t="s">
        <v>8464</v>
      </c>
      <c r="C2544"/>
      <c r="D2544" s="36">
        <v>6.6000000000000005</v>
      </c>
      <c r="E2544" s="26">
        <f>KEZDŐLAP!$D$18*D2544</f>
        <v>2541</v>
      </c>
      <c r="F2544" s="26">
        <f>E2544*KEZDŐLAP!$E$21</f>
        <v>2541</v>
      </c>
    </row>
    <row r="2545" spans="1:6">
      <c r="A2545" s="9"/>
      <c r="B2545" s="13" t="s">
        <v>8465</v>
      </c>
      <c r="C2545"/>
      <c r="D2545" s="36">
        <v>6.6000000000000005</v>
      </c>
      <c r="E2545" s="26">
        <f>KEZDŐLAP!$D$18*D2545</f>
        <v>2541</v>
      </c>
      <c r="F2545" s="26">
        <f>E2545*KEZDŐLAP!$E$21</f>
        <v>2541</v>
      </c>
    </row>
    <row r="2546" spans="1:6">
      <c r="A2546" s="9"/>
      <c r="B2546" s="13" t="s">
        <v>5982</v>
      </c>
      <c r="C2546"/>
      <c r="D2546" s="36">
        <v>2.5542000000000002</v>
      </c>
      <c r="E2546" s="26">
        <f>KEZDŐLAP!$D$18*D2546</f>
        <v>983.36700000000008</v>
      </c>
      <c r="F2546" s="26">
        <f>E2546*KEZDŐLAP!$E$21</f>
        <v>983.36700000000008</v>
      </c>
    </row>
    <row r="2547" spans="1:6">
      <c r="A2547" s="9"/>
      <c r="B2547" s="13" t="s">
        <v>9701</v>
      </c>
      <c r="C2547"/>
      <c r="D2547" s="36">
        <v>1.3140000000000001</v>
      </c>
      <c r="E2547" s="26">
        <f>KEZDŐLAP!$D$18*D2547</f>
        <v>505.89000000000004</v>
      </c>
      <c r="F2547" s="26">
        <f>E2547*KEZDŐLAP!$E$21</f>
        <v>505.89000000000004</v>
      </c>
    </row>
    <row r="2548" spans="1:6">
      <c r="A2548" s="9"/>
      <c r="B2548" s="13" t="s">
        <v>7888</v>
      </c>
      <c r="C2548"/>
      <c r="D2548" s="36">
        <v>3.1614000000000004</v>
      </c>
      <c r="E2548" s="26">
        <f>KEZDŐLAP!$D$18*D2548</f>
        <v>1217.1390000000001</v>
      </c>
      <c r="F2548" s="26">
        <f>E2548*KEZDŐLAP!$E$21</f>
        <v>1217.1390000000001</v>
      </c>
    </row>
    <row r="2549" spans="1:6">
      <c r="A2549" s="9"/>
      <c r="B2549" s="13" t="s">
        <v>11252</v>
      </c>
      <c r="C2549"/>
      <c r="D2549" s="36">
        <v>400.98570000000001</v>
      </c>
      <c r="E2549" s="26">
        <f>KEZDŐLAP!$D$18*D2549</f>
        <v>154379.4945</v>
      </c>
      <c r="F2549" s="26">
        <f>E2549*KEZDŐLAP!$E$21</f>
        <v>154379.4945</v>
      </c>
    </row>
    <row r="2550" spans="1:6">
      <c r="A2550" s="9"/>
      <c r="B2550" s="13" t="s">
        <v>10372</v>
      </c>
      <c r="C2550"/>
      <c r="D2550" s="36">
        <v>131.90100000000001</v>
      </c>
      <c r="E2550" s="26">
        <f>KEZDŐLAP!$D$18*D2550</f>
        <v>50781.885000000002</v>
      </c>
      <c r="F2550" s="26">
        <f>E2550*KEZDŐLAP!$E$21</f>
        <v>50781.885000000002</v>
      </c>
    </row>
    <row r="2551" spans="1:6">
      <c r="A2551" s="9"/>
      <c r="B2551" s="13" t="s">
        <v>8688</v>
      </c>
      <c r="C2551"/>
      <c r="D2551" s="36">
        <v>184.6611</v>
      </c>
      <c r="E2551" s="26">
        <f>KEZDŐLAP!$D$18*D2551</f>
        <v>71094.523499999996</v>
      </c>
      <c r="F2551" s="26">
        <f>E2551*KEZDŐLAP!$E$21</f>
        <v>71094.523499999996</v>
      </c>
    </row>
    <row r="2552" spans="1:6">
      <c r="A2552" s="9"/>
      <c r="B2552" s="13" t="s">
        <v>11101</v>
      </c>
      <c r="C2552"/>
      <c r="D2552" s="36">
        <v>7.0718999999999994</v>
      </c>
      <c r="E2552" s="26">
        <f>KEZDŐLAP!$D$18*D2552</f>
        <v>2722.6814999999997</v>
      </c>
      <c r="F2552" s="26">
        <f>E2552*KEZDŐLAP!$E$21</f>
        <v>2722.6814999999997</v>
      </c>
    </row>
    <row r="2553" spans="1:6">
      <c r="A2553" s="9"/>
      <c r="B2553" s="13" t="s">
        <v>10653</v>
      </c>
      <c r="C2553"/>
      <c r="D2553" s="36">
        <v>6.7946999999999997</v>
      </c>
      <c r="E2553" s="26">
        <f>KEZDŐLAP!$D$18*D2553</f>
        <v>2615.9594999999999</v>
      </c>
      <c r="F2553" s="26">
        <f>E2553*KEZDŐLAP!$E$21</f>
        <v>2615.9594999999999</v>
      </c>
    </row>
    <row r="2554" spans="1:6">
      <c r="A2554" s="9"/>
      <c r="B2554" s="13" t="s">
        <v>5983</v>
      </c>
      <c r="C2554"/>
      <c r="D2554" s="36">
        <v>3.4550999999999998</v>
      </c>
      <c r="E2554" s="26">
        <f>KEZDŐLAP!$D$18*D2554</f>
        <v>1330.2134999999998</v>
      </c>
      <c r="F2554" s="26">
        <f>E2554*KEZDŐLAP!$E$21</f>
        <v>1330.2134999999998</v>
      </c>
    </row>
    <row r="2555" spans="1:6">
      <c r="A2555" s="9"/>
      <c r="B2555" s="13" t="s">
        <v>9651</v>
      </c>
      <c r="C2555"/>
      <c r="D2555" s="36">
        <v>3.4550999999999998</v>
      </c>
      <c r="E2555" s="26">
        <f>KEZDŐLAP!$D$18*D2555</f>
        <v>1330.2134999999998</v>
      </c>
      <c r="F2555" s="26">
        <f>E2555*KEZDŐLAP!$E$21</f>
        <v>1330.2134999999998</v>
      </c>
    </row>
    <row r="2556" spans="1:6">
      <c r="A2556" s="9"/>
      <c r="B2556" s="13" t="s">
        <v>10176</v>
      </c>
      <c r="C2556"/>
      <c r="D2556" s="36">
        <v>3.4550999999999998</v>
      </c>
      <c r="E2556" s="26">
        <f>KEZDŐLAP!$D$18*D2556</f>
        <v>1330.2134999999998</v>
      </c>
      <c r="F2556" s="26">
        <f>E2556*KEZDŐLAP!$E$21</f>
        <v>1330.2134999999998</v>
      </c>
    </row>
    <row r="2557" spans="1:6">
      <c r="A2557" s="9"/>
      <c r="B2557" s="13" t="s">
        <v>8938</v>
      </c>
      <c r="C2557"/>
      <c r="D2557" s="36">
        <v>82.662599999999998</v>
      </c>
      <c r="E2557" s="26">
        <f>KEZDŐLAP!$D$18*D2557</f>
        <v>31825.100999999999</v>
      </c>
      <c r="F2557" s="26">
        <f>E2557*KEZDŐLAP!$E$21</f>
        <v>31825.100999999999</v>
      </c>
    </row>
    <row r="2558" spans="1:6">
      <c r="A2558" s="9"/>
      <c r="B2558" s="13" t="s">
        <v>8939</v>
      </c>
      <c r="C2558"/>
      <c r="D2558" s="36">
        <v>82.662599999999998</v>
      </c>
      <c r="E2558" s="26">
        <f>KEZDŐLAP!$D$18*D2558</f>
        <v>31825.100999999999</v>
      </c>
      <c r="F2558" s="26">
        <f>E2558*KEZDŐLAP!$E$21</f>
        <v>31825.100999999999</v>
      </c>
    </row>
    <row r="2559" spans="1:6">
      <c r="A2559" s="9"/>
      <c r="B2559" s="13" t="s">
        <v>8789</v>
      </c>
      <c r="C2559"/>
      <c r="D2559" s="36">
        <v>5.9993999999999996</v>
      </c>
      <c r="E2559" s="26">
        <f>KEZDŐLAP!$D$18*D2559</f>
        <v>2309.7689999999998</v>
      </c>
      <c r="F2559" s="26">
        <f>E2559*KEZDŐLAP!$E$21</f>
        <v>2309.7689999999998</v>
      </c>
    </row>
    <row r="2560" spans="1:6">
      <c r="A2560" s="9"/>
      <c r="B2560" s="13" t="s">
        <v>10685</v>
      </c>
      <c r="C2560"/>
      <c r="D2560" s="36">
        <v>5.9993999999999996</v>
      </c>
      <c r="E2560" s="26">
        <f>KEZDŐLAP!$D$18*D2560</f>
        <v>2309.7689999999998</v>
      </c>
      <c r="F2560" s="26">
        <f>E2560*KEZDŐLAP!$E$21</f>
        <v>2309.7689999999998</v>
      </c>
    </row>
    <row r="2561" spans="1:6">
      <c r="A2561" s="9"/>
      <c r="B2561" s="13" t="s">
        <v>8324</v>
      </c>
      <c r="C2561"/>
      <c r="D2561" s="36">
        <v>10.962900000000001</v>
      </c>
      <c r="E2561" s="26">
        <f>KEZDŐLAP!$D$18*D2561</f>
        <v>4220.7165000000005</v>
      </c>
      <c r="F2561" s="26">
        <f>E2561*KEZDŐLAP!$E$21</f>
        <v>4220.7165000000005</v>
      </c>
    </row>
    <row r="2562" spans="1:6">
      <c r="A2562" s="9"/>
      <c r="B2562" s="13" t="s">
        <v>10003</v>
      </c>
      <c r="C2562"/>
      <c r="D2562" s="36">
        <v>6.2669999999999995</v>
      </c>
      <c r="E2562" s="26">
        <f>KEZDŐLAP!$D$18*D2562</f>
        <v>2412.7949999999996</v>
      </c>
      <c r="F2562" s="26">
        <f>E2562*KEZDŐLAP!$E$21</f>
        <v>2412.7949999999996</v>
      </c>
    </row>
    <row r="2563" spans="1:6">
      <c r="A2563" s="9"/>
      <c r="B2563" s="13" t="s">
        <v>11366</v>
      </c>
      <c r="C2563"/>
      <c r="D2563" s="36">
        <v>615.5838</v>
      </c>
      <c r="E2563" s="26">
        <f>KEZDŐLAP!$D$18*D2563</f>
        <v>236999.76300000001</v>
      </c>
      <c r="F2563" s="26">
        <f>E2563*KEZDŐLAP!$E$21</f>
        <v>236999.76300000001</v>
      </c>
    </row>
    <row r="2564" spans="1:6">
      <c r="A2564" s="9"/>
      <c r="B2564" s="13" t="s">
        <v>8405</v>
      </c>
      <c r="C2564"/>
      <c r="D2564" s="36">
        <v>5.8113000000000001</v>
      </c>
      <c r="E2564" s="26">
        <f>KEZDŐLAP!$D$18*D2564</f>
        <v>2237.3505</v>
      </c>
      <c r="F2564" s="26">
        <f>E2564*KEZDŐLAP!$E$21</f>
        <v>2237.3505</v>
      </c>
    </row>
    <row r="2565" spans="1:6">
      <c r="A2565" s="9"/>
      <c r="B2565" s="13" t="s">
        <v>5984</v>
      </c>
      <c r="C2565"/>
      <c r="D2565" s="36">
        <v>6.9002999999999997</v>
      </c>
      <c r="E2565" s="26">
        <f>KEZDŐLAP!$D$18*D2565</f>
        <v>2656.6154999999999</v>
      </c>
      <c r="F2565" s="26">
        <f>E2565*KEZDŐLAP!$E$21</f>
        <v>2656.6154999999999</v>
      </c>
    </row>
    <row r="2566" spans="1:6">
      <c r="A2566" s="9"/>
      <c r="B2566" s="13" t="s">
        <v>5985</v>
      </c>
      <c r="C2566"/>
      <c r="D2566" s="36">
        <v>7.283100000000001</v>
      </c>
      <c r="E2566" s="26">
        <f>KEZDŐLAP!$D$18*D2566</f>
        <v>2803.9935000000005</v>
      </c>
      <c r="F2566" s="26">
        <f>E2566*KEZDŐLAP!$E$21</f>
        <v>2803.9935000000005</v>
      </c>
    </row>
    <row r="2567" spans="1:6">
      <c r="A2567" s="9"/>
      <c r="B2567" s="13" t="s">
        <v>8434</v>
      </c>
      <c r="C2567"/>
      <c r="D2567" s="36">
        <v>7.283100000000001</v>
      </c>
      <c r="E2567" s="26">
        <f>KEZDŐLAP!$D$18*D2567</f>
        <v>2803.9935000000005</v>
      </c>
      <c r="F2567" s="26">
        <f>E2567*KEZDŐLAP!$E$21</f>
        <v>2803.9935000000005</v>
      </c>
    </row>
    <row r="2568" spans="1:6">
      <c r="A2568" s="9"/>
      <c r="B2568" s="13" t="s">
        <v>10355</v>
      </c>
      <c r="C2568"/>
      <c r="D2568" s="36">
        <v>7.3725000000000005</v>
      </c>
      <c r="E2568" s="26">
        <f>KEZDŐLAP!$D$18*D2568</f>
        <v>2838.4125000000004</v>
      </c>
      <c r="F2568" s="26">
        <f>E2568*KEZDŐLAP!$E$21</f>
        <v>2838.4125000000004</v>
      </c>
    </row>
    <row r="2569" spans="1:6">
      <c r="A2569" s="9"/>
      <c r="B2569" s="13" t="s">
        <v>9007</v>
      </c>
      <c r="C2569"/>
      <c r="D2569" s="36">
        <v>1.9634999999999998</v>
      </c>
      <c r="E2569" s="26">
        <f>KEZDŐLAP!$D$18*D2569</f>
        <v>755.94749999999988</v>
      </c>
      <c r="F2569" s="26">
        <f>E2569*KEZDŐLAP!$E$21</f>
        <v>755.94749999999988</v>
      </c>
    </row>
    <row r="2570" spans="1:6">
      <c r="A2570" s="9"/>
      <c r="B2570" s="13" t="s">
        <v>9068</v>
      </c>
      <c r="C2570"/>
      <c r="D2570" s="36">
        <v>2.9898000000000002</v>
      </c>
      <c r="E2570" s="26">
        <f>KEZDŐLAP!$D$18*D2570</f>
        <v>1151.0730000000001</v>
      </c>
      <c r="F2570" s="26">
        <f>E2570*KEZDŐLAP!$E$21</f>
        <v>1151.0730000000001</v>
      </c>
    </row>
    <row r="2571" spans="1:6">
      <c r="A2571" s="9"/>
      <c r="B2571" s="13" t="s">
        <v>5986</v>
      </c>
      <c r="C2571"/>
      <c r="D2571" s="36">
        <v>9.3261000000000003</v>
      </c>
      <c r="E2571" s="26">
        <f>KEZDŐLAP!$D$18*D2571</f>
        <v>3590.5485000000003</v>
      </c>
      <c r="F2571" s="26">
        <f>E2571*KEZDŐLAP!$E$21</f>
        <v>3590.5485000000003</v>
      </c>
    </row>
    <row r="2572" spans="1:6">
      <c r="A2572" s="9"/>
      <c r="B2572" s="13" t="s">
        <v>8367</v>
      </c>
      <c r="C2572"/>
      <c r="D2572" s="36">
        <v>5.0327999999999999</v>
      </c>
      <c r="E2572" s="26">
        <f>KEZDŐLAP!$D$18*D2572</f>
        <v>1937.6279999999999</v>
      </c>
      <c r="F2572" s="26">
        <f>E2572*KEZDŐLAP!$E$21</f>
        <v>1937.6279999999999</v>
      </c>
    </row>
    <row r="2573" spans="1:6">
      <c r="A2573" s="9"/>
      <c r="B2573" s="13" t="s">
        <v>8986</v>
      </c>
      <c r="C2573"/>
      <c r="D2573" s="36">
        <v>5.0327999999999999</v>
      </c>
      <c r="E2573" s="26">
        <f>KEZDŐLAP!$D$18*D2573</f>
        <v>1937.6279999999999</v>
      </c>
      <c r="F2573" s="26">
        <f>E2573*KEZDŐLAP!$E$21</f>
        <v>1937.6279999999999</v>
      </c>
    </row>
    <row r="2574" spans="1:6">
      <c r="A2574" s="9"/>
      <c r="B2574" s="13" t="s">
        <v>7839</v>
      </c>
      <c r="C2574"/>
      <c r="D2574" s="36">
        <v>10.154399999999999</v>
      </c>
      <c r="E2574" s="26">
        <f>KEZDŐLAP!$D$18*D2574</f>
        <v>3909.4439999999995</v>
      </c>
      <c r="F2574" s="26">
        <f>E2574*KEZDŐLAP!$E$21</f>
        <v>3909.4439999999995</v>
      </c>
    </row>
    <row r="2575" spans="1:6">
      <c r="A2575" s="9"/>
      <c r="B2575" s="13" t="s">
        <v>5987</v>
      </c>
      <c r="C2575"/>
      <c r="D2575" s="36">
        <v>2.3201999999999998</v>
      </c>
      <c r="E2575" s="26">
        <f>KEZDŐLAP!$D$18*D2575</f>
        <v>893.27699999999993</v>
      </c>
      <c r="F2575" s="26">
        <f>E2575*KEZDŐLAP!$E$21</f>
        <v>893.27699999999993</v>
      </c>
    </row>
    <row r="2576" spans="1:6">
      <c r="A2576" s="9"/>
      <c r="B2576" s="13" t="s">
        <v>8582</v>
      </c>
      <c r="C2576"/>
      <c r="D2576" s="36">
        <v>9.6989999999999998</v>
      </c>
      <c r="E2576" s="26">
        <f>KEZDŐLAP!$D$18*D2576</f>
        <v>3734.1149999999998</v>
      </c>
      <c r="F2576" s="26">
        <f>E2576*KEZDŐLAP!$E$21</f>
        <v>3734.1149999999998</v>
      </c>
    </row>
    <row r="2577" spans="1:6">
      <c r="A2577" s="9"/>
      <c r="B2577" s="13" t="s">
        <v>8069</v>
      </c>
      <c r="C2577"/>
      <c r="D2577" s="36">
        <v>13.533900000000001</v>
      </c>
      <c r="E2577" s="26">
        <f>KEZDŐLAP!$D$18*D2577</f>
        <v>5210.5515000000005</v>
      </c>
      <c r="F2577" s="26">
        <f>E2577*KEZDŐLAP!$E$21</f>
        <v>5210.5515000000005</v>
      </c>
    </row>
    <row r="2578" spans="1:6">
      <c r="A2578" s="9"/>
      <c r="B2578" s="13" t="s">
        <v>10779</v>
      </c>
      <c r="C2578"/>
      <c r="D2578" s="36">
        <v>6.1019999999999994</v>
      </c>
      <c r="E2578" s="26">
        <f>KEZDŐLAP!$D$18*D2578</f>
        <v>2349.27</v>
      </c>
      <c r="F2578" s="26">
        <f>E2578*KEZDŐLAP!$E$21</f>
        <v>2349.27</v>
      </c>
    </row>
    <row r="2579" spans="1:6">
      <c r="A2579" s="9"/>
      <c r="B2579" s="13" t="s">
        <v>5988</v>
      </c>
      <c r="C2579"/>
      <c r="D2579" s="36">
        <v>3.9072</v>
      </c>
      <c r="E2579" s="26">
        <f>KEZDŐLAP!$D$18*D2579</f>
        <v>1504.2719999999999</v>
      </c>
      <c r="F2579" s="26">
        <f>E2579*KEZDŐLAP!$E$21</f>
        <v>1504.2719999999999</v>
      </c>
    </row>
    <row r="2580" spans="1:6">
      <c r="A2580" s="9"/>
      <c r="B2580" s="13" t="s">
        <v>10656</v>
      </c>
      <c r="C2580"/>
      <c r="D2580" s="36">
        <v>12.953100000000001</v>
      </c>
      <c r="E2580" s="26">
        <f>KEZDŐLAP!$D$18*D2580</f>
        <v>4986.9435000000003</v>
      </c>
      <c r="F2580" s="26">
        <f>E2580*KEZDŐLAP!$E$21</f>
        <v>4986.9435000000003</v>
      </c>
    </row>
    <row r="2581" spans="1:6">
      <c r="A2581" s="9"/>
      <c r="B2581" s="13" t="s">
        <v>9842</v>
      </c>
      <c r="C2581"/>
      <c r="D2581" s="36">
        <v>10.3659</v>
      </c>
      <c r="E2581" s="26">
        <f>KEZDŐLAP!$D$18*D2581</f>
        <v>3990.8714999999997</v>
      </c>
      <c r="F2581" s="26">
        <f>E2581*KEZDŐLAP!$E$21</f>
        <v>3990.8714999999997</v>
      </c>
    </row>
    <row r="2582" spans="1:6">
      <c r="A2582" s="9"/>
      <c r="B2582" s="13" t="s">
        <v>9163</v>
      </c>
      <c r="C2582"/>
      <c r="D2582" s="36">
        <v>2.0430000000000001</v>
      </c>
      <c r="E2582" s="26">
        <f>KEZDŐLAP!$D$18*D2582</f>
        <v>786.55500000000006</v>
      </c>
      <c r="F2582" s="26">
        <f>E2582*KEZDŐLAP!$E$21</f>
        <v>786.55500000000006</v>
      </c>
    </row>
    <row r="2583" spans="1:6">
      <c r="A2583" s="9"/>
      <c r="B2583" s="13" t="s">
        <v>5989</v>
      </c>
      <c r="C2583"/>
      <c r="D2583" s="36">
        <v>7.3593000000000002</v>
      </c>
      <c r="E2583" s="26">
        <f>KEZDŐLAP!$D$18*D2583</f>
        <v>2833.3305</v>
      </c>
      <c r="F2583" s="26">
        <f>E2583*KEZDŐLAP!$E$21</f>
        <v>2833.3305</v>
      </c>
    </row>
    <row r="2584" spans="1:6">
      <c r="A2584" s="9"/>
      <c r="B2584" s="13" t="s">
        <v>11400</v>
      </c>
      <c r="C2584"/>
      <c r="D2584" s="36">
        <v>6.2172000000000001</v>
      </c>
      <c r="E2584" s="26">
        <f>KEZDŐLAP!$D$18*D2584</f>
        <v>2393.6219999999998</v>
      </c>
      <c r="F2584" s="26">
        <f>E2584*KEZDŐLAP!$E$21</f>
        <v>2393.6219999999998</v>
      </c>
    </row>
    <row r="2585" spans="1:6">
      <c r="A2585" s="9"/>
      <c r="B2585" s="13" t="s">
        <v>8588</v>
      </c>
      <c r="C2585"/>
      <c r="D2585" s="36">
        <v>7.8674999999999997</v>
      </c>
      <c r="E2585" s="26">
        <f>KEZDŐLAP!$D$18*D2585</f>
        <v>3028.9874999999997</v>
      </c>
      <c r="F2585" s="26">
        <f>E2585*KEZDŐLAP!$E$21</f>
        <v>3028.9874999999997</v>
      </c>
    </row>
    <row r="2586" spans="1:6">
      <c r="A2586" s="9"/>
      <c r="B2586" s="13" t="s">
        <v>8446</v>
      </c>
      <c r="C2586"/>
      <c r="D2586" s="36">
        <v>9.2766000000000002</v>
      </c>
      <c r="E2586" s="26">
        <f>KEZDŐLAP!$D$18*D2586</f>
        <v>3571.491</v>
      </c>
      <c r="F2586" s="26">
        <f>E2586*KEZDŐLAP!$E$21</f>
        <v>3571.491</v>
      </c>
    </row>
    <row r="2587" spans="1:6">
      <c r="A2587" s="9"/>
      <c r="B2587" s="13" t="s">
        <v>9192</v>
      </c>
      <c r="C2587"/>
      <c r="D2587" s="36">
        <v>9.8739000000000008</v>
      </c>
      <c r="E2587" s="26">
        <f>KEZDŐLAP!$D$18*D2587</f>
        <v>3801.4515000000001</v>
      </c>
      <c r="F2587" s="26">
        <f>E2587*KEZDŐLAP!$E$21</f>
        <v>3801.4515000000001</v>
      </c>
    </row>
    <row r="2588" spans="1:6">
      <c r="A2588" s="9"/>
      <c r="B2588" s="13" t="s">
        <v>8749</v>
      </c>
      <c r="C2588"/>
      <c r="D2588" s="36">
        <v>3.7191000000000001</v>
      </c>
      <c r="E2588" s="26">
        <f>KEZDŐLAP!$D$18*D2588</f>
        <v>1431.8534999999999</v>
      </c>
      <c r="F2588" s="26">
        <f>E2588*KEZDŐLAP!$E$21</f>
        <v>1431.8534999999999</v>
      </c>
    </row>
    <row r="2589" spans="1:6">
      <c r="A2589" s="9"/>
      <c r="B2589" s="13" t="s">
        <v>8750</v>
      </c>
      <c r="C2589"/>
      <c r="D2589" s="36">
        <v>3.7191000000000001</v>
      </c>
      <c r="E2589" s="26">
        <f>KEZDŐLAP!$D$18*D2589</f>
        <v>1431.8534999999999</v>
      </c>
      <c r="F2589" s="26">
        <f>E2589*KEZDŐLAP!$E$21</f>
        <v>1431.8534999999999</v>
      </c>
    </row>
    <row r="2590" spans="1:6">
      <c r="A2590" s="9"/>
      <c r="B2590" s="13" t="s">
        <v>11486</v>
      </c>
      <c r="C2590"/>
      <c r="D2590" s="36">
        <v>5.9666999999999994</v>
      </c>
      <c r="E2590" s="26">
        <f>KEZDŐLAP!$D$18*D2590</f>
        <v>2297.1794999999997</v>
      </c>
      <c r="F2590" s="26">
        <f>E2590*KEZDŐLAP!$E$21</f>
        <v>2297.1794999999997</v>
      </c>
    </row>
    <row r="2591" spans="1:6">
      <c r="A2591" s="9"/>
      <c r="B2591" s="13" t="s">
        <v>10664</v>
      </c>
      <c r="C2591"/>
      <c r="D2591" s="36">
        <v>10.613399999999999</v>
      </c>
      <c r="E2591" s="26">
        <f>KEZDŐLAP!$D$18*D2591</f>
        <v>4086.1589999999997</v>
      </c>
      <c r="F2591" s="26">
        <f>E2591*KEZDŐLAP!$E$21</f>
        <v>4086.1589999999997</v>
      </c>
    </row>
    <row r="2592" spans="1:6">
      <c r="A2592" s="9"/>
      <c r="B2592" s="13" t="s">
        <v>8024</v>
      </c>
      <c r="C2592"/>
      <c r="D2592" s="36">
        <v>8.8740000000000006</v>
      </c>
      <c r="E2592" s="26">
        <f>KEZDŐLAP!$D$18*D2592</f>
        <v>3416.4900000000002</v>
      </c>
      <c r="F2592" s="26">
        <f>E2592*KEZDŐLAP!$E$21</f>
        <v>3416.4900000000002</v>
      </c>
    </row>
    <row r="2593" spans="1:6">
      <c r="A2593" s="9"/>
      <c r="B2593" s="13" t="s">
        <v>8496</v>
      </c>
      <c r="C2593"/>
      <c r="D2593" s="36">
        <v>6.234</v>
      </c>
      <c r="E2593" s="26">
        <f>KEZDŐLAP!$D$18*D2593</f>
        <v>2400.09</v>
      </c>
      <c r="F2593" s="26">
        <f>E2593*KEZDŐLAP!$E$21</f>
        <v>2400.09</v>
      </c>
    </row>
    <row r="2594" spans="1:6">
      <c r="A2594" s="9"/>
      <c r="B2594" s="13" t="s">
        <v>10943</v>
      </c>
      <c r="C2594"/>
      <c r="D2594" s="36">
        <v>11.8971</v>
      </c>
      <c r="E2594" s="26">
        <f>KEZDŐLAP!$D$18*D2594</f>
        <v>4580.3834999999999</v>
      </c>
      <c r="F2594" s="26">
        <f>E2594*KEZDŐLAP!$E$21</f>
        <v>4580.3834999999999</v>
      </c>
    </row>
    <row r="2595" spans="1:6">
      <c r="A2595" s="9"/>
      <c r="B2595" s="13" t="s">
        <v>5990</v>
      </c>
      <c r="C2595"/>
      <c r="D2595" s="36">
        <v>9.7650000000000006</v>
      </c>
      <c r="E2595" s="26">
        <f>KEZDŐLAP!$D$18*D2595</f>
        <v>3759.5250000000001</v>
      </c>
      <c r="F2595" s="26">
        <f>E2595*KEZDŐLAP!$E$21</f>
        <v>3759.5250000000001</v>
      </c>
    </row>
    <row r="2596" spans="1:6">
      <c r="A2596" s="9"/>
      <c r="B2596" s="13" t="s">
        <v>8882</v>
      </c>
      <c r="C2596"/>
      <c r="D2596" s="36">
        <v>2.8449</v>
      </c>
      <c r="E2596" s="26">
        <f>KEZDŐLAP!$D$18*D2596</f>
        <v>1095.2864999999999</v>
      </c>
      <c r="F2596" s="26">
        <f>E2596*KEZDŐLAP!$E$21</f>
        <v>1095.2864999999999</v>
      </c>
    </row>
    <row r="2597" spans="1:6">
      <c r="A2597" s="9"/>
      <c r="B2597" s="13" t="s">
        <v>5991</v>
      </c>
      <c r="C2597"/>
      <c r="D2597" s="36">
        <v>3.6831</v>
      </c>
      <c r="E2597" s="26">
        <f>KEZDŐLAP!$D$18*D2597</f>
        <v>1417.9935</v>
      </c>
      <c r="F2597" s="26">
        <f>E2597*KEZDŐLAP!$E$21</f>
        <v>1417.9935</v>
      </c>
    </row>
    <row r="2598" spans="1:6">
      <c r="A2598" s="9"/>
      <c r="B2598" s="13" t="s">
        <v>8779</v>
      </c>
      <c r="C2598"/>
      <c r="D2598" s="36">
        <v>3.6831</v>
      </c>
      <c r="E2598" s="26">
        <f>KEZDŐLAP!$D$18*D2598</f>
        <v>1417.9935</v>
      </c>
      <c r="F2598" s="26">
        <f>E2598*KEZDŐLAP!$E$21</f>
        <v>1417.9935</v>
      </c>
    </row>
    <row r="2599" spans="1:6">
      <c r="A2599" s="9"/>
      <c r="B2599" s="13" t="s">
        <v>8780</v>
      </c>
      <c r="C2599"/>
      <c r="D2599" s="36">
        <v>3.6831</v>
      </c>
      <c r="E2599" s="26">
        <f>KEZDŐLAP!$D$18*D2599</f>
        <v>1417.9935</v>
      </c>
      <c r="F2599" s="26">
        <f>E2599*KEZDŐLAP!$E$21</f>
        <v>1417.9935</v>
      </c>
    </row>
    <row r="2600" spans="1:6">
      <c r="A2600" s="9"/>
      <c r="B2600" s="13" t="s">
        <v>8781</v>
      </c>
      <c r="C2600"/>
      <c r="D2600" s="36">
        <v>3.6831</v>
      </c>
      <c r="E2600" s="26">
        <f>KEZDŐLAP!$D$18*D2600</f>
        <v>1417.9935</v>
      </c>
      <c r="F2600" s="26">
        <f>E2600*KEZDŐLAP!$E$21</f>
        <v>1417.9935</v>
      </c>
    </row>
    <row r="2601" spans="1:6">
      <c r="A2601" s="9"/>
      <c r="B2601" s="13" t="s">
        <v>9044</v>
      </c>
      <c r="C2601"/>
      <c r="D2601" s="36">
        <v>3.6831</v>
      </c>
      <c r="E2601" s="26">
        <f>KEZDŐLAP!$D$18*D2601</f>
        <v>1417.9935</v>
      </c>
      <c r="F2601" s="26">
        <f>E2601*KEZDŐLAP!$E$21</f>
        <v>1417.9935</v>
      </c>
    </row>
    <row r="2602" spans="1:6">
      <c r="A2602" s="9"/>
      <c r="B2602" s="13" t="s">
        <v>5992</v>
      </c>
      <c r="C2602"/>
      <c r="D2602" s="36">
        <v>2.5145999999999997</v>
      </c>
      <c r="E2602" s="26">
        <f>KEZDŐLAP!$D$18*D2602</f>
        <v>968.12099999999987</v>
      </c>
      <c r="F2602" s="26">
        <f>E2602*KEZDŐLAP!$E$21</f>
        <v>968.12099999999987</v>
      </c>
    </row>
    <row r="2603" spans="1:6">
      <c r="A2603" s="9"/>
      <c r="B2603" s="13" t="s">
        <v>8501</v>
      </c>
      <c r="C2603"/>
      <c r="D2603" s="36">
        <v>5.0295000000000005</v>
      </c>
      <c r="E2603" s="26">
        <f>KEZDŐLAP!$D$18*D2603</f>
        <v>1936.3575000000003</v>
      </c>
      <c r="F2603" s="26">
        <f>E2603*KEZDŐLAP!$E$21</f>
        <v>1936.3575000000003</v>
      </c>
    </row>
    <row r="2604" spans="1:6">
      <c r="A2604" s="9"/>
      <c r="B2604" s="13" t="s">
        <v>10575</v>
      </c>
      <c r="C2604"/>
      <c r="D2604" s="36">
        <v>2.5145999999999997</v>
      </c>
      <c r="E2604" s="26">
        <f>KEZDŐLAP!$D$18*D2604</f>
        <v>968.12099999999987</v>
      </c>
      <c r="F2604" s="26">
        <f>E2604*KEZDŐLAP!$E$21</f>
        <v>968.12099999999987</v>
      </c>
    </row>
    <row r="2605" spans="1:6">
      <c r="A2605" s="9"/>
      <c r="B2605" s="13" t="s">
        <v>8643</v>
      </c>
      <c r="C2605"/>
      <c r="D2605" s="36">
        <v>5.2077</v>
      </c>
      <c r="E2605" s="26">
        <f>KEZDŐLAP!$D$18*D2605</f>
        <v>2004.9645</v>
      </c>
      <c r="F2605" s="26">
        <f>E2605*KEZDŐLAP!$E$21</f>
        <v>2004.9645</v>
      </c>
    </row>
    <row r="2606" spans="1:6">
      <c r="A2606" s="9"/>
      <c r="B2606" s="13" t="s">
        <v>8586</v>
      </c>
      <c r="C2606"/>
      <c r="D2606" s="36">
        <v>12.6891</v>
      </c>
      <c r="E2606" s="26">
        <f>KEZDŐLAP!$D$18*D2606</f>
        <v>4885.3035</v>
      </c>
      <c r="F2606" s="26">
        <f>E2606*KEZDŐLAP!$E$21</f>
        <v>4885.3035</v>
      </c>
    </row>
    <row r="2607" spans="1:6">
      <c r="A2607" s="9"/>
      <c r="B2607" s="13" t="s">
        <v>5993</v>
      </c>
      <c r="C2607"/>
      <c r="D2607" s="36">
        <v>8.1681000000000008</v>
      </c>
      <c r="E2607" s="26">
        <f>KEZDŐLAP!$D$18*D2607</f>
        <v>3144.7185000000004</v>
      </c>
      <c r="F2607" s="26">
        <f>E2607*KEZDŐLAP!$E$21</f>
        <v>3144.7185000000004</v>
      </c>
    </row>
    <row r="2608" spans="1:6">
      <c r="A2608" s="9"/>
      <c r="B2608" s="13" t="s">
        <v>8585</v>
      </c>
      <c r="C2608"/>
      <c r="D2608" s="36">
        <v>12.652799999999999</v>
      </c>
      <c r="E2608" s="26">
        <f>KEZDŐLAP!$D$18*D2608</f>
        <v>4871.3279999999995</v>
      </c>
      <c r="F2608" s="26">
        <f>E2608*KEZDŐLAP!$E$21</f>
        <v>4871.3279999999995</v>
      </c>
    </row>
    <row r="2609" spans="1:6">
      <c r="A2609" s="9"/>
      <c r="B2609" s="13" t="s">
        <v>11422</v>
      </c>
      <c r="C2609"/>
      <c r="D2609" s="36">
        <v>6.3395999999999999</v>
      </c>
      <c r="E2609" s="26">
        <f>KEZDŐLAP!$D$18*D2609</f>
        <v>2440.7460000000001</v>
      </c>
      <c r="F2609" s="26">
        <f>E2609*KEZDŐLAP!$E$21</f>
        <v>2440.7460000000001</v>
      </c>
    </row>
    <row r="2610" spans="1:6">
      <c r="A2610" s="9"/>
      <c r="B2610" s="13" t="s">
        <v>5994</v>
      </c>
      <c r="C2610"/>
      <c r="D2610" s="36">
        <v>4.2438000000000002</v>
      </c>
      <c r="E2610" s="26">
        <f>KEZDŐLAP!$D$18*D2610</f>
        <v>1633.8630000000001</v>
      </c>
      <c r="F2610" s="26">
        <f>E2610*KEZDŐLAP!$E$21</f>
        <v>1633.8630000000001</v>
      </c>
    </row>
    <row r="2611" spans="1:6">
      <c r="A2611" s="9"/>
      <c r="B2611" s="13" t="s">
        <v>8063</v>
      </c>
      <c r="C2611"/>
      <c r="D2611" s="36">
        <v>12.1614</v>
      </c>
      <c r="E2611" s="26">
        <f>KEZDŐLAP!$D$18*D2611</f>
        <v>4682.1390000000001</v>
      </c>
      <c r="F2611" s="26">
        <f>E2611*KEZDŐLAP!$E$21</f>
        <v>4682.1390000000001</v>
      </c>
    </row>
    <row r="2612" spans="1:6">
      <c r="A2612" s="9"/>
      <c r="B2612" s="13" t="s">
        <v>5995</v>
      </c>
      <c r="C2612"/>
      <c r="D2612" s="36">
        <v>1.1054999999999999</v>
      </c>
      <c r="E2612" s="26">
        <f>KEZDŐLAP!$D$18*D2612</f>
        <v>425.61749999999995</v>
      </c>
      <c r="F2612" s="26">
        <f>E2612*KEZDŐLAP!$E$21</f>
        <v>425.61749999999995</v>
      </c>
    </row>
    <row r="2613" spans="1:6">
      <c r="A2613" s="9"/>
      <c r="B2613" s="13" t="s">
        <v>11802</v>
      </c>
      <c r="C2613"/>
      <c r="D2613" s="36">
        <v>1.1054999999999999</v>
      </c>
      <c r="E2613" s="26">
        <f>KEZDŐLAP!$D$18*D2613</f>
        <v>425.61749999999995</v>
      </c>
      <c r="F2613" s="26">
        <f>E2613*KEZDŐLAP!$E$21</f>
        <v>425.61749999999995</v>
      </c>
    </row>
    <row r="2614" spans="1:6">
      <c r="A2614" s="9"/>
      <c r="B2614" s="13" t="s">
        <v>11095</v>
      </c>
      <c r="C2614"/>
      <c r="D2614" s="36">
        <v>12.339600000000001</v>
      </c>
      <c r="E2614" s="26">
        <f>KEZDŐLAP!$D$18*D2614</f>
        <v>4750.7460000000001</v>
      </c>
      <c r="F2614" s="26">
        <f>E2614*KEZDŐLAP!$E$21</f>
        <v>4750.7460000000001</v>
      </c>
    </row>
    <row r="2615" spans="1:6">
      <c r="A2615" s="9"/>
      <c r="B2615" s="13" t="s">
        <v>5996</v>
      </c>
      <c r="C2615"/>
      <c r="D2615" s="36">
        <v>7.319700000000001</v>
      </c>
      <c r="E2615" s="26">
        <f>KEZDŐLAP!$D$18*D2615</f>
        <v>2818.0845000000004</v>
      </c>
      <c r="F2615" s="26">
        <f>E2615*KEZDŐLAP!$E$21</f>
        <v>2818.0845000000004</v>
      </c>
    </row>
    <row r="2616" spans="1:6">
      <c r="A2616" s="9"/>
      <c r="B2616" s="13" t="s">
        <v>9127</v>
      </c>
      <c r="C2616"/>
      <c r="D2616" s="36">
        <v>7.319700000000001</v>
      </c>
      <c r="E2616" s="26">
        <f>KEZDŐLAP!$D$18*D2616</f>
        <v>2818.0845000000004</v>
      </c>
      <c r="F2616" s="26">
        <f>E2616*KEZDŐLAP!$E$21</f>
        <v>2818.0845000000004</v>
      </c>
    </row>
    <row r="2617" spans="1:6">
      <c r="A2617" s="9"/>
      <c r="B2617" s="13" t="s">
        <v>9022</v>
      </c>
      <c r="C2617"/>
      <c r="D2617" s="36">
        <v>6.2141999999999999</v>
      </c>
      <c r="E2617" s="26">
        <f>KEZDŐLAP!$D$18*D2617</f>
        <v>2392.4670000000001</v>
      </c>
      <c r="F2617" s="26">
        <f>E2617*KEZDŐLAP!$E$21</f>
        <v>2392.4670000000001</v>
      </c>
    </row>
    <row r="2618" spans="1:6">
      <c r="A2618" s="9"/>
      <c r="B2618" s="13" t="s">
        <v>11060</v>
      </c>
      <c r="C2618"/>
      <c r="D2618" s="36">
        <v>7.2210000000000001</v>
      </c>
      <c r="E2618" s="26">
        <f>KEZDŐLAP!$D$18*D2618</f>
        <v>2780.085</v>
      </c>
      <c r="F2618" s="26">
        <f>E2618*KEZDŐLAP!$E$21</f>
        <v>2780.085</v>
      </c>
    </row>
    <row r="2619" spans="1:6">
      <c r="A2619" s="9"/>
      <c r="B2619" s="13" t="s">
        <v>10310</v>
      </c>
      <c r="C2619"/>
      <c r="D2619" s="36">
        <v>11.5443</v>
      </c>
      <c r="E2619" s="26">
        <f>KEZDŐLAP!$D$18*D2619</f>
        <v>4444.5554999999995</v>
      </c>
      <c r="F2619" s="26">
        <f>E2619*KEZDŐLAP!$E$21</f>
        <v>4444.5554999999995</v>
      </c>
    </row>
    <row r="2620" spans="1:6">
      <c r="A2620" s="9"/>
      <c r="B2620" s="13" t="s">
        <v>8401</v>
      </c>
      <c r="C2620"/>
      <c r="D2620" s="36">
        <v>16.633200000000002</v>
      </c>
      <c r="E2620" s="26">
        <f>KEZDŐLAP!$D$18*D2620</f>
        <v>6403.7820000000011</v>
      </c>
      <c r="F2620" s="26">
        <f>E2620*KEZDŐLAP!$E$21</f>
        <v>6403.7820000000011</v>
      </c>
    </row>
    <row r="2621" spans="1:6">
      <c r="A2621" s="9"/>
      <c r="B2621" s="13" t="s">
        <v>10386</v>
      </c>
      <c r="C2621"/>
      <c r="D2621" s="36">
        <v>439.83089999999999</v>
      </c>
      <c r="E2621" s="26">
        <f>KEZDŐLAP!$D$18*D2621</f>
        <v>169334.8965</v>
      </c>
      <c r="F2621" s="26">
        <f>E2621*KEZDŐLAP!$E$21</f>
        <v>169334.8965</v>
      </c>
    </row>
    <row r="2622" spans="1:6">
      <c r="A2622" s="9"/>
      <c r="B2622" s="13" t="s">
        <v>5997</v>
      </c>
      <c r="C2622"/>
      <c r="D2622" s="36">
        <v>883.18380000000002</v>
      </c>
      <c r="E2622" s="26">
        <f>KEZDŐLAP!$D$18*D2622</f>
        <v>340025.76300000004</v>
      </c>
      <c r="F2622" s="26">
        <f>E2622*KEZDŐLAP!$E$21</f>
        <v>340025.76300000004</v>
      </c>
    </row>
    <row r="2623" spans="1:6">
      <c r="A2623" s="9"/>
      <c r="B2623" s="13" t="s">
        <v>5998</v>
      </c>
      <c r="C2623"/>
      <c r="D2623" s="36">
        <v>15.999599999999999</v>
      </c>
      <c r="E2623" s="26">
        <f>KEZDŐLAP!$D$18*D2623</f>
        <v>6159.8459999999995</v>
      </c>
      <c r="F2623" s="26">
        <f>E2623*KEZDŐLAP!$E$21</f>
        <v>6159.8459999999995</v>
      </c>
    </row>
    <row r="2624" spans="1:6">
      <c r="A2624" s="9"/>
      <c r="B2624" s="13" t="s">
        <v>5999</v>
      </c>
      <c r="C2624"/>
      <c r="D2624" s="36">
        <v>12.7455</v>
      </c>
      <c r="E2624" s="26">
        <f>KEZDŐLAP!$D$18*D2624</f>
        <v>4907.0174999999999</v>
      </c>
      <c r="F2624" s="26">
        <f>E2624*KEZDŐLAP!$E$21</f>
        <v>4907.0174999999999</v>
      </c>
    </row>
    <row r="2625" spans="1:6">
      <c r="A2625" s="9"/>
      <c r="B2625" s="13" t="s">
        <v>11297</v>
      </c>
      <c r="C2625"/>
      <c r="D2625" s="36">
        <v>151.30619999999999</v>
      </c>
      <c r="E2625" s="26">
        <f>KEZDŐLAP!$D$18*D2625</f>
        <v>58252.886999999995</v>
      </c>
      <c r="F2625" s="26">
        <f>E2625*KEZDŐLAP!$E$21</f>
        <v>58252.886999999995</v>
      </c>
    </row>
    <row r="2626" spans="1:6">
      <c r="A2626" s="9"/>
      <c r="B2626" s="13" t="s">
        <v>8260</v>
      </c>
      <c r="C2626"/>
      <c r="D2626" s="36">
        <v>8.7786000000000008</v>
      </c>
      <c r="E2626" s="26">
        <f>KEZDŐLAP!$D$18*D2626</f>
        <v>3379.7610000000004</v>
      </c>
      <c r="F2626" s="26">
        <f>E2626*KEZDŐLAP!$E$21</f>
        <v>3379.7610000000004</v>
      </c>
    </row>
    <row r="2627" spans="1:6">
      <c r="A2627" s="9"/>
      <c r="B2627" s="13" t="s">
        <v>10633</v>
      </c>
      <c r="C2627"/>
      <c r="D2627" s="36">
        <v>8.9567999999999994</v>
      </c>
      <c r="E2627" s="26">
        <f>KEZDŐLAP!$D$18*D2627</f>
        <v>3448.3679999999999</v>
      </c>
      <c r="F2627" s="26">
        <f>E2627*KEZDŐLAP!$E$21</f>
        <v>3448.3679999999999</v>
      </c>
    </row>
    <row r="2628" spans="1:6">
      <c r="A2628" s="9"/>
      <c r="B2628" s="13" t="s">
        <v>11092</v>
      </c>
      <c r="C2628"/>
      <c r="D2628" s="36">
        <v>4.7130000000000001</v>
      </c>
      <c r="E2628" s="26">
        <f>KEZDŐLAP!$D$18*D2628</f>
        <v>1814.5050000000001</v>
      </c>
      <c r="F2628" s="26">
        <f>E2628*KEZDŐLAP!$E$21</f>
        <v>1814.5050000000001</v>
      </c>
    </row>
    <row r="2629" spans="1:6">
      <c r="A2629" s="9"/>
      <c r="B2629" s="13" t="s">
        <v>6000</v>
      </c>
      <c r="C2629"/>
      <c r="D2629" s="36">
        <v>11.897400000000001</v>
      </c>
      <c r="E2629" s="26">
        <f>KEZDŐLAP!$D$18*D2629</f>
        <v>4580.4990000000007</v>
      </c>
      <c r="F2629" s="26">
        <f>E2629*KEZDŐLAP!$E$21</f>
        <v>4580.4990000000007</v>
      </c>
    </row>
    <row r="2630" spans="1:6">
      <c r="A2630" s="9"/>
      <c r="B2630" s="13" t="s">
        <v>6001</v>
      </c>
      <c r="C2630"/>
      <c r="D2630" s="36">
        <v>5.9174999999999995</v>
      </c>
      <c r="E2630" s="26">
        <f>KEZDŐLAP!$D$18*D2630</f>
        <v>2278.2374999999997</v>
      </c>
      <c r="F2630" s="26">
        <f>E2630*KEZDŐLAP!$E$21</f>
        <v>2278.2374999999997</v>
      </c>
    </row>
    <row r="2631" spans="1:6">
      <c r="A2631" s="9"/>
      <c r="B2631" s="13" t="s">
        <v>10321</v>
      </c>
      <c r="C2631"/>
      <c r="D2631" s="36">
        <v>6.1218000000000004</v>
      </c>
      <c r="E2631" s="26">
        <f>KEZDŐLAP!$D$18*D2631</f>
        <v>2356.893</v>
      </c>
      <c r="F2631" s="26">
        <f>E2631*KEZDŐLAP!$E$21</f>
        <v>2356.893</v>
      </c>
    </row>
    <row r="2632" spans="1:6">
      <c r="A2632" s="9"/>
      <c r="B2632" s="13" t="s">
        <v>11251</v>
      </c>
      <c r="C2632"/>
      <c r="D2632" s="36">
        <v>321.9837</v>
      </c>
      <c r="E2632" s="26">
        <f>KEZDŐLAP!$D$18*D2632</f>
        <v>123963.7245</v>
      </c>
      <c r="F2632" s="26">
        <f>E2632*KEZDŐLAP!$E$21</f>
        <v>123963.7245</v>
      </c>
    </row>
    <row r="2633" spans="1:6">
      <c r="A2633" s="9"/>
      <c r="B2633" s="13" t="s">
        <v>9487</v>
      </c>
      <c r="C2633"/>
      <c r="D2633" s="36">
        <v>10.666499999999999</v>
      </c>
      <c r="E2633" s="26">
        <f>KEZDŐLAP!$D$18*D2633</f>
        <v>4106.6025</v>
      </c>
      <c r="F2633" s="26">
        <f>E2633*KEZDŐLAP!$E$21</f>
        <v>4106.6025</v>
      </c>
    </row>
    <row r="2634" spans="1:6">
      <c r="A2634" s="9"/>
      <c r="B2634" s="13" t="s">
        <v>10257</v>
      </c>
      <c r="C2634"/>
      <c r="D2634" s="36">
        <v>117.8823</v>
      </c>
      <c r="E2634" s="26">
        <f>KEZDŐLAP!$D$18*D2634</f>
        <v>45384.6855</v>
      </c>
      <c r="F2634" s="26">
        <f>E2634*KEZDŐLAP!$E$21</f>
        <v>45384.6855</v>
      </c>
    </row>
    <row r="2635" spans="1:6">
      <c r="A2635" s="9"/>
      <c r="B2635" s="13" t="s">
        <v>8042</v>
      </c>
      <c r="C2635"/>
      <c r="D2635" s="36">
        <v>1.6932</v>
      </c>
      <c r="E2635" s="26">
        <f>KEZDŐLAP!$D$18*D2635</f>
        <v>651.88200000000006</v>
      </c>
      <c r="F2635" s="26">
        <f>E2635*KEZDŐLAP!$E$21</f>
        <v>651.88200000000006</v>
      </c>
    </row>
    <row r="2636" spans="1:6">
      <c r="A2636" s="9"/>
      <c r="B2636" s="13" t="s">
        <v>11576</v>
      </c>
      <c r="C2636"/>
      <c r="D2636" s="36">
        <v>7.3959000000000001</v>
      </c>
      <c r="E2636" s="26">
        <f>KEZDŐLAP!$D$18*D2636</f>
        <v>2847.4214999999999</v>
      </c>
      <c r="F2636" s="26">
        <f>E2636*KEZDŐLAP!$E$21</f>
        <v>2847.4214999999999</v>
      </c>
    </row>
    <row r="2637" spans="1:6">
      <c r="A2637" s="9"/>
      <c r="B2637" s="13" t="s">
        <v>6002</v>
      </c>
      <c r="C2637"/>
      <c r="D2637" s="36">
        <v>4.5443999999999996</v>
      </c>
      <c r="E2637" s="26">
        <f>KEZDŐLAP!$D$18*D2637</f>
        <v>1749.5939999999998</v>
      </c>
      <c r="F2637" s="26">
        <f>E2637*KEZDŐLAP!$E$21</f>
        <v>1749.5939999999998</v>
      </c>
    </row>
    <row r="2638" spans="1:6">
      <c r="A2638" s="9"/>
      <c r="B2638" s="13" t="s">
        <v>9878</v>
      </c>
      <c r="C2638"/>
      <c r="D2638" s="36">
        <v>4.6334999999999997</v>
      </c>
      <c r="E2638" s="26">
        <f>KEZDŐLAP!$D$18*D2638</f>
        <v>1783.8974999999998</v>
      </c>
      <c r="F2638" s="26">
        <f>E2638*KEZDŐLAP!$E$21</f>
        <v>1783.8974999999998</v>
      </c>
    </row>
    <row r="2639" spans="1:6">
      <c r="A2639" s="9"/>
      <c r="B2639" s="13" t="s">
        <v>6003</v>
      </c>
      <c r="C2639"/>
      <c r="D2639" s="36">
        <v>7.5114000000000001</v>
      </c>
      <c r="E2639" s="26">
        <f>KEZDŐLAP!$D$18*D2639</f>
        <v>2891.8890000000001</v>
      </c>
      <c r="F2639" s="26">
        <f>E2639*KEZDŐLAP!$E$21</f>
        <v>2891.8890000000001</v>
      </c>
    </row>
    <row r="2640" spans="1:6">
      <c r="A2640" s="9"/>
      <c r="B2640" s="13" t="s">
        <v>8467</v>
      </c>
      <c r="C2640"/>
      <c r="D2640" s="36">
        <v>6.7095000000000002</v>
      </c>
      <c r="E2640" s="26">
        <f>KEZDŐLAP!$D$18*D2640</f>
        <v>2583.1575000000003</v>
      </c>
      <c r="F2640" s="26">
        <f>E2640*KEZDŐLAP!$E$21</f>
        <v>2583.1575000000003</v>
      </c>
    </row>
    <row r="2641" spans="1:6">
      <c r="A2641" s="9"/>
      <c r="B2641" s="13" t="s">
        <v>6004</v>
      </c>
      <c r="C2641"/>
      <c r="D2641" s="36">
        <v>6.4422000000000006</v>
      </c>
      <c r="E2641" s="26">
        <f>KEZDŐLAP!$D$18*D2641</f>
        <v>2480.2470000000003</v>
      </c>
      <c r="F2641" s="26">
        <f>E2641*KEZDŐLAP!$E$21</f>
        <v>2480.2470000000003</v>
      </c>
    </row>
    <row r="2642" spans="1:6">
      <c r="A2642" s="9"/>
      <c r="B2642" s="13" t="s">
        <v>10217</v>
      </c>
      <c r="C2642"/>
      <c r="D2642" s="36">
        <v>251.61329999999998</v>
      </c>
      <c r="E2642" s="26">
        <f>KEZDŐLAP!$D$18*D2642</f>
        <v>96871.12049999999</v>
      </c>
      <c r="F2642" s="26">
        <f>E2642*KEZDŐLAP!$E$21</f>
        <v>96871.12049999999</v>
      </c>
    </row>
    <row r="2643" spans="1:6">
      <c r="A2643" s="9"/>
      <c r="B2643" s="13" t="s">
        <v>6005</v>
      </c>
      <c r="C2643"/>
      <c r="D2643" s="36">
        <v>5.9340000000000002</v>
      </c>
      <c r="E2643" s="26">
        <f>KEZDŐLAP!$D$18*D2643</f>
        <v>2284.59</v>
      </c>
      <c r="F2643" s="26">
        <f>E2643*KEZDŐLAP!$E$21</f>
        <v>2284.59</v>
      </c>
    </row>
    <row r="2644" spans="1:6">
      <c r="A2644" s="9"/>
      <c r="B2644" s="13" t="s">
        <v>11247</v>
      </c>
      <c r="C2644"/>
      <c r="D2644" s="36">
        <v>80.936099999999996</v>
      </c>
      <c r="E2644" s="26">
        <f>KEZDŐLAP!$D$18*D2644</f>
        <v>31160.398499999999</v>
      </c>
      <c r="F2644" s="26">
        <f>E2644*KEZDŐLAP!$E$21</f>
        <v>31160.398499999999</v>
      </c>
    </row>
    <row r="2645" spans="1:6">
      <c r="A2645" s="9"/>
      <c r="B2645" s="13" t="s">
        <v>6006</v>
      </c>
      <c r="C2645"/>
      <c r="D2645" s="36">
        <v>15.7524</v>
      </c>
      <c r="E2645" s="26">
        <f>KEZDŐLAP!$D$18*D2645</f>
        <v>6064.674</v>
      </c>
      <c r="F2645" s="26">
        <f>E2645*KEZDŐLAP!$E$21</f>
        <v>6064.674</v>
      </c>
    </row>
    <row r="2646" spans="1:6">
      <c r="A2646" s="9"/>
      <c r="B2646" s="13" t="s">
        <v>8610</v>
      </c>
      <c r="C2646"/>
      <c r="D2646" s="36">
        <v>6.6732000000000005</v>
      </c>
      <c r="E2646" s="26">
        <f>KEZDŐLAP!$D$18*D2646</f>
        <v>2569.1820000000002</v>
      </c>
      <c r="F2646" s="26">
        <f>E2646*KEZDŐLAP!$E$21</f>
        <v>2569.1820000000002</v>
      </c>
    </row>
    <row r="2647" spans="1:6">
      <c r="A2647" s="9"/>
      <c r="B2647" s="13" t="s">
        <v>8713</v>
      </c>
      <c r="C2647"/>
      <c r="D2647" s="36">
        <v>4.2408000000000001</v>
      </c>
      <c r="E2647" s="26">
        <f>KEZDŐLAP!$D$18*D2647</f>
        <v>1632.7080000000001</v>
      </c>
      <c r="F2647" s="26">
        <f>E2647*KEZDŐLAP!$E$21</f>
        <v>1632.7080000000001</v>
      </c>
    </row>
    <row r="2648" spans="1:6">
      <c r="A2648" s="9"/>
      <c r="B2648" s="13" t="s">
        <v>10578</v>
      </c>
      <c r="C2648"/>
      <c r="D2648" s="36">
        <v>18.8874</v>
      </c>
      <c r="E2648" s="26">
        <f>KEZDŐLAP!$D$18*D2648</f>
        <v>7271.6489999999994</v>
      </c>
      <c r="F2648" s="26">
        <f>E2648*KEZDŐLAP!$E$21</f>
        <v>7271.6489999999994</v>
      </c>
    </row>
    <row r="2649" spans="1:6">
      <c r="A2649" s="9"/>
      <c r="B2649" s="13" t="s">
        <v>10723</v>
      </c>
      <c r="C2649"/>
      <c r="D2649" s="36">
        <v>9.0428999999999995</v>
      </c>
      <c r="E2649" s="26">
        <f>KEZDŐLAP!$D$18*D2649</f>
        <v>3481.5164999999997</v>
      </c>
      <c r="F2649" s="26">
        <f>E2649*KEZDŐLAP!$E$21</f>
        <v>3481.5164999999997</v>
      </c>
    </row>
    <row r="2650" spans="1:6">
      <c r="A2650" s="9"/>
      <c r="B2650" s="13" t="s">
        <v>9057</v>
      </c>
      <c r="C2650"/>
      <c r="D2650" s="36">
        <v>8.2409999999999997</v>
      </c>
      <c r="E2650" s="26">
        <f>KEZDŐLAP!$D$18*D2650</f>
        <v>3172.7849999999999</v>
      </c>
      <c r="F2650" s="26">
        <f>E2650*KEZDŐLAP!$E$21</f>
        <v>3172.7849999999999</v>
      </c>
    </row>
    <row r="2651" spans="1:6">
      <c r="A2651" s="9"/>
      <c r="B2651" s="13" t="s">
        <v>6007</v>
      </c>
      <c r="C2651"/>
      <c r="D2651" s="36">
        <v>12.356400000000001</v>
      </c>
      <c r="E2651" s="26">
        <f>KEZDŐLAP!$D$18*D2651</f>
        <v>4757.2139999999999</v>
      </c>
      <c r="F2651" s="26">
        <f>E2651*KEZDŐLAP!$E$21</f>
        <v>4757.2139999999999</v>
      </c>
    </row>
    <row r="2652" spans="1:6">
      <c r="A2652" s="9"/>
      <c r="B2652" s="13" t="s">
        <v>9147</v>
      </c>
      <c r="C2652"/>
      <c r="D2652" s="36">
        <v>8.7656999999999989</v>
      </c>
      <c r="E2652" s="26">
        <f>KEZDŐLAP!$D$18*D2652</f>
        <v>3374.7944999999995</v>
      </c>
      <c r="F2652" s="26">
        <f>E2652*KEZDŐLAP!$E$21</f>
        <v>3374.7944999999995</v>
      </c>
    </row>
    <row r="2653" spans="1:6">
      <c r="A2653" s="9"/>
      <c r="B2653" s="13" t="s">
        <v>6008</v>
      </c>
      <c r="C2653"/>
      <c r="D2653" s="36">
        <v>1.9241999999999999</v>
      </c>
      <c r="E2653" s="26">
        <f>KEZDŐLAP!$D$18*D2653</f>
        <v>740.81700000000001</v>
      </c>
      <c r="F2653" s="26">
        <f>E2653*KEZDŐLAP!$E$21</f>
        <v>740.81700000000001</v>
      </c>
    </row>
    <row r="2654" spans="1:6">
      <c r="A2654" s="9"/>
      <c r="B2654" s="13" t="s">
        <v>7817</v>
      </c>
      <c r="C2654"/>
      <c r="D2654" s="36">
        <v>7.6961999999999993</v>
      </c>
      <c r="E2654" s="26">
        <f>KEZDŐLAP!$D$18*D2654</f>
        <v>2963.0369999999998</v>
      </c>
      <c r="F2654" s="26">
        <f>E2654*KEZDŐLAP!$E$21</f>
        <v>2963.0369999999998</v>
      </c>
    </row>
    <row r="2655" spans="1:6">
      <c r="A2655" s="9"/>
      <c r="B2655" s="13" t="s">
        <v>8984</v>
      </c>
      <c r="C2655"/>
      <c r="D2655" s="36">
        <v>1.9241999999999999</v>
      </c>
      <c r="E2655" s="26">
        <f>KEZDŐLAP!$D$18*D2655</f>
        <v>740.81700000000001</v>
      </c>
      <c r="F2655" s="26">
        <f>E2655*KEZDŐLAP!$E$21</f>
        <v>740.81700000000001</v>
      </c>
    </row>
    <row r="2656" spans="1:6">
      <c r="A2656" s="9"/>
      <c r="B2656" s="13" t="s">
        <v>10427</v>
      </c>
      <c r="C2656"/>
      <c r="D2656" s="36">
        <v>1.9241999999999999</v>
      </c>
      <c r="E2656" s="26">
        <f>KEZDŐLAP!$D$18*D2656</f>
        <v>740.81700000000001</v>
      </c>
      <c r="F2656" s="26">
        <f>E2656*KEZDŐLAP!$E$21</f>
        <v>740.81700000000001</v>
      </c>
    </row>
    <row r="2657" spans="1:6">
      <c r="A2657" s="9"/>
      <c r="B2657" s="13" t="s">
        <v>10697</v>
      </c>
      <c r="C2657"/>
      <c r="D2657" s="36">
        <v>1.9241999999999999</v>
      </c>
      <c r="E2657" s="26">
        <f>KEZDŐLAP!$D$18*D2657</f>
        <v>740.81700000000001</v>
      </c>
      <c r="F2657" s="26">
        <f>E2657*KEZDŐLAP!$E$21</f>
        <v>740.81700000000001</v>
      </c>
    </row>
    <row r="2658" spans="1:6">
      <c r="A2658" s="9"/>
      <c r="B2658" s="13" t="s">
        <v>6009</v>
      </c>
      <c r="C2658"/>
      <c r="D2658" s="36">
        <v>6.4223999999999997</v>
      </c>
      <c r="E2658" s="26">
        <f>KEZDŐLAP!$D$18*D2658</f>
        <v>2472.6239999999998</v>
      </c>
      <c r="F2658" s="26">
        <f>E2658*KEZDŐLAP!$E$21</f>
        <v>2472.6239999999998</v>
      </c>
    </row>
    <row r="2659" spans="1:6">
      <c r="A2659" s="9"/>
      <c r="B2659" s="13" t="s">
        <v>9883</v>
      </c>
      <c r="C2659"/>
      <c r="D2659" s="36">
        <v>6.4223999999999997</v>
      </c>
      <c r="E2659" s="26">
        <f>KEZDŐLAP!$D$18*D2659</f>
        <v>2472.6239999999998</v>
      </c>
      <c r="F2659" s="26">
        <f>E2659*KEZDŐLAP!$E$21</f>
        <v>2472.6239999999998</v>
      </c>
    </row>
    <row r="2660" spans="1:6">
      <c r="A2660" s="9"/>
      <c r="B2660" s="13" t="s">
        <v>11080</v>
      </c>
      <c r="C2660"/>
      <c r="D2660" s="36">
        <v>6.4223999999999997</v>
      </c>
      <c r="E2660" s="26">
        <f>KEZDŐLAP!$D$18*D2660</f>
        <v>2472.6239999999998</v>
      </c>
      <c r="F2660" s="26">
        <f>E2660*KEZDŐLAP!$E$21</f>
        <v>2472.6239999999998</v>
      </c>
    </row>
    <row r="2661" spans="1:6">
      <c r="A2661" s="9"/>
      <c r="B2661" s="13" t="s">
        <v>6010</v>
      </c>
      <c r="C2661"/>
      <c r="D2661" s="36">
        <v>482.12909999999999</v>
      </c>
      <c r="E2661" s="26">
        <f>KEZDŐLAP!$D$18*D2661</f>
        <v>185619.7035</v>
      </c>
      <c r="F2661" s="26">
        <f>E2661*KEZDŐLAP!$E$21</f>
        <v>185619.7035</v>
      </c>
    </row>
    <row r="2662" spans="1:6">
      <c r="A2662" s="9"/>
      <c r="B2662" s="13" t="s">
        <v>8624</v>
      </c>
      <c r="C2662"/>
      <c r="D2662" s="36">
        <v>9.7358999999999991</v>
      </c>
      <c r="E2662" s="26">
        <f>KEZDŐLAP!$D$18*D2662</f>
        <v>3748.3214999999996</v>
      </c>
      <c r="F2662" s="26">
        <f>E2662*KEZDŐLAP!$E$21</f>
        <v>3748.3214999999996</v>
      </c>
    </row>
    <row r="2663" spans="1:6">
      <c r="A2663" s="9"/>
      <c r="B2663" s="13" t="s">
        <v>10215</v>
      </c>
      <c r="C2663"/>
      <c r="D2663" s="36">
        <v>172.43790000000001</v>
      </c>
      <c r="E2663" s="26">
        <f>KEZDŐLAP!$D$18*D2663</f>
        <v>66388.59150000001</v>
      </c>
      <c r="F2663" s="26">
        <f>E2663*KEZDŐLAP!$E$21</f>
        <v>66388.59150000001</v>
      </c>
    </row>
    <row r="2664" spans="1:6">
      <c r="A2664" s="9"/>
      <c r="B2664" s="13" t="s">
        <v>6011</v>
      </c>
      <c r="C2664"/>
      <c r="D2664" s="36">
        <v>13.3431</v>
      </c>
      <c r="E2664" s="26">
        <f>KEZDŐLAP!$D$18*D2664</f>
        <v>5137.0934999999999</v>
      </c>
      <c r="F2664" s="26">
        <f>E2664*KEZDŐLAP!$E$21</f>
        <v>5137.0934999999999</v>
      </c>
    </row>
    <row r="2665" spans="1:6">
      <c r="A2665" s="9"/>
      <c r="B2665" s="13" t="s">
        <v>6012</v>
      </c>
      <c r="C2665"/>
      <c r="D2665" s="36">
        <v>13.3431</v>
      </c>
      <c r="E2665" s="26">
        <f>KEZDŐLAP!$D$18*D2665</f>
        <v>5137.0934999999999</v>
      </c>
      <c r="F2665" s="26">
        <f>E2665*KEZDŐLAP!$E$21</f>
        <v>5137.0934999999999</v>
      </c>
    </row>
    <row r="2666" spans="1:6">
      <c r="A2666" s="9"/>
      <c r="B2666" s="13" t="s">
        <v>6013</v>
      </c>
      <c r="C2666"/>
      <c r="D2666" s="36">
        <v>13.3431</v>
      </c>
      <c r="E2666" s="26">
        <f>KEZDŐLAP!$D$18*D2666</f>
        <v>5137.0934999999999</v>
      </c>
      <c r="F2666" s="26">
        <f>E2666*KEZDŐLAP!$E$21</f>
        <v>5137.0934999999999</v>
      </c>
    </row>
    <row r="2667" spans="1:6">
      <c r="A2667" s="9"/>
      <c r="B2667" s="13" t="s">
        <v>8208</v>
      </c>
      <c r="C2667"/>
      <c r="D2667" s="36">
        <v>17.128799999999998</v>
      </c>
      <c r="E2667" s="26">
        <f>KEZDŐLAP!$D$18*D2667</f>
        <v>6594.5879999999997</v>
      </c>
      <c r="F2667" s="26">
        <f>E2667*KEZDŐLAP!$E$21</f>
        <v>6594.5879999999997</v>
      </c>
    </row>
    <row r="2668" spans="1:6">
      <c r="A2668" s="9"/>
      <c r="B2668" s="13" t="s">
        <v>6014</v>
      </c>
      <c r="C2668"/>
      <c r="D2668" s="36">
        <v>17.689499999999999</v>
      </c>
      <c r="E2668" s="26">
        <f>KEZDŐLAP!$D$18*D2668</f>
        <v>6810.4574999999995</v>
      </c>
      <c r="F2668" s="26">
        <f>E2668*KEZDŐLAP!$E$21</f>
        <v>6810.4574999999995</v>
      </c>
    </row>
    <row r="2669" spans="1:6">
      <c r="A2669" s="9"/>
      <c r="B2669" s="13" t="s">
        <v>7986</v>
      </c>
      <c r="C2669"/>
      <c r="D2669" s="36">
        <v>9.2276999999999987</v>
      </c>
      <c r="E2669" s="26">
        <f>KEZDŐLAP!$D$18*D2669</f>
        <v>3552.6644999999994</v>
      </c>
      <c r="F2669" s="26">
        <f>E2669*KEZDŐLAP!$E$21</f>
        <v>3552.6644999999994</v>
      </c>
    </row>
    <row r="2670" spans="1:6">
      <c r="A2670" s="9"/>
      <c r="B2670" s="13" t="s">
        <v>2480</v>
      </c>
      <c r="C2670"/>
      <c r="D2670" s="36">
        <v>4.6139999999999999</v>
      </c>
      <c r="E2670" s="26">
        <f>KEZDŐLAP!$D$18*D2670</f>
        <v>1776.3899999999999</v>
      </c>
      <c r="F2670" s="26">
        <f>E2670*KEZDŐLAP!$E$21</f>
        <v>1776.3899999999999</v>
      </c>
    </row>
    <row r="2671" spans="1:6">
      <c r="A2671" s="9"/>
      <c r="B2671" s="13" t="s">
        <v>9196</v>
      </c>
      <c r="C2671"/>
      <c r="D2671" s="36">
        <v>9.2276999999999987</v>
      </c>
      <c r="E2671" s="26">
        <f>KEZDŐLAP!$D$18*D2671</f>
        <v>3552.6644999999994</v>
      </c>
      <c r="F2671" s="26">
        <f>E2671*KEZDŐLAP!$E$21</f>
        <v>3552.6644999999994</v>
      </c>
    </row>
    <row r="2672" spans="1:6">
      <c r="A2672" s="9"/>
      <c r="B2672" s="13" t="s">
        <v>9197</v>
      </c>
      <c r="C2672"/>
      <c r="D2672" s="36">
        <v>9.2276999999999987</v>
      </c>
      <c r="E2672" s="26">
        <f>KEZDŐLAP!$D$18*D2672</f>
        <v>3552.6644999999994</v>
      </c>
      <c r="F2672" s="26">
        <f>E2672*KEZDŐLAP!$E$21</f>
        <v>3552.6644999999994</v>
      </c>
    </row>
    <row r="2673" spans="1:6">
      <c r="A2673" s="9"/>
      <c r="B2673" s="13" t="s">
        <v>6015</v>
      </c>
      <c r="C2673"/>
      <c r="D2673" s="36">
        <v>9.5213999999999999</v>
      </c>
      <c r="E2673" s="26">
        <f>KEZDŐLAP!$D$18*D2673</f>
        <v>3665.739</v>
      </c>
      <c r="F2673" s="26">
        <f>E2673*KEZDŐLAP!$E$21</f>
        <v>3665.739</v>
      </c>
    </row>
    <row r="2674" spans="1:6">
      <c r="A2674" s="9"/>
      <c r="B2674" s="13" t="s">
        <v>6016</v>
      </c>
      <c r="C2674"/>
      <c r="D2674" s="36">
        <v>3.6071999999999997</v>
      </c>
      <c r="E2674" s="26">
        <f>KEZDŐLAP!$D$18*D2674</f>
        <v>1388.7719999999999</v>
      </c>
      <c r="F2674" s="26">
        <f>E2674*KEZDŐLAP!$E$21</f>
        <v>1388.7719999999999</v>
      </c>
    </row>
    <row r="2675" spans="1:6">
      <c r="A2675" s="9"/>
      <c r="B2675" s="13" t="s">
        <v>9195</v>
      </c>
      <c r="C2675"/>
      <c r="D2675" s="36">
        <v>8.8346999999999998</v>
      </c>
      <c r="E2675" s="26">
        <f>KEZDŐLAP!$D$18*D2675</f>
        <v>3401.3595</v>
      </c>
      <c r="F2675" s="26">
        <f>E2675*KEZDŐLAP!$E$21</f>
        <v>3401.3595</v>
      </c>
    </row>
    <row r="2676" spans="1:6">
      <c r="A2676" s="9"/>
      <c r="B2676" s="13" t="s">
        <v>10884</v>
      </c>
      <c r="C2676"/>
      <c r="D2676" s="36">
        <v>8.8346999999999998</v>
      </c>
      <c r="E2676" s="26">
        <f>KEZDŐLAP!$D$18*D2676</f>
        <v>3401.3595</v>
      </c>
      <c r="F2676" s="26">
        <f>E2676*KEZDŐLAP!$E$21</f>
        <v>3401.3595</v>
      </c>
    </row>
    <row r="2677" spans="1:6">
      <c r="A2677" s="9"/>
      <c r="B2677" s="13" t="s">
        <v>10634</v>
      </c>
      <c r="C2677"/>
      <c r="D2677" s="36">
        <v>7.8285</v>
      </c>
      <c r="E2677" s="26">
        <f>KEZDŐLAP!$D$18*D2677</f>
        <v>3013.9724999999999</v>
      </c>
      <c r="F2677" s="26">
        <f>E2677*KEZDŐLAP!$E$21</f>
        <v>3013.9724999999999</v>
      </c>
    </row>
    <row r="2678" spans="1:6">
      <c r="A2678" s="9"/>
      <c r="B2678" s="13" t="s">
        <v>6017</v>
      </c>
      <c r="C2678"/>
      <c r="D2678" s="36">
        <v>17.990099999999998</v>
      </c>
      <c r="E2678" s="26">
        <f>KEZDŐLAP!$D$18*D2678</f>
        <v>6926.1884999999993</v>
      </c>
      <c r="F2678" s="26">
        <f>E2678*KEZDŐLAP!$E$21</f>
        <v>6926.1884999999993</v>
      </c>
    </row>
    <row r="2679" spans="1:6">
      <c r="A2679" s="9"/>
      <c r="B2679" s="13" t="s">
        <v>11596</v>
      </c>
      <c r="C2679"/>
      <c r="D2679" s="36">
        <v>15.211200000000002</v>
      </c>
      <c r="E2679" s="26">
        <f>KEZDŐLAP!$D$18*D2679</f>
        <v>5856.3120000000008</v>
      </c>
      <c r="F2679" s="26">
        <f>E2679*KEZDŐLAP!$E$21</f>
        <v>5856.3120000000008</v>
      </c>
    </row>
    <row r="2680" spans="1:6">
      <c r="A2680" s="9"/>
      <c r="B2680" s="13" t="s">
        <v>7825</v>
      </c>
      <c r="C2680"/>
      <c r="D2680" s="36">
        <v>9.8946000000000005</v>
      </c>
      <c r="E2680" s="26">
        <f>KEZDŐLAP!$D$18*D2680</f>
        <v>3809.4210000000003</v>
      </c>
      <c r="F2680" s="26">
        <f>E2680*KEZDŐLAP!$E$21</f>
        <v>3809.4210000000003</v>
      </c>
    </row>
    <row r="2681" spans="1:6">
      <c r="A2681" s="9"/>
      <c r="B2681" s="13" t="s">
        <v>6018</v>
      </c>
      <c r="C2681"/>
      <c r="D2681" s="36">
        <v>9.0663</v>
      </c>
      <c r="E2681" s="26">
        <f>KEZDŐLAP!$D$18*D2681</f>
        <v>3490.5255000000002</v>
      </c>
      <c r="F2681" s="26">
        <f>E2681*KEZDŐLAP!$E$21</f>
        <v>3490.5255000000002</v>
      </c>
    </row>
    <row r="2682" spans="1:6">
      <c r="A2682" s="9"/>
      <c r="B2682" s="13" t="s">
        <v>6019</v>
      </c>
      <c r="C2682"/>
      <c r="D2682" s="36">
        <v>3.9276</v>
      </c>
      <c r="E2682" s="26">
        <f>KEZDŐLAP!$D$18*D2682</f>
        <v>1512.126</v>
      </c>
      <c r="F2682" s="26">
        <f>E2682*KEZDŐLAP!$E$21</f>
        <v>1512.126</v>
      </c>
    </row>
    <row r="2683" spans="1:6">
      <c r="A2683" s="9"/>
      <c r="B2683" s="13" t="s">
        <v>8425</v>
      </c>
      <c r="C2683"/>
      <c r="D2683" s="36">
        <v>3.9276</v>
      </c>
      <c r="E2683" s="26">
        <f>KEZDŐLAP!$D$18*D2683</f>
        <v>1512.126</v>
      </c>
      <c r="F2683" s="26">
        <f>E2683*KEZDŐLAP!$E$21</f>
        <v>1512.126</v>
      </c>
    </row>
    <row r="2684" spans="1:6">
      <c r="A2684" s="9"/>
      <c r="B2684" s="13" t="s">
        <v>8714</v>
      </c>
      <c r="C2684"/>
      <c r="D2684" s="36">
        <v>3.9276</v>
      </c>
      <c r="E2684" s="26">
        <f>KEZDŐLAP!$D$18*D2684</f>
        <v>1512.126</v>
      </c>
      <c r="F2684" s="26">
        <f>E2684*KEZDŐLAP!$E$21</f>
        <v>1512.126</v>
      </c>
    </row>
    <row r="2685" spans="1:6">
      <c r="A2685" s="9"/>
      <c r="B2685" s="13" t="s">
        <v>9660</v>
      </c>
      <c r="C2685"/>
      <c r="D2685" s="36">
        <v>3.9276</v>
      </c>
      <c r="E2685" s="26">
        <f>KEZDŐLAP!$D$18*D2685</f>
        <v>1512.126</v>
      </c>
      <c r="F2685" s="26">
        <f>E2685*KEZDŐLAP!$E$21</f>
        <v>1512.126</v>
      </c>
    </row>
    <row r="2686" spans="1:6">
      <c r="A2686" s="9"/>
      <c r="B2686" s="13" t="s">
        <v>8921</v>
      </c>
      <c r="C2686"/>
      <c r="D2686" s="36">
        <v>91.502099999999999</v>
      </c>
      <c r="E2686" s="26">
        <f>KEZDŐLAP!$D$18*D2686</f>
        <v>35228.308499999999</v>
      </c>
      <c r="F2686" s="26">
        <f>E2686*KEZDŐLAP!$E$21</f>
        <v>35228.308499999999</v>
      </c>
    </row>
    <row r="2687" spans="1:6">
      <c r="A2687" s="9"/>
      <c r="B2687" s="13" t="s">
        <v>7890</v>
      </c>
      <c r="C2687"/>
      <c r="D2687" s="36">
        <v>8.2013999999999996</v>
      </c>
      <c r="E2687" s="26">
        <f>KEZDŐLAP!$D$18*D2687</f>
        <v>3157.5389999999998</v>
      </c>
      <c r="F2687" s="26">
        <f>E2687*KEZDŐLAP!$E$21</f>
        <v>3157.5389999999998</v>
      </c>
    </row>
    <row r="2688" spans="1:6">
      <c r="A2688" s="9"/>
      <c r="B2688" s="13" t="s">
        <v>11475</v>
      </c>
      <c r="C2688"/>
      <c r="D2688" s="36">
        <v>4.7192999999999996</v>
      </c>
      <c r="E2688" s="26">
        <f>KEZDŐLAP!$D$18*D2688</f>
        <v>1816.9304999999999</v>
      </c>
      <c r="F2688" s="26">
        <f>E2688*KEZDŐLAP!$E$21</f>
        <v>1816.9304999999999</v>
      </c>
    </row>
    <row r="2689" spans="1:6">
      <c r="A2689" s="9"/>
      <c r="B2689" s="13" t="s">
        <v>7902</v>
      </c>
      <c r="C2689"/>
      <c r="D2689" s="36">
        <v>12.1815</v>
      </c>
      <c r="E2689" s="26">
        <f>KEZDŐLAP!$D$18*D2689</f>
        <v>4689.8774999999996</v>
      </c>
      <c r="F2689" s="26">
        <f>E2689*KEZDŐLAP!$E$21</f>
        <v>4689.8774999999996</v>
      </c>
    </row>
    <row r="2690" spans="1:6">
      <c r="A2690" s="9"/>
      <c r="B2690" s="13" t="s">
        <v>6020</v>
      </c>
      <c r="C2690"/>
      <c r="D2690" s="36">
        <v>15.983699999999999</v>
      </c>
      <c r="E2690" s="26">
        <f>KEZDŐLAP!$D$18*D2690</f>
        <v>6153.7244999999994</v>
      </c>
      <c r="F2690" s="26">
        <f>E2690*KEZDŐLAP!$E$21</f>
        <v>6153.7244999999994</v>
      </c>
    </row>
    <row r="2691" spans="1:6">
      <c r="A2691" s="9"/>
      <c r="B2691" s="13" t="s">
        <v>11702</v>
      </c>
      <c r="C2691"/>
      <c r="D2691" s="36">
        <v>13.445700000000002</v>
      </c>
      <c r="E2691" s="26">
        <f>KEZDŐLAP!$D$18*D2691</f>
        <v>5176.5945000000011</v>
      </c>
      <c r="F2691" s="26">
        <f>E2691*KEZDŐLAP!$E$21</f>
        <v>5176.5945000000011</v>
      </c>
    </row>
    <row r="2692" spans="1:6">
      <c r="A2692" s="9"/>
      <c r="B2692" s="13" t="s">
        <v>6021</v>
      </c>
      <c r="C2692"/>
      <c r="D2692" s="36">
        <v>16.5975</v>
      </c>
      <c r="E2692" s="26">
        <f>KEZDŐLAP!$D$18*D2692</f>
        <v>6390.0375000000004</v>
      </c>
      <c r="F2692" s="26">
        <f>E2692*KEZDŐLAP!$E$21</f>
        <v>6390.0375000000004</v>
      </c>
    </row>
    <row r="2693" spans="1:6">
      <c r="A2693" s="9"/>
      <c r="B2693" s="13" t="s">
        <v>6022</v>
      </c>
      <c r="C2693"/>
      <c r="D2693" s="36">
        <v>16.5975</v>
      </c>
      <c r="E2693" s="26">
        <f>KEZDŐLAP!$D$18*D2693</f>
        <v>6390.0375000000004</v>
      </c>
      <c r="F2693" s="26">
        <f>E2693*KEZDŐLAP!$E$21</f>
        <v>6390.0375000000004</v>
      </c>
    </row>
    <row r="2694" spans="1:6">
      <c r="A2694" s="9"/>
      <c r="B2694" s="13" t="s">
        <v>10000</v>
      </c>
      <c r="C2694"/>
      <c r="D2694" s="36">
        <v>47.511900000000004</v>
      </c>
      <c r="E2694" s="26">
        <f>KEZDŐLAP!$D$18*D2694</f>
        <v>18292.0815</v>
      </c>
      <c r="F2694" s="26">
        <f>E2694*KEZDŐLAP!$E$21</f>
        <v>18292.0815</v>
      </c>
    </row>
    <row r="2695" spans="1:6">
      <c r="A2695" s="9"/>
      <c r="B2695" s="13" t="s">
        <v>8997</v>
      </c>
      <c r="C2695"/>
      <c r="D2695" s="36">
        <v>7.6566000000000001</v>
      </c>
      <c r="E2695" s="26">
        <f>KEZDŐLAP!$D$18*D2695</f>
        <v>2947.7910000000002</v>
      </c>
      <c r="F2695" s="26">
        <f>E2695*KEZDŐLAP!$E$21</f>
        <v>2947.7910000000002</v>
      </c>
    </row>
    <row r="2696" spans="1:6">
      <c r="A2696" s="9"/>
      <c r="B2696" s="13" t="s">
        <v>9020</v>
      </c>
      <c r="C2696"/>
      <c r="D2696" s="36">
        <v>7.6566000000000001</v>
      </c>
      <c r="E2696" s="26">
        <f>KEZDŐLAP!$D$18*D2696</f>
        <v>2947.7910000000002</v>
      </c>
      <c r="F2696" s="26">
        <f>E2696*KEZDŐLAP!$E$21</f>
        <v>2947.7910000000002</v>
      </c>
    </row>
    <row r="2697" spans="1:6">
      <c r="A2697" s="9"/>
      <c r="B2697" s="13" t="s">
        <v>10883</v>
      </c>
      <c r="C2697"/>
      <c r="D2697" s="36">
        <v>11.868300000000001</v>
      </c>
      <c r="E2697" s="26">
        <f>KEZDŐLAP!$D$18*D2697</f>
        <v>4569.2955000000002</v>
      </c>
      <c r="F2697" s="26">
        <f>E2697*KEZDŐLAP!$E$21</f>
        <v>4569.2955000000002</v>
      </c>
    </row>
    <row r="2698" spans="1:6">
      <c r="A2698" s="9"/>
      <c r="B2698" s="13" t="s">
        <v>6023</v>
      </c>
      <c r="C2698"/>
      <c r="D2698" s="36">
        <v>12.549900000000001</v>
      </c>
      <c r="E2698" s="26">
        <f>KEZDŐLAP!$D$18*D2698</f>
        <v>4831.7115000000003</v>
      </c>
      <c r="F2698" s="26">
        <f>E2698*KEZDŐLAP!$E$21</f>
        <v>4831.7115000000003</v>
      </c>
    </row>
    <row r="2699" spans="1:6">
      <c r="A2699" s="9"/>
      <c r="B2699" s="13" t="s">
        <v>8946</v>
      </c>
      <c r="C2699"/>
      <c r="D2699" s="36">
        <v>7.1850000000000005</v>
      </c>
      <c r="E2699" s="26">
        <f>KEZDŐLAP!$D$18*D2699</f>
        <v>2766.2250000000004</v>
      </c>
      <c r="F2699" s="26">
        <f>E2699*KEZDŐLAP!$E$21</f>
        <v>2766.2250000000004</v>
      </c>
    </row>
    <row r="2700" spans="1:6">
      <c r="A2700" s="9"/>
      <c r="B2700" s="13" t="s">
        <v>9019</v>
      </c>
      <c r="C2700"/>
      <c r="D2700" s="36">
        <v>18.429299999999998</v>
      </c>
      <c r="E2700" s="26">
        <f>KEZDŐLAP!$D$18*D2700</f>
        <v>7095.2804999999989</v>
      </c>
      <c r="F2700" s="26">
        <f>E2700*KEZDŐLAP!$E$21</f>
        <v>7095.2804999999989</v>
      </c>
    </row>
    <row r="2701" spans="1:6">
      <c r="A2701" s="9"/>
      <c r="B2701" s="13" t="s">
        <v>9841</v>
      </c>
      <c r="C2701"/>
      <c r="D2701" s="36">
        <v>3.2675999999999998</v>
      </c>
      <c r="E2701" s="26">
        <f>KEZDŐLAP!$D$18*D2701</f>
        <v>1258.0259999999998</v>
      </c>
      <c r="F2701" s="26">
        <f>E2701*KEZDŐLAP!$E$21</f>
        <v>1258.0259999999998</v>
      </c>
    </row>
    <row r="2702" spans="1:6">
      <c r="A2702" s="9"/>
      <c r="B2702" s="13" t="s">
        <v>9165</v>
      </c>
      <c r="C2702"/>
      <c r="D2702" s="36">
        <v>5.0034000000000001</v>
      </c>
      <c r="E2702" s="26">
        <f>KEZDŐLAP!$D$18*D2702</f>
        <v>1926.309</v>
      </c>
      <c r="F2702" s="26">
        <f>E2702*KEZDŐLAP!$E$21</f>
        <v>1926.309</v>
      </c>
    </row>
    <row r="2703" spans="1:6">
      <c r="A2703" s="9"/>
      <c r="B2703" s="13" t="s">
        <v>6024</v>
      </c>
      <c r="C2703"/>
      <c r="D2703" s="36">
        <v>9.2411999999999992</v>
      </c>
      <c r="E2703" s="26">
        <f>KEZDŐLAP!$D$18*D2703</f>
        <v>3557.8619999999996</v>
      </c>
      <c r="F2703" s="26">
        <f>E2703*KEZDŐLAP!$E$21</f>
        <v>3557.8619999999996</v>
      </c>
    </row>
    <row r="2704" spans="1:6">
      <c r="A2704" s="9"/>
      <c r="B2704" s="13" t="s">
        <v>8858</v>
      </c>
      <c r="C2704"/>
      <c r="D2704" s="36">
        <v>9.6504000000000012</v>
      </c>
      <c r="E2704" s="26">
        <f>KEZDŐLAP!$D$18*D2704</f>
        <v>3715.4040000000005</v>
      </c>
      <c r="F2704" s="26">
        <f>E2704*KEZDŐLAP!$E$21</f>
        <v>3715.4040000000005</v>
      </c>
    </row>
    <row r="2705" spans="1:6">
      <c r="A2705" s="9"/>
      <c r="B2705" s="13" t="s">
        <v>6025</v>
      </c>
      <c r="C2705"/>
      <c r="D2705" s="36">
        <v>20.2974</v>
      </c>
      <c r="E2705" s="26">
        <f>KEZDŐLAP!$D$18*D2705</f>
        <v>7814.4989999999998</v>
      </c>
      <c r="F2705" s="26">
        <f>E2705*KEZDŐLAP!$E$21</f>
        <v>7814.4989999999998</v>
      </c>
    </row>
    <row r="2706" spans="1:6">
      <c r="A2706" s="9"/>
      <c r="B2706" s="13" t="s">
        <v>11682</v>
      </c>
      <c r="C2706"/>
      <c r="D2706" s="36">
        <v>12.1785</v>
      </c>
      <c r="E2706" s="26">
        <f>KEZDŐLAP!$D$18*D2706</f>
        <v>4688.7224999999999</v>
      </c>
      <c r="F2706" s="26">
        <f>E2706*KEZDŐLAP!$E$21</f>
        <v>4688.7224999999999</v>
      </c>
    </row>
    <row r="2707" spans="1:6">
      <c r="A2707" s="9"/>
      <c r="B2707" s="13" t="s">
        <v>8568</v>
      </c>
      <c r="C2707"/>
      <c r="D2707" s="36">
        <v>17.0565</v>
      </c>
      <c r="E2707" s="26">
        <f>KEZDŐLAP!$D$18*D2707</f>
        <v>6566.7524999999996</v>
      </c>
      <c r="F2707" s="26">
        <f>E2707*KEZDŐLAP!$E$21</f>
        <v>6566.7524999999996</v>
      </c>
    </row>
    <row r="2708" spans="1:6">
      <c r="A2708" s="9"/>
      <c r="B2708" s="13" t="s">
        <v>6026</v>
      </c>
      <c r="C2708"/>
      <c r="D2708" s="36">
        <v>6.7923</v>
      </c>
      <c r="E2708" s="26">
        <f>KEZDŐLAP!$D$18*D2708</f>
        <v>2615.0355</v>
      </c>
      <c r="F2708" s="26">
        <f>E2708*KEZDŐLAP!$E$21</f>
        <v>2615.0355</v>
      </c>
    </row>
    <row r="2709" spans="1:6">
      <c r="A2709" s="9"/>
      <c r="B2709" s="13" t="s">
        <v>6027</v>
      </c>
      <c r="C2709"/>
      <c r="D2709" s="36">
        <v>15.4359</v>
      </c>
      <c r="E2709" s="26">
        <f>KEZDŐLAP!$D$18*D2709</f>
        <v>5942.8215</v>
      </c>
      <c r="F2709" s="26">
        <f>E2709*KEZDŐLAP!$E$21</f>
        <v>5942.8215</v>
      </c>
    </row>
    <row r="2710" spans="1:6">
      <c r="A2710" s="9"/>
      <c r="B2710" s="13" t="s">
        <v>6028</v>
      </c>
      <c r="C2710"/>
      <c r="D2710" s="36">
        <v>5.1453000000000007</v>
      </c>
      <c r="E2710" s="26">
        <f>KEZDŐLAP!$D$18*D2710</f>
        <v>1980.9405000000002</v>
      </c>
      <c r="F2710" s="26">
        <f>E2710*KEZDŐLAP!$E$21</f>
        <v>1980.9405000000002</v>
      </c>
    </row>
    <row r="2711" spans="1:6">
      <c r="A2711" s="9"/>
      <c r="B2711" s="13" t="s">
        <v>8770</v>
      </c>
      <c r="C2711"/>
      <c r="D2711" s="36">
        <v>7.5842999999999989</v>
      </c>
      <c r="E2711" s="26">
        <f>KEZDŐLAP!$D$18*D2711</f>
        <v>2919.9554999999996</v>
      </c>
      <c r="F2711" s="26">
        <f>E2711*KEZDŐLAP!$E$21</f>
        <v>2919.9554999999996</v>
      </c>
    </row>
    <row r="2712" spans="1:6">
      <c r="A2712" s="9"/>
      <c r="B2712" s="13" t="s">
        <v>7841</v>
      </c>
      <c r="C2712"/>
      <c r="D2712" s="36">
        <v>2.8218000000000001</v>
      </c>
      <c r="E2712" s="26">
        <f>KEZDŐLAP!$D$18*D2712</f>
        <v>1086.393</v>
      </c>
      <c r="F2712" s="26">
        <f>E2712*KEZDŐLAP!$E$21</f>
        <v>1086.393</v>
      </c>
    </row>
    <row r="2713" spans="1:6">
      <c r="A2713" s="9"/>
      <c r="B2713" s="13" t="s">
        <v>6029</v>
      </c>
      <c r="C2713"/>
      <c r="D2713" s="36">
        <v>9.0531000000000006</v>
      </c>
      <c r="E2713" s="26">
        <f>KEZDŐLAP!$D$18*D2713</f>
        <v>3485.4435000000003</v>
      </c>
      <c r="F2713" s="26">
        <f>E2713*KEZDŐLAP!$E$21</f>
        <v>3485.4435000000003</v>
      </c>
    </row>
    <row r="2714" spans="1:6">
      <c r="A2714" s="9"/>
      <c r="B2714" s="13" t="s">
        <v>8571</v>
      </c>
      <c r="C2714"/>
      <c r="D2714" s="36">
        <v>17.429400000000001</v>
      </c>
      <c r="E2714" s="26">
        <f>KEZDŐLAP!$D$18*D2714</f>
        <v>6710.3190000000004</v>
      </c>
      <c r="F2714" s="26">
        <f>E2714*KEZDŐLAP!$E$21</f>
        <v>6710.3190000000004</v>
      </c>
    </row>
    <row r="2715" spans="1:6">
      <c r="A2715" s="9"/>
      <c r="B2715" s="13" t="s">
        <v>8398</v>
      </c>
      <c r="C2715"/>
      <c r="D2715" s="36">
        <v>5.2607999999999997</v>
      </c>
      <c r="E2715" s="26">
        <f>KEZDŐLAP!$D$18*D2715</f>
        <v>2025.4079999999999</v>
      </c>
      <c r="F2715" s="26">
        <f>E2715*KEZDŐLAP!$E$21</f>
        <v>2025.4079999999999</v>
      </c>
    </row>
    <row r="2716" spans="1:6">
      <c r="A2716" s="9"/>
      <c r="B2716" s="13" t="s">
        <v>6030</v>
      </c>
      <c r="C2716"/>
      <c r="D2716" s="36">
        <v>13.6191</v>
      </c>
      <c r="E2716" s="26">
        <f>KEZDŐLAP!$D$18*D2716</f>
        <v>5243.3535000000002</v>
      </c>
      <c r="F2716" s="26">
        <f>E2716*KEZDŐLAP!$E$21</f>
        <v>5243.3535000000002</v>
      </c>
    </row>
    <row r="2717" spans="1:6">
      <c r="A2717" s="9"/>
      <c r="B2717" s="13" t="s">
        <v>11041</v>
      </c>
      <c r="C2717"/>
      <c r="D2717" s="36">
        <v>8.6964000000000006</v>
      </c>
      <c r="E2717" s="26">
        <f>KEZDŐLAP!$D$18*D2717</f>
        <v>3348.114</v>
      </c>
      <c r="F2717" s="26">
        <f>E2717*KEZDŐLAP!$E$21</f>
        <v>3348.114</v>
      </c>
    </row>
    <row r="2718" spans="1:6">
      <c r="A2718" s="9"/>
      <c r="B2718" s="13" t="s">
        <v>6031</v>
      </c>
      <c r="C2718"/>
      <c r="D2718" s="36">
        <v>24.469200000000001</v>
      </c>
      <c r="E2718" s="26">
        <f>KEZDŐLAP!$D$18*D2718</f>
        <v>9420.6419999999998</v>
      </c>
      <c r="F2718" s="26">
        <f>E2718*KEZDŐLAP!$E$21</f>
        <v>9420.6419999999998</v>
      </c>
    </row>
    <row r="2719" spans="1:6">
      <c r="A2719" s="9"/>
      <c r="B2719" s="13" t="s">
        <v>10778</v>
      </c>
      <c r="C2719"/>
      <c r="D2719" s="36">
        <v>5.2874999999999996</v>
      </c>
      <c r="E2719" s="26">
        <f>KEZDŐLAP!$D$18*D2719</f>
        <v>2035.6874999999998</v>
      </c>
      <c r="F2719" s="26">
        <f>E2719*KEZDŐLAP!$E$21</f>
        <v>2035.6874999999998</v>
      </c>
    </row>
    <row r="2720" spans="1:6">
      <c r="A2720" s="9"/>
      <c r="B2720" s="13" t="s">
        <v>11367</v>
      </c>
      <c r="C2720"/>
      <c r="D2720" s="36">
        <v>955.5915</v>
      </c>
      <c r="E2720" s="26">
        <f>KEZDŐLAP!$D$18*D2720</f>
        <v>367902.72749999998</v>
      </c>
      <c r="F2720" s="26">
        <f>E2720*KEZDŐLAP!$E$21</f>
        <v>367902.72749999998</v>
      </c>
    </row>
    <row r="2721" spans="1:6">
      <c r="A2721" s="9"/>
      <c r="B2721" s="13" t="s">
        <v>8736</v>
      </c>
      <c r="C2721"/>
      <c r="D2721" s="36">
        <v>7.548</v>
      </c>
      <c r="E2721" s="26">
        <f>KEZDŐLAP!$D$18*D2721</f>
        <v>2905.98</v>
      </c>
      <c r="F2721" s="26">
        <f>E2721*KEZDŐLAP!$E$21</f>
        <v>2905.98</v>
      </c>
    </row>
    <row r="2722" spans="1:6">
      <c r="A2722" s="9"/>
      <c r="B2722" s="13" t="s">
        <v>6032</v>
      </c>
      <c r="C2722"/>
      <c r="D2722" s="36">
        <v>8.8385999999999996</v>
      </c>
      <c r="E2722" s="26">
        <f>KEZDŐLAP!$D$18*D2722</f>
        <v>3402.8609999999999</v>
      </c>
      <c r="F2722" s="26">
        <f>E2722*KEZDŐLAP!$E$21</f>
        <v>3402.8609999999999</v>
      </c>
    </row>
    <row r="2723" spans="1:6">
      <c r="A2723" s="9"/>
      <c r="B2723" s="13" t="s">
        <v>6033</v>
      </c>
      <c r="C2723"/>
      <c r="D2723" s="36">
        <v>15.914400000000001</v>
      </c>
      <c r="E2723" s="26">
        <f>KEZDŐLAP!$D$18*D2723</f>
        <v>6127.0439999999999</v>
      </c>
      <c r="F2723" s="26">
        <f>E2723*KEZDŐLAP!$E$21</f>
        <v>6127.0439999999999</v>
      </c>
    </row>
    <row r="2724" spans="1:6">
      <c r="A2724" s="9"/>
      <c r="B2724" s="13" t="s">
        <v>6034</v>
      </c>
      <c r="C2724"/>
      <c r="D2724" s="36">
        <v>4.5216000000000003</v>
      </c>
      <c r="E2724" s="26">
        <f>KEZDŐLAP!$D$18*D2724</f>
        <v>1740.816</v>
      </c>
      <c r="F2724" s="26">
        <f>E2724*KEZDŐLAP!$E$21</f>
        <v>1740.816</v>
      </c>
    </row>
    <row r="2725" spans="1:6">
      <c r="A2725" s="9"/>
      <c r="B2725" s="13" t="s">
        <v>6035</v>
      </c>
      <c r="C2725"/>
      <c r="D2725" s="36">
        <v>14.944199999999999</v>
      </c>
      <c r="E2725" s="26">
        <f>KEZDŐLAP!$D$18*D2725</f>
        <v>5753.5169999999998</v>
      </c>
      <c r="F2725" s="26">
        <f>E2725*KEZDŐLAP!$E$21</f>
        <v>5753.5169999999998</v>
      </c>
    </row>
    <row r="2726" spans="1:6">
      <c r="A2726" s="9"/>
      <c r="B2726" s="13" t="s">
        <v>6036</v>
      </c>
      <c r="C2726"/>
      <c r="D2726" s="36">
        <v>15.736499999999999</v>
      </c>
      <c r="E2726" s="26">
        <f>KEZDŐLAP!$D$18*D2726</f>
        <v>6058.5524999999998</v>
      </c>
      <c r="F2726" s="26">
        <f>E2726*KEZDŐLAP!$E$21</f>
        <v>6058.5524999999998</v>
      </c>
    </row>
    <row r="2727" spans="1:6">
      <c r="A2727" s="9"/>
      <c r="B2727" s="13" t="s">
        <v>6037</v>
      </c>
      <c r="C2727"/>
      <c r="D2727" s="36">
        <v>15.736499999999999</v>
      </c>
      <c r="E2727" s="26">
        <f>KEZDŐLAP!$D$18*D2727</f>
        <v>6058.5524999999998</v>
      </c>
      <c r="F2727" s="26">
        <f>E2727*KEZDŐLAP!$E$21</f>
        <v>6058.5524999999998</v>
      </c>
    </row>
    <row r="2728" spans="1:6">
      <c r="A2728" s="9"/>
      <c r="B2728" s="13" t="s">
        <v>8255</v>
      </c>
      <c r="C2728"/>
      <c r="D2728" s="36">
        <v>10.333500000000001</v>
      </c>
      <c r="E2728" s="26">
        <f>KEZDŐLAP!$D$18*D2728</f>
        <v>3978.3975000000005</v>
      </c>
      <c r="F2728" s="26">
        <f>E2728*KEZDŐLAP!$E$21</f>
        <v>3978.3975000000005</v>
      </c>
    </row>
    <row r="2729" spans="1:6">
      <c r="A2729" s="9"/>
      <c r="B2729" s="13" t="s">
        <v>8639</v>
      </c>
      <c r="C2729"/>
      <c r="D2729" s="36">
        <v>11.0364</v>
      </c>
      <c r="E2729" s="26">
        <f>KEZDŐLAP!$D$18*D2729</f>
        <v>4249.0140000000001</v>
      </c>
      <c r="F2729" s="26">
        <f>E2729*KEZDŐLAP!$E$21</f>
        <v>4249.0140000000001</v>
      </c>
    </row>
    <row r="2730" spans="1:6">
      <c r="A2730" s="9"/>
      <c r="B2730" s="13" t="s">
        <v>6038</v>
      </c>
      <c r="C2730"/>
      <c r="D2730" s="36">
        <v>2.5365000000000002</v>
      </c>
      <c r="E2730" s="26">
        <f>KEZDŐLAP!$D$18*D2730</f>
        <v>976.55250000000012</v>
      </c>
      <c r="F2730" s="26">
        <f>E2730*KEZDŐLAP!$E$21</f>
        <v>976.55250000000012</v>
      </c>
    </row>
    <row r="2731" spans="1:6">
      <c r="A2731" s="9"/>
      <c r="B2731" s="13" t="s">
        <v>6039</v>
      </c>
      <c r="C2731"/>
      <c r="D2731" s="36">
        <v>12.327</v>
      </c>
      <c r="E2731" s="26">
        <f>KEZDŐLAP!$D$18*D2731</f>
        <v>4745.8950000000004</v>
      </c>
      <c r="F2731" s="26">
        <f>E2731*KEZDŐLAP!$E$21</f>
        <v>4745.8950000000004</v>
      </c>
    </row>
    <row r="2732" spans="1:6">
      <c r="A2732" s="9"/>
      <c r="B2732" s="13" t="s">
        <v>8151</v>
      </c>
      <c r="C2732"/>
      <c r="D2732" s="36">
        <v>7.3961999999999994</v>
      </c>
      <c r="E2732" s="26">
        <f>KEZDŐLAP!$D$18*D2732</f>
        <v>2847.5369999999998</v>
      </c>
      <c r="F2732" s="26">
        <f>E2732*KEZDŐLAP!$E$21</f>
        <v>2847.5369999999998</v>
      </c>
    </row>
    <row r="2733" spans="1:6">
      <c r="A2733" s="9"/>
      <c r="B2733" s="13" t="s">
        <v>6040</v>
      </c>
      <c r="C2733"/>
      <c r="D2733" s="36">
        <v>6.0165000000000006</v>
      </c>
      <c r="E2733" s="26">
        <f>KEZDŐLAP!$D$18*D2733</f>
        <v>2316.3525000000004</v>
      </c>
      <c r="F2733" s="26">
        <f>E2733*KEZDŐLAP!$E$21</f>
        <v>2316.3525000000004</v>
      </c>
    </row>
    <row r="2734" spans="1:6">
      <c r="A2734" s="9"/>
      <c r="B2734" s="13" t="s">
        <v>9637</v>
      </c>
      <c r="C2734"/>
      <c r="D2734" s="36">
        <v>17.782499999999999</v>
      </c>
      <c r="E2734" s="26">
        <f>KEZDŐLAP!$D$18*D2734</f>
        <v>6846.2624999999998</v>
      </c>
      <c r="F2734" s="26">
        <f>E2734*KEZDŐLAP!$E$21</f>
        <v>6846.2624999999998</v>
      </c>
    </row>
    <row r="2735" spans="1:6">
      <c r="A2735" s="9"/>
      <c r="B2735" s="13" t="s">
        <v>6041</v>
      </c>
      <c r="C2735"/>
      <c r="D2735" s="36">
        <v>3.7557</v>
      </c>
      <c r="E2735" s="26">
        <f>KEZDŐLAP!$D$18*D2735</f>
        <v>1445.9445000000001</v>
      </c>
      <c r="F2735" s="26">
        <f>E2735*KEZDŐLAP!$E$21</f>
        <v>1445.9445000000001</v>
      </c>
    </row>
    <row r="2736" spans="1:6">
      <c r="A2736" s="9"/>
      <c r="B2736" s="13" t="s">
        <v>8748</v>
      </c>
      <c r="C2736"/>
      <c r="D2736" s="36">
        <v>3.7557</v>
      </c>
      <c r="E2736" s="26">
        <f>KEZDŐLAP!$D$18*D2736</f>
        <v>1445.9445000000001</v>
      </c>
      <c r="F2736" s="26">
        <f>E2736*KEZDŐLAP!$E$21</f>
        <v>1445.9445000000001</v>
      </c>
    </row>
    <row r="2737" spans="1:6">
      <c r="A2737" s="9"/>
      <c r="B2737" s="13" t="s">
        <v>6042</v>
      </c>
      <c r="C2737"/>
      <c r="D2737" s="36">
        <v>20.07</v>
      </c>
      <c r="E2737" s="26">
        <f>KEZDŐLAP!$D$18*D2737</f>
        <v>7726.95</v>
      </c>
      <c r="F2737" s="26">
        <f>E2737*KEZDŐLAP!$E$21</f>
        <v>7726.95</v>
      </c>
    </row>
    <row r="2738" spans="1:6">
      <c r="A2738" s="9"/>
      <c r="B2738" s="13" t="s">
        <v>11113</v>
      </c>
      <c r="C2738"/>
      <c r="D2738" s="36">
        <v>16.8123</v>
      </c>
      <c r="E2738" s="26">
        <f>KEZDŐLAP!$D$18*D2738</f>
        <v>6472.7354999999998</v>
      </c>
      <c r="F2738" s="26">
        <f>E2738*KEZDŐLAP!$E$21</f>
        <v>6472.7354999999998</v>
      </c>
    </row>
    <row r="2739" spans="1:6">
      <c r="A2739" s="9"/>
      <c r="B2739" s="13" t="s">
        <v>8739</v>
      </c>
      <c r="C2739"/>
      <c r="D2739" s="36">
        <v>6.7461000000000002</v>
      </c>
      <c r="E2739" s="26">
        <f>KEZDŐLAP!$D$18*D2739</f>
        <v>2597.2485000000001</v>
      </c>
      <c r="F2739" s="26">
        <f>E2739*KEZDŐLAP!$E$21</f>
        <v>2597.2485000000001</v>
      </c>
    </row>
    <row r="2740" spans="1:6">
      <c r="A2740" s="9"/>
      <c r="B2740" s="13" t="s">
        <v>6043</v>
      </c>
      <c r="C2740"/>
      <c r="D2740" s="36">
        <v>17.478899999999999</v>
      </c>
      <c r="E2740" s="26">
        <f>KEZDŐLAP!$D$18*D2740</f>
        <v>6729.3764999999994</v>
      </c>
      <c r="F2740" s="26">
        <f>E2740*KEZDŐLAP!$E$21</f>
        <v>6729.3764999999994</v>
      </c>
    </row>
    <row r="2741" spans="1:6">
      <c r="A2741" s="9"/>
      <c r="B2741" s="13" t="s">
        <v>10620</v>
      </c>
      <c r="C2741"/>
      <c r="D2741" s="36">
        <v>20.967299999999998</v>
      </c>
      <c r="E2741" s="26">
        <f>KEZDŐLAP!$D$18*D2741</f>
        <v>8072.410499999999</v>
      </c>
      <c r="F2741" s="26">
        <f>E2741*KEZDŐLAP!$E$21</f>
        <v>8072.410499999999</v>
      </c>
    </row>
    <row r="2742" spans="1:6">
      <c r="A2742" s="9"/>
      <c r="B2742" s="13" t="s">
        <v>11591</v>
      </c>
      <c r="C2742"/>
      <c r="D2742" s="36">
        <v>15.013500000000001</v>
      </c>
      <c r="E2742" s="26">
        <f>KEZDŐLAP!$D$18*D2742</f>
        <v>5780.1975000000002</v>
      </c>
      <c r="F2742" s="26">
        <f>E2742*KEZDŐLAP!$E$21</f>
        <v>5780.1975000000002</v>
      </c>
    </row>
    <row r="2743" spans="1:6">
      <c r="A2743" s="9"/>
      <c r="B2743" s="13" t="s">
        <v>8256</v>
      </c>
      <c r="C2743"/>
      <c r="D2743" s="36">
        <v>2.2869000000000002</v>
      </c>
      <c r="E2743" s="26">
        <f>KEZDŐLAP!$D$18*D2743</f>
        <v>880.45650000000001</v>
      </c>
      <c r="F2743" s="26">
        <f>E2743*KEZDŐLAP!$E$21</f>
        <v>880.45650000000001</v>
      </c>
    </row>
    <row r="2744" spans="1:6">
      <c r="A2744" s="9"/>
      <c r="B2744" s="13" t="s">
        <v>11490</v>
      </c>
      <c r="C2744"/>
      <c r="D2744" s="36">
        <v>12.4329</v>
      </c>
      <c r="E2744" s="26">
        <f>KEZDŐLAP!$D$18*D2744</f>
        <v>4786.6665000000003</v>
      </c>
      <c r="F2744" s="26">
        <f>E2744*KEZDŐLAP!$E$21</f>
        <v>4786.6665000000003</v>
      </c>
    </row>
    <row r="2745" spans="1:6">
      <c r="A2745" s="9"/>
      <c r="B2745" s="13" t="s">
        <v>8698</v>
      </c>
      <c r="C2745"/>
      <c r="D2745" s="36">
        <v>6.0696000000000003</v>
      </c>
      <c r="E2745" s="26">
        <f>KEZDŐLAP!$D$18*D2745</f>
        <v>2336.7960000000003</v>
      </c>
      <c r="F2745" s="26">
        <f>E2745*KEZDŐLAP!$E$21</f>
        <v>2336.7960000000003</v>
      </c>
    </row>
    <row r="2746" spans="1:6">
      <c r="A2746" s="9"/>
      <c r="B2746" s="13" t="s">
        <v>9826</v>
      </c>
      <c r="C2746"/>
      <c r="D2746" s="36">
        <v>6.0696000000000003</v>
      </c>
      <c r="E2746" s="26">
        <f>KEZDŐLAP!$D$18*D2746</f>
        <v>2336.7960000000003</v>
      </c>
      <c r="F2746" s="26">
        <f>E2746*KEZDŐLAP!$E$21</f>
        <v>2336.7960000000003</v>
      </c>
    </row>
    <row r="2747" spans="1:6">
      <c r="A2747" s="9"/>
      <c r="B2747" s="13" t="s">
        <v>6044</v>
      </c>
      <c r="C2747"/>
      <c r="D2747" s="36">
        <v>9.9672000000000001</v>
      </c>
      <c r="E2747" s="26">
        <f>KEZDŐLAP!$D$18*D2747</f>
        <v>3837.3719999999998</v>
      </c>
      <c r="F2747" s="26">
        <f>E2747*KEZDŐLAP!$E$21</f>
        <v>3837.3719999999998</v>
      </c>
    </row>
    <row r="2748" spans="1:6">
      <c r="A2748" s="9"/>
      <c r="B2748" s="13" t="s">
        <v>6045</v>
      </c>
      <c r="C2748"/>
      <c r="D2748" s="36">
        <v>4.4853000000000005</v>
      </c>
      <c r="E2748" s="26">
        <f>KEZDŐLAP!$D$18*D2748</f>
        <v>1726.8405000000002</v>
      </c>
      <c r="F2748" s="26">
        <f>E2748*KEZDŐLAP!$E$21</f>
        <v>1726.8405000000002</v>
      </c>
    </row>
    <row r="2749" spans="1:6">
      <c r="A2749" s="9"/>
      <c r="B2749" s="13" t="s">
        <v>6046</v>
      </c>
      <c r="C2749"/>
      <c r="D2749" s="36">
        <v>20.281199999999998</v>
      </c>
      <c r="E2749" s="26">
        <f>KEZDŐLAP!$D$18*D2749</f>
        <v>7808.2619999999997</v>
      </c>
      <c r="F2749" s="26">
        <f>E2749*KEZDŐLAP!$E$21</f>
        <v>7808.2619999999997</v>
      </c>
    </row>
    <row r="2750" spans="1:6">
      <c r="A2750" s="9"/>
      <c r="B2750" s="13" t="s">
        <v>6047</v>
      </c>
      <c r="C2750"/>
      <c r="D2750" s="36">
        <v>1.6998</v>
      </c>
      <c r="E2750" s="26">
        <f>KEZDŐLAP!$D$18*D2750</f>
        <v>654.423</v>
      </c>
      <c r="F2750" s="26">
        <f>E2750*KEZDŐLAP!$E$21</f>
        <v>654.423</v>
      </c>
    </row>
    <row r="2751" spans="1:6">
      <c r="A2751" s="9"/>
      <c r="B2751" s="13" t="s">
        <v>8408</v>
      </c>
      <c r="C2751"/>
      <c r="D2751" s="36">
        <v>23.555399999999999</v>
      </c>
      <c r="E2751" s="26">
        <f>KEZDŐLAP!$D$18*D2751</f>
        <v>9068.8289999999997</v>
      </c>
      <c r="F2751" s="26">
        <f>E2751*KEZDŐLAP!$E$21</f>
        <v>9068.8289999999997</v>
      </c>
    </row>
    <row r="2752" spans="1:6">
      <c r="A2752" s="9"/>
      <c r="B2752" s="13" t="s">
        <v>8194</v>
      </c>
      <c r="C2752"/>
      <c r="D2752" s="36">
        <v>16.845300000000002</v>
      </c>
      <c r="E2752" s="26">
        <f>KEZDŐLAP!$D$18*D2752</f>
        <v>6485.4405000000006</v>
      </c>
      <c r="F2752" s="26">
        <f>E2752*KEZDŐLAP!$E$21</f>
        <v>6485.4405000000006</v>
      </c>
    </row>
    <row r="2753" spans="1:6">
      <c r="A2753" s="9"/>
      <c r="B2753" s="13" t="s">
        <v>9083</v>
      </c>
      <c r="C2753"/>
      <c r="D2753" s="36">
        <v>8.7296999999999993</v>
      </c>
      <c r="E2753" s="26">
        <f>KEZDŐLAP!$D$18*D2753</f>
        <v>3360.9344999999998</v>
      </c>
      <c r="F2753" s="26">
        <f>E2753*KEZDŐLAP!$E$21</f>
        <v>3360.9344999999998</v>
      </c>
    </row>
    <row r="2754" spans="1:6">
      <c r="A2754" s="9"/>
      <c r="B2754" s="13" t="s">
        <v>8895</v>
      </c>
      <c r="C2754"/>
      <c r="D2754" s="36">
        <v>13.9971</v>
      </c>
      <c r="E2754" s="26">
        <f>KEZDŐLAP!$D$18*D2754</f>
        <v>5388.8834999999999</v>
      </c>
      <c r="F2754" s="26">
        <f>E2754*KEZDŐLAP!$E$21</f>
        <v>5388.8834999999999</v>
      </c>
    </row>
    <row r="2755" spans="1:6">
      <c r="A2755" s="9"/>
      <c r="B2755" s="13" t="s">
        <v>8273</v>
      </c>
      <c r="C2755"/>
      <c r="D2755" s="36">
        <v>5.0364000000000004</v>
      </c>
      <c r="E2755" s="26">
        <f>KEZDŐLAP!$D$18*D2755</f>
        <v>1939.0140000000001</v>
      </c>
      <c r="F2755" s="26">
        <f>E2755*KEZDŐLAP!$E$21</f>
        <v>1939.0140000000001</v>
      </c>
    </row>
    <row r="2756" spans="1:6">
      <c r="A2756" s="9"/>
      <c r="B2756" s="13" t="s">
        <v>6048</v>
      </c>
      <c r="C2756"/>
      <c r="D2756" s="36">
        <v>15.3141</v>
      </c>
      <c r="E2756" s="26">
        <f>KEZDŐLAP!$D$18*D2756</f>
        <v>5895.9285</v>
      </c>
      <c r="F2756" s="26">
        <f>E2756*KEZDŐLAP!$E$21</f>
        <v>5895.9285</v>
      </c>
    </row>
    <row r="2757" spans="1:6">
      <c r="A2757" s="9"/>
      <c r="B2757" s="13" t="s">
        <v>9206</v>
      </c>
      <c r="C2757"/>
      <c r="D2757" s="36">
        <v>15.3141</v>
      </c>
      <c r="E2757" s="26">
        <f>KEZDŐLAP!$D$18*D2757</f>
        <v>5895.9285</v>
      </c>
      <c r="F2757" s="26">
        <f>E2757*KEZDŐLAP!$E$21</f>
        <v>5895.9285</v>
      </c>
    </row>
    <row r="2758" spans="1:6">
      <c r="A2758" s="9"/>
      <c r="B2758" s="13" t="s">
        <v>10465</v>
      </c>
      <c r="C2758"/>
      <c r="D2758" s="36">
        <v>15.3141</v>
      </c>
      <c r="E2758" s="26">
        <f>KEZDŐLAP!$D$18*D2758</f>
        <v>5895.9285</v>
      </c>
      <c r="F2758" s="26">
        <f>E2758*KEZDŐLAP!$E$21</f>
        <v>5895.9285</v>
      </c>
    </row>
    <row r="2759" spans="1:6">
      <c r="A2759" s="9"/>
      <c r="B2759" s="13" t="s">
        <v>6049</v>
      </c>
      <c r="C2759"/>
      <c r="D2759" s="36">
        <v>15.1356</v>
      </c>
      <c r="E2759" s="26">
        <f>KEZDŐLAP!$D$18*D2759</f>
        <v>5827.2060000000001</v>
      </c>
      <c r="F2759" s="26">
        <f>E2759*KEZDŐLAP!$E$21</f>
        <v>5827.2060000000001</v>
      </c>
    </row>
    <row r="2760" spans="1:6">
      <c r="A2760" s="9"/>
      <c r="B2760" s="13" t="s">
        <v>6050</v>
      </c>
      <c r="C2760"/>
      <c r="D2760" s="36">
        <v>8.5778999999999996</v>
      </c>
      <c r="E2760" s="26">
        <f>KEZDŐLAP!$D$18*D2760</f>
        <v>3302.4915000000001</v>
      </c>
      <c r="F2760" s="26">
        <f>E2760*KEZDŐLAP!$E$21</f>
        <v>3302.4915000000001</v>
      </c>
    </row>
    <row r="2761" spans="1:6">
      <c r="A2761" s="9"/>
      <c r="B2761" s="13" t="s">
        <v>8397</v>
      </c>
      <c r="C2761"/>
      <c r="D2761" s="36">
        <v>8.5778999999999996</v>
      </c>
      <c r="E2761" s="26">
        <f>KEZDŐLAP!$D$18*D2761</f>
        <v>3302.4915000000001</v>
      </c>
      <c r="F2761" s="26">
        <f>E2761*KEZDŐLAP!$E$21</f>
        <v>3302.4915000000001</v>
      </c>
    </row>
    <row r="2762" spans="1:6">
      <c r="A2762" s="9"/>
      <c r="B2762" s="13" t="s">
        <v>9635</v>
      </c>
      <c r="C2762"/>
      <c r="D2762" s="36">
        <v>10.597799999999999</v>
      </c>
      <c r="E2762" s="26">
        <f>KEZDŐLAP!$D$18*D2762</f>
        <v>4080.1529999999998</v>
      </c>
      <c r="F2762" s="26">
        <f>E2762*KEZDŐLAP!$E$21</f>
        <v>4080.1529999999998</v>
      </c>
    </row>
    <row r="2763" spans="1:6">
      <c r="A2763" s="9"/>
      <c r="B2763" s="13" t="s">
        <v>6051</v>
      </c>
      <c r="C2763"/>
      <c r="D2763" s="36">
        <v>20.634599999999999</v>
      </c>
      <c r="E2763" s="26">
        <f>KEZDŐLAP!$D$18*D2763</f>
        <v>7944.3209999999999</v>
      </c>
      <c r="F2763" s="26">
        <f>E2763*KEZDŐLAP!$E$21</f>
        <v>7944.3209999999999</v>
      </c>
    </row>
    <row r="2764" spans="1:6">
      <c r="A2764" s="9"/>
      <c r="B2764" s="13" t="s">
        <v>6052</v>
      </c>
      <c r="C2764"/>
      <c r="D2764" s="36">
        <v>23.677500000000002</v>
      </c>
      <c r="E2764" s="26">
        <f>KEZDŐLAP!$D$18*D2764</f>
        <v>9115.8375000000015</v>
      </c>
      <c r="F2764" s="26">
        <f>E2764*KEZDŐLAP!$E$21</f>
        <v>9115.8375000000015</v>
      </c>
    </row>
    <row r="2765" spans="1:6">
      <c r="A2765" s="9"/>
      <c r="B2765" s="13" t="s">
        <v>6053</v>
      </c>
      <c r="C2765"/>
      <c r="D2765" s="36">
        <v>15.215399999999999</v>
      </c>
      <c r="E2765" s="26">
        <f>KEZDŐLAP!$D$18*D2765</f>
        <v>5857.9289999999992</v>
      </c>
      <c r="F2765" s="26">
        <f>E2765*KEZDŐLAP!$E$21</f>
        <v>5857.9289999999992</v>
      </c>
    </row>
    <row r="2766" spans="1:6">
      <c r="A2766" s="9"/>
      <c r="B2766" s="13" t="s">
        <v>8603</v>
      </c>
      <c r="C2766"/>
      <c r="D2766" s="36">
        <v>12.465900000000001</v>
      </c>
      <c r="E2766" s="26">
        <f>KEZDŐLAP!$D$18*D2766</f>
        <v>4799.3715000000002</v>
      </c>
      <c r="F2766" s="26">
        <f>E2766*KEZDŐLAP!$E$21</f>
        <v>4799.3715000000002</v>
      </c>
    </row>
    <row r="2767" spans="1:6">
      <c r="A2767" s="9"/>
      <c r="B2767" s="13" t="s">
        <v>6054</v>
      </c>
      <c r="C2767"/>
      <c r="D2767" s="36">
        <v>18.258000000000003</v>
      </c>
      <c r="E2767" s="26">
        <f>KEZDŐLAP!$D$18*D2767</f>
        <v>7029.3300000000008</v>
      </c>
      <c r="F2767" s="26">
        <f>E2767*KEZDŐLAP!$E$21</f>
        <v>7029.3300000000008</v>
      </c>
    </row>
    <row r="2768" spans="1:6">
      <c r="A2768" s="9"/>
      <c r="B2768" s="13" t="s">
        <v>9680</v>
      </c>
      <c r="C2768"/>
      <c r="D2768" s="36">
        <v>7.9275000000000002</v>
      </c>
      <c r="E2768" s="26">
        <f>KEZDŐLAP!$D$18*D2768</f>
        <v>3052.0875000000001</v>
      </c>
      <c r="F2768" s="26">
        <f>E2768*KEZDŐLAP!$E$21</f>
        <v>3052.0875000000001</v>
      </c>
    </row>
    <row r="2769" spans="1:6">
      <c r="A2769" s="9"/>
      <c r="B2769" s="13" t="s">
        <v>6055</v>
      </c>
      <c r="C2769"/>
      <c r="D2769" s="36">
        <v>14.334</v>
      </c>
      <c r="E2769" s="26">
        <f>KEZDŐLAP!$D$18*D2769</f>
        <v>5518.59</v>
      </c>
      <c r="F2769" s="26">
        <f>E2769*KEZDŐLAP!$E$21</f>
        <v>5518.59</v>
      </c>
    </row>
    <row r="2770" spans="1:6">
      <c r="A2770" s="9"/>
      <c r="B2770" s="13" t="s">
        <v>10342</v>
      </c>
      <c r="C2770"/>
      <c r="D2770" s="36">
        <v>14.947799999999999</v>
      </c>
      <c r="E2770" s="26">
        <f>KEZDŐLAP!$D$18*D2770</f>
        <v>5754.9029999999993</v>
      </c>
      <c r="F2770" s="26">
        <f>E2770*KEZDŐLAP!$E$21</f>
        <v>5754.9029999999993</v>
      </c>
    </row>
    <row r="2771" spans="1:6">
      <c r="A2771" s="9"/>
      <c r="B2771" s="13" t="s">
        <v>6056</v>
      </c>
      <c r="C2771"/>
      <c r="D2771" s="36">
        <v>22.991100000000003</v>
      </c>
      <c r="E2771" s="26">
        <f>KEZDŐLAP!$D$18*D2771</f>
        <v>8851.5735000000004</v>
      </c>
      <c r="F2771" s="26">
        <f>E2771*KEZDŐLAP!$E$21</f>
        <v>8851.5735000000004</v>
      </c>
    </row>
    <row r="2772" spans="1:6">
      <c r="A2772" s="9"/>
      <c r="B2772" s="13" t="s">
        <v>6057</v>
      </c>
      <c r="C2772"/>
      <c r="D2772" s="36">
        <v>8.6570999999999998</v>
      </c>
      <c r="E2772" s="26">
        <f>KEZDŐLAP!$D$18*D2772</f>
        <v>3332.9834999999998</v>
      </c>
      <c r="F2772" s="26">
        <f>E2772*KEZDŐLAP!$E$21</f>
        <v>3332.9834999999998</v>
      </c>
    </row>
    <row r="2773" spans="1:6">
      <c r="A2773" s="9"/>
      <c r="B2773" s="13" t="s">
        <v>8217</v>
      </c>
      <c r="C2773"/>
      <c r="D2773" s="36">
        <v>20.6145</v>
      </c>
      <c r="E2773" s="26">
        <f>KEZDŐLAP!$D$18*D2773</f>
        <v>7936.5824999999995</v>
      </c>
      <c r="F2773" s="26">
        <f>E2773*KEZDŐLAP!$E$21</f>
        <v>7936.5824999999995</v>
      </c>
    </row>
    <row r="2774" spans="1:6">
      <c r="A2774" s="9"/>
      <c r="B2774" s="13" t="s">
        <v>10556</v>
      </c>
      <c r="C2774"/>
      <c r="D2774" s="36">
        <v>20.6145</v>
      </c>
      <c r="E2774" s="26">
        <f>KEZDŐLAP!$D$18*D2774</f>
        <v>7936.5824999999995</v>
      </c>
      <c r="F2774" s="26">
        <f>E2774*KEZDŐLAP!$E$21</f>
        <v>7936.5824999999995</v>
      </c>
    </row>
    <row r="2775" spans="1:6">
      <c r="A2775" s="9"/>
      <c r="B2775" s="13" t="s">
        <v>8695</v>
      </c>
      <c r="C2775"/>
      <c r="D2775" s="36">
        <v>5.6142000000000003</v>
      </c>
      <c r="E2775" s="26">
        <f>KEZDŐLAP!$D$18*D2775</f>
        <v>2161.4670000000001</v>
      </c>
      <c r="F2775" s="26">
        <f>E2775*KEZDŐLAP!$E$21</f>
        <v>2161.4670000000001</v>
      </c>
    </row>
    <row r="2776" spans="1:6">
      <c r="A2776" s="9"/>
      <c r="B2776" s="13" t="s">
        <v>7776</v>
      </c>
      <c r="C2776"/>
      <c r="D2776" s="36">
        <v>6.0234000000000005</v>
      </c>
      <c r="E2776" s="26">
        <f>KEZDŐLAP!$D$18*D2776</f>
        <v>2319.009</v>
      </c>
      <c r="F2776" s="26">
        <f>E2776*KEZDŐLAP!$E$21</f>
        <v>2319.009</v>
      </c>
    </row>
    <row r="2777" spans="1:6">
      <c r="A2777" s="9"/>
      <c r="B2777" s="13" t="s">
        <v>6058</v>
      </c>
      <c r="C2777"/>
      <c r="D2777" s="36">
        <v>9.5018999999999991</v>
      </c>
      <c r="E2777" s="26">
        <f>KEZDŐLAP!$D$18*D2777</f>
        <v>3658.2314999999999</v>
      </c>
      <c r="F2777" s="26">
        <f>E2777*KEZDŐLAP!$E$21</f>
        <v>3658.2314999999999</v>
      </c>
    </row>
    <row r="2778" spans="1:6">
      <c r="A2778" s="9"/>
      <c r="B2778" s="13" t="s">
        <v>8417</v>
      </c>
      <c r="C2778"/>
      <c r="D2778" s="36">
        <v>13.0962</v>
      </c>
      <c r="E2778" s="26">
        <f>KEZDŐLAP!$D$18*D2778</f>
        <v>5042.0370000000003</v>
      </c>
      <c r="F2778" s="26">
        <f>E2778*KEZDŐLAP!$E$21</f>
        <v>5042.0370000000003</v>
      </c>
    </row>
    <row r="2779" spans="1:6">
      <c r="A2779" s="9"/>
      <c r="B2779" s="13" t="s">
        <v>6059</v>
      </c>
      <c r="C2779"/>
      <c r="D2779" s="36">
        <v>9.5286000000000008</v>
      </c>
      <c r="E2779" s="26">
        <f>KEZDŐLAP!$D$18*D2779</f>
        <v>3668.5110000000004</v>
      </c>
      <c r="F2779" s="26">
        <f>E2779*KEZDŐLAP!$E$21</f>
        <v>3668.5110000000004</v>
      </c>
    </row>
    <row r="2780" spans="1:6">
      <c r="A2780" s="9"/>
      <c r="B2780" s="13" t="s">
        <v>6060</v>
      </c>
      <c r="C2780"/>
      <c r="D2780" s="36">
        <v>9.5286000000000008</v>
      </c>
      <c r="E2780" s="26">
        <f>KEZDŐLAP!$D$18*D2780</f>
        <v>3668.5110000000004</v>
      </c>
      <c r="F2780" s="26">
        <f>E2780*KEZDŐLAP!$E$21</f>
        <v>3668.5110000000004</v>
      </c>
    </row>
    <row r="2781" spans="1:6">
      <c r="A2781" s="9"/>
      <c r="B2781" s="13" t="s">
        <v>10319</v>
      </c>
      <c r="C2781"/>
      <c r="D2781" s="36">
        <v>17.126100000000001</v>
      </c>
      <c r="E2781" s="26">
        <f>KEZDŐLAP!$D$18*D2781</f>
        <v>6593.5485000000008</v>
      </c>
      <c r="F2781" s="26">
        <f>E2781*KEZDŐLAP!$E$21</f>
        <v>6593.5485000000008</v>
      </c>
    </row>
    <row r="2782" spans="1:6">
      <c r="A2782" s="9"/>
      <c r="B2782" s="13" t="s">
        <v>11327</v>
      </c>
      <c r="C2782"/>
      <c r="D2782" s="36">
        <v>628.32510000000002</v>
      </c>
      <c r="E2782" s="26">
        <f>KEZDŐLAP!$D$18*D2782</f>
        <v>241905.1635</v>
      </c>
      <c r="F2782" s="26">
        <f>E2782*KEZDŐLAP!$E$21</f>
        <v>241905.1635</v>
      </c>
    </row>
    <row r="2783" spans="1:6">
      <c r="A2783" s="9"/>
      <c r="B2783" s="13" t="s">
        <v>10334</v>
      </c>
      <c r="C2783"/>
      <c r="D2783" s="36">
        <v>7.713000000000001</v>
      </c>
      <c r="E2783" s="26">
        <f>KEZDŐLAP!$D$18*D2783</f>
        <v>2969.5050000000006</v>
      </c>
      <c r="F2783" s="26">
        <f>E2783*KEZDŐLAP!$E$21</f>
        <v>2969.5050000000006</v>
      </c>
    </row>
    <row r="2784" spans="1:6">
      <c r="A2784" s="9"/>
      <c r="B2784" s="13" t="s">
        <v>6061</v>
      </c>
      <c r="C2784"/>
      <c r="D2784" s="36">
        <v>13.819800000000001</v>
      </c>
      <c r="E2784" s="26">
        <f>KEZDŐLAP!$D$18*D2784</f>
        <v>5320.6230000000005</v>
      </c>
      <c r="F2784" s="26">
        <f>E2784*KEZDŐLAP!$E$21</f>
        <v>5320.6230000000005</v>
      </c>
    </row>
    <row r="2785" spans="1:6">
      <c r="A2785" s="9"/>
      <c r="B2785" s="13" t="s">
        <v>6062</v>
      </c>
      <c r="C2785"/>
      <c r="D2785" s="36">
        <v>15.2484</v>
      </c>
      <c r="E2785" s="26">
        <f>KEZDŐLAP!$D$18*D2785</f>
        <v>5870.634</v>
      </c>
      <c r="F2785" s="26">
        <f>E2785*KEZDŐLAP!$E$21</f>
        <v>5870.634</v>
      </c>
    </row>
    <row r="2786" spans="1:6">
      <c r="A2786" s="9"/>
      <c r="B2786" s="13" t="s">
        <v>6063</v>
      </c>
      <c r="C2786"/>
      <c r="D2786" s="36">
        <v>21.849</v>
      </c>
      <c r="E2786" s="26">
        <f>KEZDŐLAP!$D$18*D2786</f>
        <v>8411.8649999999998</v>
      </c>
      <c r="F2786" s="26">
        <f>E2786*KEZDŐLAP!$E$21</f>
        <v>8411.8649999999998</v>
      </c>
    </row>
    <row r="2787" spans="1:6">
      <c r="A2787" s="9"/>
      <c r="B2787" s="13" t="s">
        <v>6064</v>
      </c>
      <c r="C2787"/>
      <c r="D2787" s="36">
        <v>10.719900000000001</v>
      </c>
      <c r="E2787" s="26">
        <f>KEZDŐLAP!$D$18*D2787</f>
        <v>4127.1615000000002</v>
      </c>
      <c r="F2787" s="26">
        <f>E2787*KEZDŐLAP!$E$21</f>
        <v>4127.1615000000002</v>
      </c>
    </row>
    <row r="2788" spans="1:6">
      <c r="A2788" s="9"/>
      <c r="B2788" s="13" t="s">
        <v>11592</v>
      </c>
      <c r="C2788"/>
      <c r="D2788" s="36">
        <v>10.719900000000001</v>
      </c>
      <c r="E2788" s="26">
        <f>KEZDŐLAP!$D$18*D2788</f>
        <v>4127.1615000000002</v>
      </c>
      <c r="F2788" s="26">
        <f>E2788*KEZDŐLAP!$E$21</f>
        <v>4127.1615000000002</v>
      </c>
    </row>
    <row r="2789" spans="1:6">
      <c r="A2789" s="9"/>
      <c r="B2789" s="13" t="s">
        <v>8990</v>
      </c>
      <c r="C2789"/>
      <c r="D2789" s="36">
        <v>14.135999999999999</v>
      </c>
      <c r="E2789" s="26">
        <f>KEZDŐLAP!$D$18*D2789</f>
        <v>5442.36</v>
      </c>
      <c r="F2789" s="26">
        <f>E2789*KEZDŐLAP!$E$21</f>
        <v>5442.36</v>
      </c>
    </row>
    <row r="2790" spans="1:6">
      <c r="A2790" s="9"/>
      <c r="B2790" s="13" t="s">
        <v>6065</v>
      </c>
      <c r="C2790"/>
      <c r="D2790" s="36">
        <v>17.5518</v>
      </c>
      <c r="E2790" s="26">
        <f>KEZDŐLAP!$D$18*D2790</f>
        <v>6757.4430000000002</v>
      </c>
      <c r="F2790" s="26">
        <f>E2790*KEZDŐLAP!$E$21</f>
        <v>6757.4430000000002</v>
      </c>
    </row>
    <row r="2791" spans="1:6">
      <c r="A2791" s="9"/>
      <c r="B2791" s="13" t="s">
        <v>6066</v>
      </c>
      <c r="C2791"/>
      <c r="D2791" s="36">
        <v>17.782800000000002</v>
      </c>
      <c r="E2791" s="26">
        <f>KEZDŐLAP!$D$18*D2791</f>
        <v>6846.3780000000006</v>
      </c>
      <c r="F2791" s="26">
        <f>E2791*KEZDŐLAP!$E$21</f>
        <v>6846.3780000000006</v>
      </c>
    </row>
    <row r="2792" spans="1:6">
      <c r="A2792" s="9"/>
      <c r="B2792" s="13" t="s">
        <v>6067</v>
      </c>
      <c r="C2792"/>
      <c r="D2792" s="36">
        <v>12.142500000000002</v>
      </c>
      <c r="E2792" s="26">
        <f>KEZDŐLAP!$D$18*D2792</f>
        <v>4674.8625000000011</v>
      </c>
      <c r="F2792" s="26">
        <f>E2792*KEZDŐLAP!$E$21</f>
        <v>4674.8625000000011</v>
      </c>
    </row>
    <row r="2793" spans="1:6">
      <c r="A2793" s="9"/>
      <c r="B2793" s="13" t="s">
        <v>8598</v>
      </c>
      <c r="C2793"/>
      <c r="D2793" s="36">
        <v>12.142500000000002</v>
      </c>
      <c r="E2793" s="26">
        <f>KEZDŐLAP!$D$18*D2793</f>
        <v>4674.8625000000011</v>
      </c>
      <c r="F2793" s="26">
        <f>E2793*KEZDŐLAP!$E$21</f>
        <v>4674.8625000000011</v>
      </c>
    </row>
    <row r="2794" spans="1:6">
      <c r="A2794" s="9"/>
      <c r="B2794" s="13" t="s">
        <v>8878</v>
      </c>
      <c r="C2794"/>
      <c r="D2794" s="36">
        <v>1.8681000000000001</v>
      </c>
      <c r="E2794" s="26">
        <f>KEZDŐLAP!$D$18*D2794</f>
        <v>719.21850000000006</v>
      </c>
      <c r="F2794" s="26">
        <f>E2794*KEZDŐLAP!$E$21</f>
        <v>719.21850000000006</v>
      </c>
    </row>
    <row r="2795" spans="1:6">
      <c r="A2795" s="9"/>
      <c r="B2795" s="13" t="s">
        <v>9069</v>
      </c>
      <c r="C2795"/>
      <c r="D2795" s="36">
        <v>14.944499999999998</v>
      </c>
      <c r="E2795" s="26">
        <f>KEZDŐLAP!$D$18*D2795</f>
        <v>5753.6324999999988</v>
      </c>
      <c r="F2795" s="26">
        <f>E2795*KEZDŐLAP!$E$21</f>
        <v>5753.6324999999988</v>
      </c>
    </row>
    <row r="2796" spans="1:6">
      <c r="A2796" s="9"/>
      <c r="B2796" s="13" t="s">
        <v>9084</v>
      </c>
      <c r="C2796"/>
      <c r="D2796" s="36">
        <v>14.944499999999998</v>
      </c>
      <c r="E2796" s="26">
        <f>KEZDŐLAP!$D$18*D2796</f>
        <v>5753.6324999999988</v>
      </c>
      <c r="F2796" s="26">
        <f>E2796*KEZDŐLAP!$E$21</f>
        <v>5753.6324999999988</v>
      </c>
    </row>
    <row r="2797" spans="1:6">
      <c r="A2797" s="9"/>
      <c r="B2797" s="13" t="s">
        <v>9085</v>
      </c>
      <c r="C2797"/>
      <c r="D2797" s="36">
        <v>14.944499999999998</v>
      </c>
      <c r="E2797" s="26">
        <f>KEZDŐLAP!$D$18*D2797</f>
        <v>5753.6324999999988</v>
      </c>
      <c r="F2797" s="26">
        <f>E2797*KEZDŐLAP!$E$21</f>
        <v>5753.6324999999988</v>
      </c>
    </row>
    <row r="2798" spans="1:6">
      <c r="A2798" s="9"/>
      <c r="B2798" s="13" t="s">
        <v>10299</v>
      </c>
      <c r="C2798"/>
      <c r="D2798" s="36">
        <v>2.802</v>
      </c>
      <c r="E2798" s="26">
        <f>KEZDŐLAP!$D$18*D2798</f>
        <v>1078.77</v>
      </c>
      <c r="F2798" s="26">
        <f>E2798*KEZDŐLAP!$E$21</f>
        <v>1078.77</v>
      </c>
    </row>
    <row r="2799" spans="1:6">
      <c r="A2799" s="9"/>
      <c r="B2799" s="13" t="s">
        <v>8949</v>
      </c>
      <c r="C2799"/>
      <c r="D2799" s="36">
        <v>13.076700000000001</v>
      </c>
      <c r="E2799" s="26">
        <f>KEZDŐLAP!$D$18*D2799</f>
        <v>5034.5295000000006</v>
      </c>
      <c r="F2799" s="26">
        <f>E2799*KEZDŐLAP!$E$21</f>
        <v>5034.5295000000006</v>
      </c>
    </row>
    <row r="2800" spans="1:6">
      <c r="A2800" s="9"/>
      <c r="B2800" s="13" t="s">
        <v>6068</v>
      </c>
      <c r="C2800"/>
      <c r="D2800" s="36">
        <v>22.852499999999999</v>
      </c>
      <c r="E2800" s="26">
        <f>KEZDŐLAP!$D$18*D2800</f>
        <v>8798.2124999999996</v>
      </c>
      <c r="F2800" s="26">
        <f>E2800*KEZDŐLAP!$E$21</f>
        <v>8798.2124999999996</v>
      </c>
    </row>
    <row r="2801" spans="1:6">
      <c r="A2801" s="9"/>
      <c r="B2801" s="13" t="s">
        <v>9213</v>
      </c>
      <c r="C2801"/>
      <c r="D2801" s="36">
        <v>22.852499999999999</v>
      </c>
      <c r="E2801" s="26">
        <f>KEZDŐLAP!$D$18*D2801</f>
        <v>8798.2124999999996</v>
      </c>
      <c r="F2801" s="26">
        <f>E2801*KEZDŐLAP!$E$21</f>
        <v>8798.2124999999996</v>
      </c>
    </row>
    <row r="2802" spans="1:6">
      <c r="A2802" s="9"/>
      <c r="B2802" s="13" t="s">
        <v>6069</v>
      </c>
      <c r="C2802"/>
      <c r="D2802" s="36">
        <v>13.921500000000002</v>
      </c>
      <c r="E2802" s="26">
        <f>KEZDŐLAP!$D$18*D2802</f>
        <v>5359.7775000000011</v>
      </c>
      <c r="F2802" s="26">
        <f>E2802*KEZDŐLAP!$E$21</f>
        <v>5359.7775000000011</v>
      </c>
    </row>
    <row r="2803" spans="1:6">
      <c r="A2803" s="9"/>
      <c r="B2803" s="13" t="s">
        <v>6070</v>
      </c>
      <c r="C2803"/>
      <c r="D2803" s="36">
        <v>19.116299999999999</v>
      </c>
      <c r="E2803" s="26">
        <f>KEZDŐLAP!$D$18*D2803</f>
        <v>7359.7754999999997</v>
      </c>
      <c r="F2803" s="26">
        <f>E2803*KEZDŐLAP!$E$21</f>
        <v>7359.7754999999997</v>
      </c>
    </row>
    <row r="2804" spans="1:6">
      <c r="A2804" s="9"/>
      <c r="B2804" s="13" t="s">
        <v>9678</v>
      </c>
      <c r="C2804"/>
      <c r="D2804" s="36">
        <v>19.116299999999999</v>
      </c>
      <c r="E2804" s="26">
        <f>KEZDŐLAP!$D$18*D2804</f>
        <v>7359.7754999999997</v>
      </c>
      <c r="F2804" s="26">
        <f>E2804*KEZDŐLAP!$E$21</f>
        <v>7359.7754999999997</v>
      </c>
    </row>
    <row r="2805" spans="1:6">
      <c r="A2805" s="9"/>
      <c r="B2805" s="13" t="s">
        <v>8120</v>
      </c>
      <c r="C2805"/>
      <c r="D2805" s="36">
        <v>24.542400000000001</v>
      </c>
      <c r="E2805" s="26">
        <f>KEZDŐLAP!$D$18*D2805</f>
        <v>9448.8240000000005</v>
      </c>
      <c r="F2805" s="26">
        <f>E2805*KEZDŐLAP!$E$21</f>
        <v>9448.8240000000005</v>
      </c>
    </row>
    <row r="2806" spans="1:6">
      <c r="A2806" s="9"/>
      <c r="B2806" s="13" t="s">
        <v>6071</v>
      </c>
      <c r="C2806"/>
      <c r="D2806" s="36">
        <v>20.245200000000001</v>
      </c>
      <c r="E2806" s="26">
        <f>KEZDŐLAP!$D$18*D2806</f>
        <v>7794.402</v>
      </c>
      <c r="F2806" s="26">
        <f>E2806*KEZDŐLAP!$E$21</f>
        <v>7794.402</v>
      </c>
    </row>
    <row r="2807" spans="1:6">
      <c r="A2807" s="9"/>
      <c r="B2807" s="13" t="s">
        <v>6072</v>
      </c>
      <c r="C2807"/>
      <c r="D2807" s="36">
        <v>18.786300000000001</v>
      </c>
      <c r="E2807" s="26">
        <f>KEZDŐLAP!$D$18*D2807</f>
        <v>7232.7255000000005</v>
      </c>
      <c r="F2807" s="26">
        <f>E2807*KEZDŐLAP!$E$21</f>
        <v>7232.7255000000005</v>
      </c>
    </row>
    <row r="2808" spans="1:6">
      <c r="A2808" s="9"/>
      <c r="B2808" s="13" t="s">
        <v>6073</v>
      </c>
      <c r="C2808"/>
      <c r="D2808" s="36">
        <v>26.248799999999996</v>
      </c>
      <c r="E2808" s="26">
        <f>KEZDŐLAP!$D$18*D2808</f>
        <v>10105.787999999999</v>
      </c>
      <c r="F2808" s="26">
        <f>E2808*KEZDŐLAP!$E$21</f>
        <v>10105.787999999999</v>
      </c>
    </row>
    <row r="2809" spans="1:6">
      <c r="A2809" s="9"/>
      <c r="B2809" s="13" t="s">
        <v>6074</v>
      </c>
      <c r="C2809"/>
      <c r="D2809" s="36">
        <v>1.7789999999999999</v>
      </c>
      <c r="E2809" s="26">
        <f>KEZDŐLAP!$D$18*D2809</f>
        <v>684.91499999999996</v>
      </c>
      <c r="F2809" s="26">
        <f>E2809*KEZDŐLAP!$E$21</f>
        <v>684.91499999999996</v>
      </c>
    </row>
    <row r="2810" spans="1:6">
      <c r="A2810" s="9"/>
      <c r="B2810" s="13" t="s">
        <v>10552</v>
      </c>
      <c r="C2810"/>
      <c r="D2810" s="36">
        <v>1.7789999999999999</v>
      </c>
      <c r="E2810" s="26">
        <f>KEZDŐLAP!$D$18*D2810</f>
        <v>684.91499999999996</v>
      </c>
      <c r="F2810" s="26">
        <f>E2810*KEZDŐLAP!$E$21</f>
        <v>684.91499999999996</v>
      </c>
    </row>
    <row r="2811" spans="1:6">
      <c r="A2811" s="9"/>
      <c r="B2811" s="13" t="s">
        <v>6075</v>
      </c>
      <c r="C2811"/>
      <c r="D2811" s="36">
        <v>13.4133</v>
      </c>
      <c r="E2811" s="26">
        <f>KEZDŐLAP!$D$18*D2811</f>
        <v>5164.1205</v>
      </c>
      <c r="F2811" s="26">
        <f>E2811*KEZDŐLAP!$E$21</f>
        <v>5164.1205</v>
      </c>
    </row>
    <row r="2812" spans="1:6">
      <c r="A2812" s="9"/>
      <c r="B2812" s="13" t="s">
        <v>6076</v>
      </c>
      <c r="C2812"/>
      <c r="D2812" s="36">
        <v>9.8816999999999986</v>
      </c>
      <c r="E2812" s="26">
        <f>KEZDŐLAP!$D$18*D2812</f>
        <v>3804.4544999999994</v>
      </c>
      <c r="F2812" s="26">
        <f>E2812*KEZDŐLAP!$E$21</f>
        <v>3804.4544999999994</v>
      </c>
    </row>
    <row r="2813" spans="1:6">
      <c r="A2813" s="9"/>
      <c r="B2813" s="13" t="s">
        <v>6077</v>
      </c>
      <c r="C2813"/>
      <c r="D2813" s="36">
        <v>9.8816999999999986</v>
      </c>
      <c r="E2813" s="26">
        <f>KEZDŐLAP!$D$18*D2813</f>
        <v>3804.4544999999994</v>
      </c>
      <c r="F2813" s="26">
        <f>E2813*KEZDŐLAP!$E$21</f>
        <v>3804.4544999999994</v>
      </c>
    </row>
    <row r="2814" spans="1:6">
      <c r="A2814" s="9"/>
      <c r="B2814" s="13" t="s">
        <v>6078</v>
      </c>
      <c r="C2814"/>
      <c r="D2814" s="36">
        <v>22.413599999999999</v>
      </c>
      <c r="E2814" s="26">
        <f>KEZDŐLAP!$D$18*D2814</f>
        <v>8629.235999999999</v>
      </c>
      <c r="F2814" s="26">
        <f>E2814*KEZDŐLAP!$E$21</f>
        <v>8629.235999999999</v>
      </c>
    </row>
    <row r="2815" spans="1:6">
      <c r="A2815" s="9"/>
      <c r="B2815" s="13" t="s">
        <v>7936</v>
      </c>
      <c r="C2815"/>
      <c r="D2815" s="36">
        <v>15.476099999999999</v>
      </c>
      <c r="E2815" s="26">
        <f>KEZDŐLAP!$D$18*D2815</f>
        <v>5958.2984999999999</v>
      </c>
      <c r="F2815" s="26">
        <f>E2815*KEZDŐLAP!$E$21</f>
        <v>5958.2984999999999</v>
      </c>
    </row>
    <row r="2816" spans="1:6">
      <c r="A2816" s="9"/>
      <c r="B2816" s="13" t="s">
        <v>6079</v>
      </c>
      <c r="C2816"/>
      <c r="D2816" s="36">
        <v>5.1585000000000001</v>
      </c>
      <c r="E2816" s="26">
        <f>KEZDŐLAP!$D$18*D2816</f>
        <v>1986.0225</v>
      </c>
      <c r="F2816" s="26">
        <f>E2816*KEZDŐLAP!$E$21</f>
        <v>1986.0225</v>
      </c>
    </row>
    <row r="2817" spans="1:6">
      <c r="A2817" s="9"/>
      <c r="B2817" s="13" t="s">
        <v>8696</v>
      </c>
      <c r="C2817"/>
      <c r="D2817" s="36">
        <v>5.1585000000000001</v>
      </c>
      <c r="E2817" s="26">
        <f>KEZDŐLAP!$D$18*D2817</f>
        <v>1986.0225</v>
      </c>
      <c r="F2817" s="26">
        <f>E2817*KEZDŐLAP!$E$21</f>
        <v>1986.0225</v>
      </c>
    </row>
    <row r="2818" spans="1:6">
      <c r="A2818" s="9"/>
      <c r="B2818" s="13" t="s">
        <v>9828</v>
      </c>
      <c r="C2818"/>
      <c r="D2818" s="36">
        <v>29.928899999999999</v>
      </c>
      <c r="E2818" s="26">
        <f>KEZDŐLAP!$D$18*D2818</f>
        <v>11522.6265</v>
      </c>
      <c r="F2818" s="26">
        <f>E2818*KEZDŐLAP!$E$21</f>
        <v>11522.6265</v>
      </c>
    </row>
    <row r="2819" spans="1:6">
      <c r="A2819" s="9"/>
      <c r="B2819" s="13" t="s">
        <v>11045</v>
      </c>
      <c r="C2819"/>
      <c r="D2819" s="36">
        <v>10.2285</v>
      </c>
      <c r="E2819" s="26">
        <f>KEZDŐLAP!$D$18*D2819</f>
        <v>3937.9725000000003</v>
      </c>
      <c r="F2819" s="26">
        <f>E2819*KEZDŐLAP!$E$21</f>
        <v>3937.9725000000003</v>
      </c>
    </row>
    <row r="2820" spans="1:6">
      <c r="A2820" s="9"/>
      <c r="B2820" s="13" t="s">
        <v>10325</v>
      </c>
      <c r="C2820"/>
      <c r="D2820" s="36">
        <v>15.849</v>
      </c>
      <c r="E2820" s="26">
        <f>KEZDŐLAP!$D$18*D2820</f>
        <v>6101.8649999999998</v>
      </c>
      <c r="F2820" s="26">
        <f>E2820*KEZDŐLAP!$E$21</f>
        <v>6101.8649999999998</v>
      </c>
    </row>
    <row r="2821" spans="1:6">
      <c r="A2821" s="9"/>
      <c r="B2821" s="13" t="s">
        <v>10639</v>
      </c>
      <c r="C2821"/>
      <c r="D2821" s="36">
        <v>15.849</v>
      </c>
      <c r="E2821" s="26">
        <f>KEZDŐLAP!$D$18*D2821</f>
        <v>6101.8649999999998</v>
      </c>
      <c r="F2821" s="26">
        <f>E2821*KEZDŐLAP!$E$21</f>
        <v>6101.8649999999998</v>
      </c>
    </row>
    <row r="2822" spans="1:6">
      <c r="A2822" s="9"/>
      <c r="B2822" s="13" t="s">
        <v>6080</v>
      </c>
      <c r="C2822"/>
      <c r="D2822" s="36">
        <v>22.571999999999999</v>
      </c>
      <c r="E2822" s="26">
        <f>KEZDŐLAP!$D$18*D2822</f>
        <v>8690.2199999999993</v>
      </c>
      <c r="F2822" s="26">
        <f>E2822*KEZDŐLAP!$E$21</f>
        <v>8690.2199999999993</v>
      </c>
    </row>
    <row r="2823" spans="1:6">
      <c r="A2823" s="9"/>
      <c r="B2823" s="13" t="s">
        <v>11471</v>
      </c>
      <c r="C2823"/>
      <c r="D2823" s="36">
        <v>10.601100000000001</v>
      </c>
      <c r="E2823" s="26">
        <f>KEZDŐLAP!$D$18*D2823</f>
        <v>4081.4235000000003</v>
      </c>
      <c r="F2823" s="26">
        <f>E2823*KEZDŐLAP!$E$21</f>
        <v>4081.4235000000003</v>
      </c>
    </row>
    <row r="2824" spans="1:6">
      <c r="A2824" s="9"/>
      <c r="B2824" s="13" t="s">
        <v>8207</v>
      </c>
      <c r="C2824"/>
      <c r="D2824" s="36">
        <v>13.5717</v>
      </c>
      <c r="E2824" s="26">
        <f>KEZDŐLAP!$D$18*D2824</f>
        <v>5225.1045000000004</v>
      </c>
      <c r="F2824" s="26">
        <f>E2824*KEZDŐLAP!$E$21</f>
        <v>5225.1045000000004</v>
      </c>
    </row>
    <row r="2825" spans="1:6">
      <c r="A2825" s="9"/>
      <c r="B2825" s="13" t="s">
        <v>10838</v>
      </c>
      <c r="C2825"/>
      <c r="D2825" s="36">
        <v>24.314700000000002</v>
      </c>
      <c r="E2825" s="26">
        <f>KEZDŐLAP!$D$18*D2825</f>
        <v>9361.1595000000016</v>
      </c>
      <c r="F2825" s="26">
        <f>E2825*KEZDŐLAP!$E$21</f>
        <v>9361.1595000000016</v>
      </c>
    </row>
    <row r="2826" spans="1:6">
      <c r="A2826" s="9"/>
      <c r="B2826" s="13" t="s">
        <v>8011</v>
      </c>
      <c r="C2826"/>
      <c r="D2826" s="36">
        <v>25.915500000000002</v>
      </c>
      <c r="E2826" s="26">
        <f>KEZDŐLAP!$D$18*D2826</f>
        <v>9977.4675000000007</v>
      </c>
      <c r="F2826" s="26">
        <f>E2826*KEZDŐLAP!$E$21</f>
        <v>9977.4675000000007</v>
      </c>
    </row>
    <row r="2827" spans="1:6">
      <c r="A2827" s="9"/>
      <c r="B2827" s="13" t="s">
        <v>9254</v>
      </c>
      <c r="C2827"/>
      <c r="D2827" s="36">
        <v>25.915500000000002</v>
      </c>
      <c r="E2827" s="26">
        <f>KEZDŐLAP!$D$18*D2827</f>
        <v>9977.4675000000007</v>
      </c>
      <c r="F2827" s="26">
        <f>E2827*KEZDŐLAP!$E$21</f>
        <v>9977.4675000000007</v>
      </c>
    </row>
    <row r="2828" spans="1:6">
      <c r="A2828" s="9"/>
      <c r="B2828" s="13" t="s">
        <v>6081</v>
      </c>
      <c r="C2828"/>
      <c r="D2828" s="36">
        <v>22.305</v>
      </c>
      <c r="E2828" s="26">
        <f>KEZDŐLAP!$D$18*D2828</f>
        <v>8587.4249999999993</v>
      </c>
      <c r="F2828" s="26">
        <f>E2828*KEZDŐLAP!$E$21</f>
        <v>8587.4249999999993</v>
      </c>
    </row>
    <row r="2829" spans="1:6">
      <c r="A2829" s="9"/>
      <c r="B2829" s="13" t="s">
        <v>8461</v>
      </c>
      <c r="C2829"/>
      <c r="D2829" s="36">
        <v>7.6568999999999994</v>
      </c>
      <c r="E2829" s="26">
        <f>KEZDŐLAP!$D$18*D2829</f>
        <v>2947.9064999999996</v>
      </c>
      <c r="F2829" s="26">
        <f>E2829*KEZDŐLAP!$E$21</f>
        <v>2947.9064999999996</v>
      </c>
    </row>
    <row r="2830" spans="1:6">
      <c r="A2830" s="9"/>
      <c r="B2830" s="13" t="s">
        <v>8462</v>
      </c>
      <c r="C2830"/>
      <c r="D2830" s="36">
        <v>7.6568999999999994</v>
      </c>
      <c r="E2830" s="26">
        <f>KEZDŐLAP!$D$18*D2830</f>
        <v>2947.9064999999996</v>
      </c>
      <c r="F2830" s="26">
        <f>E2830*KEZDŐLAP!$E$21</f>
        <v>2947.9064999999996</v>
      </c>
    </row>
    <row r="2831" spans="1:6">
      <c r="A2831" s="9"/>
      <c r="B2831" s="13" t="s">
        <v>8463</v>
      </c>
      <c r="C2831"/>
      <c r="D2831" s="36">
        <v>7.6568999999999994</v>
      </c>
      <c r="E2831" s="26">
        <f>KEZDŐLAP!$D$18*D2831</f>
        <v>2947.9064999999996</v>
      </c>
      <c r="F2831" s="26">
        <f>E2831*KEZDŐLAP!$E$21</f>
        <v>2947.9064999999996</v>
      </c>
    </row>
    <row r="2832" spans="1:6">
      <c r="A2832" s="9"/>
      <c r="B2832" s="13" t="s">
        <v>8738</v>
      </c>
      <c r="C2832"/>
      <c r="D2832" s="36">
        <v>7.6568999999999994</v>
      </c>
      <c r="E2832" s="26">
        <f>KEZDŐLAP!$D$18*D2832</f>
        <v>2947.9064999999996</v>
      </c>
      <c r="F2832" s="26">
        <f>E2832*KEZDŐLAP!$E$21</f>
        <v>2947.9064999999996</v>
      </c>
    </row>
    <row r="2833" spans="1:6">
      <c r="A2833" s="9"/>
      <c r="B2833" s="13" t="s">
        <v>10657</v>
      </c>
      <c r="C2833"/>
      <c r="D2833" s="36">
        <v>16.915199999999999</v>
      </c>
      <c r="E2833" s="26">
        <f>KEZDŐLAP!$D$18*D2833</f>
        <v>6512.3519999999999</v>
      </c>
      <c r="F2833" s="26">
        <f>E2833*KEZDŐLAP!$E$21</f>
        <v>6512.3519999999999</v>
      </c>
    </row>
    <row r="2834" spans="1:6">
      <c r="A2834" s="9"/>
      <c r="B2834" s="13" t="s">
        <v>7938</v>
      </c>
      <c r="C2834"/>
      <c r="D2834" s="36">
        <v>16.621200000000002</v>
      </c>
      <c r="E2834" s="26">
        <f>KEZDŐLAP!$D$18*D2834</f>
        <v>6399.1620000000003</v>
      </c>
      <c r="F2834" s="26">
        <f>E2834*KEZDŐLAP!$E$21</f>
        <v>6399.1620000000003</v>
      </c>
    </row>
    <row r="2835" spans="1:6">
      <c r="A2835" s="9"/>
      <c r="B2835" s="13" t="s">
        <v>10570</v>
      </c>
      <c r="C2835"/>
      <c r="D2835" s="36">
        <v>18.657599999999999</v>
      </c>
      <c r="E2835" s="26">
        <f>KEZDŐLAP!$D$18*D2835</f>
        <v>7183.1759999999995</v>
      </c>
      <c r="F2835" s="26">
        <f>E2835*KEZDŐLAP!$E$21</f>
        <v>7183.1759999999995</v>
      </c>
    </row>
    <row r="2836" spans="1:6">
      <c r="A2836" s="9"/>
      <c r="B2836" s="13" t="s">
        <v>6082</v>
      </c>
      <c r="C2836"/>
      <c r="D2836" s="36">
        <v>14.1081</v>
      </c>
      <c r="E2836" s="26">
        <f>KEZDŐLAP!$D$18*D2836</f>
        <v>5431.6185000000005</v>
      </c>
      <c r="F2836" s="26">
        <f>E2836*KEZDŐLAP!$E$21</f>
        <v>5431.6185000000005</v>
      </c>
    </row>
    <row r="2837" spans="1:6">
      <c r="A2837" s="9"/>
      <c r="B2837" s="13" t="s">
        <v>8967</v>
      </c>
      <c r="C2837"/>
      <c r="D2837" s="36">
        <v>13.1526</v>
      </c>
      <c r="E2837" s="26">
        <f>KEZDŐLAP!$D$18*D2837</f>
        <v>5063.7510000000002</v>
      </c>
      <c r="F2837" s="26">
        <f>E2837*KEZDŐLAP!$E$21</f>
        <v>5063.7510000000002</v>
      </c>
    </row>
    <row r="2838" spans="1:6">
      <c r="A2838" s="9"/>
      <c r="B2838" s="13" t="s">
        <v>10374</v>
      </c>
      <c r="C2838"/>
      <c r="D2838" s="36">
        <v>10.238099999999999</v>
      </c>
      <c r="E2838" s="26">
        <f>KEZDŐLAP!$D$18*D2838</f>
        <v>3941.6684999999998</v>
      </c>
      <c r="F2838" s="26">
        <f>E2838*KEZDŐLAP!$E$21</f>
        <v>3941.6684999999998</v>
      </c>
    </row>
    <row r="2839" spans="1:6">
      <c r="A2839" s="9"/>
      <c r="B2839" s="13" t="s">
        <v>6083</v>
      </c>
      <c r="C2839"/>
      <c r="D2839" s="36">
        <v>33.925800000000002</v>
      </c>
      <c r="E2839" s="26">
        <f>KEZDŐLAP!$D$18*D2839</f>
        <v>13061.433000000001</v>
      </c>
      <c r="F2839" s="26">
        <f>E2839*KEZDŐLAP!$E$21</f>
        <v>13061.433000000001</v>
      </c>
    </row>
    <row r="2840" spans="1:6">
      <c r="A2840" s="9"/>
      <c r="B2840" s="13" t="s">
        <v>9277</v>
      </c>
      <c r="C2840"/>
      <c r="D2840" s="36">
        <v>33.925800000000002</v>
      </c>
      <c r="E2840" s="26">
        <f>KEZDŐLAP!$D$18*D2840</f>
        <v>13061.433000000001</v>
      </c>
      <c r="F2840" s="26">
        <f>E2840*KEZDŐLAP!$E$21</f>
        <v>13061.433000000001</v>
      </c>
    </row>
    <row r="2841" spans="1:6">
      <c r="A2841" s="9"/>
      <c r="B2841" s="13" t="s">
        <v>10531</v>
      </c>
      <c r="C2841"/>
      <c r="D2841" s="36">
        <v>33.925800000000002</v>
      </c>
      <c r="E2841" s="26">
        <f>KEZDŐLAP!$D$18*D2841</f>
        <v>13061.433000000001</v>
      </c>
      <c r="F2841" s="26">
        <f>E2841*KEZDŐLAP!$E$21</f>
        <v>13061.433000000001</v>
      </c>
    </row>
    <row r="2842" spans="1:6">
      <c r="A2842" s="9"/>
      <c r="B2842" s="13" t="s">
        <v>8459</v>
      </c>
      <c r="C2842"/>
      <c r="D2842" s="36">
        <v>8.0300999999999991</v>
      </c>
      <c r="E2842" s="26">
        <f>KEZDŐLAP!$D$18*D2842</f>
        <v>3091.5884999999998</v>
      </c>
      <c r="F2842" s="26">
        <f>E2842*KEZDŐLAP!$E$21</f>
        <v>3091.5884999999998</v>
      </c>
    </row>
    <row r="2843" spans="1:6">
      <c r="A2843" s="9"/>
      <c r="B2843" s="13" t="s">
        <v>9216</v>
      </c>
      <c r="C2843"/>
      <c r="D2843" s="36">
        <v>28.625399999999999</v>
      </c>
      <c r="E2843" s="26">
        <f>KEZDŐLAP!$D$18*D2843</f>
        <v>11020.779</v>
      </c>
      <c r="F2843" s="26">
        <f>E2843*KEZDŐLAP!$E$21</f>
        <v>11020.779</v>
      </c>
    </row>
    <row r="2844" spans="1:6">
      <c r="A2844" s="9"/>
      <c r="B2844" s="13" t="s">
        <v>10114</v>
      </c>
      <c r="C2844"/>
      <c r="D2844" s="36">
        <v>28.625399999999999</v>
      </c>
      <c r="E2844" s="26">
        <f>KEZDŐLAP!$D$18*D2844</f>
        <v>11020.779</v>
      </c>
      <c r="F2844" s="26">
        <f>E2844*KEZDŐLAP!$E$21</f>
        <v>11020.779</v>
      </c>
    </row>
    <row r="2845" spans="1:6">
      <c r="A2845" s="9"/>
      <c r="B2845" s="13" t="s">
        <v>6084</v>
      </c>
      <c r="C2845"/>
      <c r="D2845" s="36">
        <v>16.726799999999997</v>
      </c>
      <c r="E2845" s="26">
        <f>KEZDŐLAP!$D$18*D2845</f>
        <v>6439.8179999999993</v>
      </c>
      <c r="F2845" s="26">
        <f>E2845*KEZDŐLAP!$E$21</f>
        <v>6439.8179999999993</v>
      </c>
    </row>
    <row r="2846" spans="1:6">
      <c r="A2846" s="9"/>
      <c r="B2846" s="13" t="s">
        <v>11672</v>
      </c>
      <c r="C2846"/>
      <c r="D2846" s="36">
        <v>10.297499999999999</v>
      </c>
      <c r="E2846" s="26">
        <f>KEZDŐLAP!$D$18*D2846</f>
        <v>3964.5374999999999</v>
      </c>
      <c r="F2846" s="26">
        <f>E2846*KEZDŐLAP!$E$21</f>
        <v>3964.5374999999999</v>
      </c>
    </row>
    <row r="2847" spans="1:6">
      <c r="A2847" s="9"/>
      <c r="B2847" s="13" t="s">
        <v>6085</v>
      </c>
      <c r="C2847"/>
      <c r="D2847" s="36">
        <v>15.241799999999998</v>
      </c>
      <c r="E2847" s="26">
        <f>KEZDŐLAP!$D$18*D2847</f>
        <v>5868.0929999999989</v>
      </c>
      <c r="F2847" s="26">
        <f>E2847*KEZDŐLAP!$E$21</f>
        <v>5868.0929999999989</v>
      </c>
    </row>
    <row r="2848" spans="1:6">
      <c r="A2848" s="9"/>
      <c r="B2848" s="13" t="s">
        <v>6086</v>
      </c>
      <c r="C2848"/>
      <c r="D2848" s="36">
        <v>9.0167999999999999</v>
      </c>
      <c r="E2848" s="26">
        <f>KEZDŐLAP!$D$18*D2848</f>
        <v>3471.4679999999998</v>
      </c>
      <c r="F2848" s="26">
        <f>E2848*KEZDŐLAP!$E$21</f>
        <v>3471.4679999999998</v>
      </c>
    </row>
    <row r="2849" spans="1:6">
      <c r="A2849" s="9"/>
      <c r="B2849" s="13" t="s">
        <v>11443</v>
      </c>
      <c r="C2849"/>
      <c r="D2849" s="36">
        <v>12.885299999999999</v>
      </c>
      <c r="E2849" s="26">
        <f>KEZDŐLAP!$D$18*D2849</f>
        <v>4960.8404999999993</v>
      </c>
      <c r="F2849" s="26">
        <f>E2849*KEZDŐLAP!$E$21</f>
        <v>4960.8404999999993</v>
      </c>
    </row>
    <row r="2850" spans="1:6">
      <c r="A2850" s="9"/>
      <c r="B2850" s="13" t="s">
        <v>6087</v>
      </c>
      <c r="C2850"/>
      <c r="D2850" s="36">
        <v>18.700800000000001</v>
      </c>
      <c r="E2850" s="26">
        <f>KEZDŐLAP!$D$18*D2850</f>
        <v>7199.808</v>
      </c>
      <c r="F2850" s="26">
        <f>E2850*KEZDŐLAP!$E$21</f>
        <v>7199.808</v>
      </c>
    </row>
    <row r="2851" spans="1:6">
      <c r="A2851" s="9"/>
      <c r="B2851" s="13" t="s">
        <v>6088</v>
      </c>
      <c r="C2851"/>
      <c r="D2851" s="36">
        <v>13.782899999999998</v>
      </c>
      <c r="E2851" s="26">
        <f>KEZDŐLAP!$D$18*D2851</f>
        <v>5306.4164999999994</v>
      </c>
      <c r="F2851" s="26">
        <f>E2851*KEZDŐLAP!$E$21</f>
        <v>5306.4164999999994</v>
      </c>
    </row>
    <row r="2852" spans="1:6">
      <c r="A2852" s="9"/>
      <c r="B2852" s="13" t="s">
        <v>6089</v>
      </c>
      <c r="C2852"/>
      <c r="D2852" s="36">
        <v>21.5457</v>
      </c>
      <c r="E2852" s="26">
        <f>KEZDŐLAP!$D$18*D2852</f>
        <v>8295.0944999999992</v>
      </c>
      <c r="F2852" s="26">
        <f>E2852*KEZDŐLAP!$E$21</f>
        <v>8295.0944999999992</v>
      </c>
    </row>
    <row r="2853" spans="1:6">
      <c r="A2853" s="9"/>
      <c r="B2853" s="13" t="s">
        <v>8703</v>
      </c>
      <c r="C2853"/>
      <c r="D2853" s="36">
        <v>6.3666</v>
      </c>
      <c r="E2853" s="26">
        <f>KEZDŐLAP!$D$18*D2853</f>
        <v>2451.1410000000001</v>
      </c>
      <c r="F2853" s="26">
        <f>E2853*KEZDŐLAP!$E$21</f>
        <v>2451.1410000000001</v>
      </c>
    </row>
    <row r="2854" spans="1:6">
      <c r="A2854" s="9"/>
      <c r="B2854" s="13" t="s">
        <v>9599</v>
      </c>
      <c r="C2854"/>
      <c r="D2854" s="36">
        <v>6.3666</v>
      </c>
      <c r="E2854" s="26">
        <f>KEZDŐLAP!$D$18*D2854</f>
        <v>2451.1410000000001</v>
      </c>
      <c r="F2854" s="26">
        <f>E2854*KEZDŐLAP!$E$21</f>
        <v>2451.1410000000001</v>
      </c>
    </row>
    <row r="2855" spans="1:6">
      <c r="A2855" s="9"/>
      <c r="B2855" s="13" t="s">
        <v>6090</v>
      </c>
      <c r="C2855"/>
      <c r="D2855" s="36">
        <v>24.328200000000002</v>
      </c>
      <c r="E2855" s="26">
        <f>KEZDŐLAP!$D$18*D2855</f>
        <v>9366.3570000000018</v>
      </c>
      <c r="F2855" s="26">
        <f>E2855*KEZDŐLAP!$E$21</f>
        <v>9366.3570000000018</v>
      </c>
    </row>
    <row r="2856" spans="1:6">
      <c r="A2856" s="9"/>
      <c r="B2856" s="13" t="s">
        <v>6091</v>
      </c>
      <c r="C2856"/>
      <c r="D2856" s="36">
        <v>30.863099999999996</v>
      </c>
      <c r="E2856" s="26">
        <f>KEZDŐLAP!$D$18*D2856</f>
        <v>11882.293499999998</v>
      </c>
      <c r="F2856" s="26">
        <f>E2856*KEZDŐLAP!$E$21</f>
        <v>11882.293499999998</v>
      </c>
    </row>
    <row r="2857" spans="1:6">
      <c r="A2857" s="9"/>
      <c r="B2857" s="13" t="s">
        <v>10998</v>
      </c>
      <c r="C2857"/>
      <c r="D2857" s="36">
        <v>18.6282</v>
      </c>
      <c r="E2857" s="26">
        <f>KEZDŐLAP!$D$18*D2857</f>
        <v>7171.857</v>
      </c>
      <c r="F2857" s="26">
        <f>E2857*KEZDŐLAP!$E$21</f>
        <v>7171.857</v>
      </c>
    </row>
    <row r="2858" spans="1:6">
      <c r="A2858" s="9"/>
      <c r="B2858" s="13" t="s">
        <v>11694</v>
      </c>
      <c r="C2858"/>
      <c r="D2858" s="36">
        <v>7.149</v>
      </c>
      <c r="E2858" s="26">
        <f>KEZDŐLAP!$D$18*D2858</f>
        <v>2752.3649999999998</v>
      </c>
      <c r="F2858" s="26">
        <f>E2858*KEZDŐLAP!$E$21</f>
        <v>2752.3649999999998</v>
      </c>
    </row>
    <row r="2859" spans="1:6">
      <c r="A2859" s="9"/>
      <c r="B2859" s="13" t="s">
        <v>6092</v>
      </c>
      <c r="C2859"/>
      <c r="D2859" s="36">
        <v>14.529</v>
      </c>
      <c r="E2859" s="26">
        <f>KEZDŐLAP!$D$18*D2859</f>
        <v>5593.665</v>
      </c>
      <c r="F2859" s="26">
        <f>E2859*KEZDŐLAP!$E$21</f>
        <v>5593.665</v>
      </c>
    </row>
    <row r="2860" spans="1:6">
      <c r="A2860" s="9"/>
      <c r="B2860" s="13" t="s">
        <v>8443</v>
      </c>
      <c r="C2860"/>
      <c r="D2860" s="36">
        <v>16.938299999999998</v>
      </c>
      <c r="E2860" s="26">
        <f>KEZDŐLAP!$D$18*D2860</f>
        <v>6521.2454999999991</v>
      </c>
      <c r="F2860" s="26">
        <f>E2860*KEZDŐLAP!$E$21</f>
        <v>6521.2454999999991</v>
      </c>
    </row>
    <row r="2861" spans="1:6">
      <c r="A2861" s="9"/>
      <c r="B2861" s="13" t="s">
        <v>9519</v>
      </c>
      <c r="C2861"/>
      <c r="D2861" s="36">
        <v>10.545</v>
      </c>
      <c r="E2861" s="26">
        <f>KEZDŐLAP!$D$18*D2861</f>
        <v>4059.8249999999998</v>
      </c>
      <c r="F2861" s="26">
        <f>E2861*KEZDŐLAP!$E$21</f>
        <v>4059.8249999999998</v>
      </c>
    </row>
    <row r="2862" spans="1:6">
      <c r="A2862" s="9"/>
      <c r="B2862" s="13" t="s">
        <v>6093</v>
      </c>
      <c r="C2862"/>
      <c r="D2862" s="36">
        <v>13.595099999999999</v>
      </c>
      <c r="E2862" s="26">
        <f>KEZDŐLAP!$D$18*D2862</f>
        <v>5234.1134999999995</v>
      </c>
      <c r="F2862" s="26">
        <f>E2862*KEZDŐLAP!$E$21</f>
        <v>5234.1134999999995</v>
      </c>
    </row>
    <row r="2863" spans="1:6">
      <c r="A2863" s="9"/>
      <c r="B2863" s="13" t="s">
        <v>11064</v>
      </c>
      <c r="C2863"/>
      <c r="D2863" s="36">
        <v>19.578900000000001</v>
      </c>
      <c r="E2863" s="26">
        <f>KEZDŐLAP!$D$18*D2863</f>
        <v>7537.8765000000003</v>
      </c>
      <c r="F2863" s="26">
        <f>E2863*KEZDŐLAP!$E$21</f>
        <v>7537.8765000000003</v>
      </c>
    </row>
    <row r="2864" spans="1:6">
      <c r="A2864" s="9"/>
      <c r="B2864" s="13" t="s">
        <v>11065</v>
      </c>
      <c r="C2864"/>
      <c r="D2864" s="36">
        <v>19.578900000000001</v>
      </c>
      <c r="E2864" s="26">
        <f>KEZDŐLAP!$D$18*D2864</f>
        <v>7537.8765000000003</v>
      </c>
      <c r="F2864" s="26">
        <f>E2864*KEZDŐLAP!$E$21</f>
        <v>7537.8765000000003</v>
      </c>
    </row>
    <row r="2865" spans="1:6">
      <c r="A2865" s="9"/>
      <c r="B2865" s="13" t="s">
        <v>10651</v>
      </c>
      <c r="C2865"/>
      <c r="D2865" s="36">
        <v>23.064</v>
      </c>
      <c r="E2865" s="26">
        <f>KEZDŐLAP!$D$18*D2865</f>
        <v>8879.64</v>
      </c>
      <c r="F2865" s="26">
        <f>E2865*KEZDŐLAP!$E$21</f>
        <v>8879.64</v>
      </c>
    </row>
    <row r="2866" spans="1:6">
      <c r="A2866" s="9"/>
      <c r="B2866" s="13" t="s">
        <v>11291</v>
      </c>
      <c r="C2866"/>
      <c r="D2866" s="36">
        <v>6.8552999999999997</v>
      </c>
      <c r="E2866" s="26">
        <f>KEZDŐLAP!$D$18*D2866</f>
        <v>2639.2905000000001</v>
      </c>
      <c r="F2866" s="26">
        <f>E2866*KEZDŐLAP!$E$21</f>
        <v>2639.2905000000001</v>
      </c>
    </row>
    <row r="2867" spans="1:6">
      <c r="A2867" s="9"/>
      <c r="B2867" s="13" t="s">
        <v>8790</v>
      </c>
      <c r="C2867"/>
      <c r="D2867" s="36">
        <v>6.2148000000000003</v>
      </c>
      <c r="E2867" s="26">
        <f>KEZDŐLAP!$D$18*D2867</f>
        <v>2392.6980000000003</v>
      </c>
      <c r="F2867" s="26">
        <f>E2867*KEZDŐLAP!$E$21</f>
        <v>2392.6980000000003</v>
      </c>
    </row>
    <row r="2868" spans="1:6">
      <c r="A2868" s="9"/>
      <c r="B2868" s="13" t="s">
        <v>8791</v>
      </c>
      <c r="C2868"/>
      <c r="D2868" s="36">
        <v>6.2148000000000003</v>
      </c>
      <c r="E2868" s="26">
        <f>KEZDŐLAP!$D$18*D2868</f>
        <v>2392.6980000000003</v>
      </c>
      <c r="F2868" s="26">
        <f>E2868*KEZDŐLAP!$E$21</f>
        <v>2392.6980000000003</v>
      </c>
    </row>
    <row r="2869" spans="1:6">
      <c r="A2869" s="9"/>
      <c r="B2869" s="13" t="s">
        <v>8792</v>
      </c>
      <c r="C2869"/>
      <c r="D2869" s="36">
        <v>6.2148000000000003</v>
      </c>
      <c r="E2869" s="26">
        <f>KEZDŐLAP!$D$18*D2869</f>
        <v>2392.6980000000003</v>
      </c>
      <c r="F2869" s="26">
        <f>E2869*KEZDŐLAP!$E$21</f>
        <v>2392.6980000000003</v>
      </c>
    </row>
    <row r="2870" spans="1:6">
      <c r="A2870" s="9"/>
      <c r="B2870" s="13" t="s">
        <v>7985</v>
      </c>
      <c r="C2870"/>
      <c r="D2870" s="36">
        <v>29.331900000000001</v>
      </c>
      <c r="E2870" s="26">
        <f>KEZDŐLAP!$D$18*D2870</f>
        <v>11292.781500000001</v>
      </c>
      <c r="F2870" s="26">
        <f>E2870*KEZDŐLAP!$E$21</f>
        <v>11292.781500000001</v>
      </c>
    </row>
    <row r="2871" spans="1:6">
      <c r="A2871" s="9"/>
      <c r="B2871" s="13" t="s">
        <v>9256</v>
      </c>
      <c r="C2871"/>
      <c r="D2871" s="36">
        <v>29.331900000000001</v>
      </c>
      <c r="E2871" s="26">
        <f>KEZDŐLAP!$D$18*D2871</f>
        <v>11292.781500000001</v>
      </c>
      <c r="F2871" s="26">
        <f>E2871*KEZDŐLAP!$E$21</f>
        <v>11292.781500000001</v>
      </c>
    </row>
    <row r="2872" spans="1:6">
      <c r="A2872" s="9"/>
      <c r="B2872" s="13" t="s">
        <v>6094</v>
      </c>
      <c r="C2872"/>
      <c r="D2872" s="36">
        <v>5.0495999999999999</v>
      </c>
      <c r="E2872" s="26">
        <f>KEZDŐLAP!$D$18*D2872</f>
        <v>1944.096</v>
      </c>
      <c r="F2872" s="26">
        <f>E2872*KEZDŐLAP!$E$21</f>
        <v>1944.096</v>
      </c>
    </row>
    <row r="2873" spans="1:6">
      <c r="A2873" s="9"/>
      <c r="B2873" s="13" t="s">
        <v>8983</v>
      </c>
      <c r="C2873"/>
      <c r="D2873" s="36">
        <v>4.9079999999999995</v>
      </c>
      <c r="E2873" s="26">
        <f>KEZDŐLAP!$D$18*D2873</f>
        <v>1889.5799999999997</v>
      </c>
      <c r="F2873" s="26">
        <f>E2873*KEZDŐLAP!$E$21</f>
        <v>1889.5799999999997</v>
      </c>
    </row>
    <row r="2874" spans="1:6">
      <c r="A2874" s="9"/>
      <c r="B2874" s="13" t="s">
        <v>11388</v>
      </c>
      <c r="C2874"/>
      <c r="D2874" s="36">
        <v>4.9079999999999995</v>
      </c>
      <c r="E2874" s="26">
        <f>KEZDŐLAP!$D$18*D2874</f>
        <v>1889.5799999999997</v>
      </c>
      <c r="F2874" s="26">
        <f>E2874*KEZDŐLAP!$E$21</f>
        <v>1889.5799999999997</v>
      </c>
    </row>
    <row r="2875" spans="1:6">
      <c r="A2875" s="9"/>
      <c r="B2875" s="13" t="s">
        <v>11170</v>
      </c>
      <c r="C2875"/>
      <c r="D2875" s="36">
        <v>27.268800000000002</v>
      </c>
      <c r="E2875" s="26">
        <f>KEZDŐLAP!$D$18*D2875</f>
        <v>10498.488000000001</v>
      </c>
      <c r="F2875" s="26">
        <f>E2875*KEZDŐLAP!$E$21</f>
        <v>10498.488000000001</v>
      </c>
    </row>
    <row r="2876" spans="1:6">
      <c r="A2876" s="9"/>
      <c r="B2876" s="13" t="s">
        <v>6095</v>
      </c>
      <c r="C2876"/>
      <c r="D2876" s="36">
        <v>883.63290000000006</v>
      </c>
      <c r="E2876" s="26">
        <f>KEZDŐLAP!$D$18*D2876</f>
        <v>340198.66650000005</v>
      </c>
      <c r="F2876" s="26">
        <f>E2876*KEZDŐLAP!$E$21</f>
        <v>340198.66650000005</v>
      </c>
    </row>
    <row r="2877" spans="1:6">
      <c r="A2877" s="9"/>
      <c r="B2877" s="13" t="s">
        <v>6096</v>
      </c>
      <c r="C2877"/>
      <c r="D2877" s="36">
        <v>10.581299999999999</v>
      </c>
      <c r="E2877" s="26">
        <f>KEZDŐLAP!$D$18*D2877</f>
        <v>4073.8004999999994</v>
      </c>
      <c r="F2877" s="26">
        <f>E2877*KEZDŐLAP!$E$21</f>
        <v>4073.8004999999994</v>
      </c>
    </row>
    <row r="2878" spans="1:6">
      <c r="A2878" s="9"/>
      <c r="B2878" s="13" t="s">
        <v>10551</v>
      </c>
      <c r="C2878"/>
      <c r="D2878" s="36">
        <v>31.2165</v>
      </c>
      <c r="E2878" s="26">
        <f>KEZDŐLAP!$D$18*D2878</f>
        <v>12018.352500000001</v>
      </c>
      <c r="F2878" s="26">
        <f>E2878*KEZDŐLAP!$E$21</f>
        <v>12018.352500000001</v>
      </c>
    </row>
    <row r="2879" spans="1:6">
      <c r="A2879" s="9"/>
      <c r="B2879" s="13" t="s">
        <v>8186</v>
      </c>
      <c r="C2879"/>
      <c r="D2879" s="36">
        <v>13.647600000000001</v>
      </c>
      <c r="E2879" s="26">
        <f>KEZDŐLAP!$D$18*D2879</f>
        <v>5254.326</v>
      </c>
      <c r="F2879" s="26">
        <f>E2879*KEZDŐLAP!$E$21</f>
        <v>5254.326</v>
      </c>
    </row>
    <row r="2880" spans="1:6">
      <c r="A2880" s="9"/>
      <c r="B2880" s="13" t="s">
        <v>11469</v>
      </c>
      <c r="C2880"/>
      <c r="D2880" s="36">
        <v>11.0337</v>
      </c>
      <c r="E2880" s="26">
        <f>KEZDŐLAP!$D$18*D2880</f>
        <v>4247.9745000000003</v>
      </c>
      <c r="F2880" s="26">
        <f>E2880*KEZDŐLAP!$E$21</f>
        <v>4247.9745000000003</v>
      </c>
    </row>
    <row r="2881" spans="1:6">
      <c r="A2881" s="9"/>
      <c r="B2881" s="13" t="s">
        <v>6097</v>
      </c>
      <c r="C2881"/>
      <c r="D2881" s="36">
        <v>10.827300000000001</v>
      </c>
      <c r="E2881" s="26">
        <f>KEZDŐLAP!$D$18*D2881</f>
        <v>4168.5105000000003</v>
      </c>
      <c r="F2881" s="26">
        <f>E2881*KEZDŐLAP!$E$21</f>
        <v>4168.5105000000003</v>
      </c>
    </row>
    <row r="2882" spans="1:6">
      <c r="A2882" s="9"/>
      <c r="B2882" s="13" t="s">
        <v>6098</v>
      </c>
      <c r="C2882"/>
      <c r="D2882" s="36">
        <v>21.107100000000003</v>
      </c>
      <c r="E2882" s="26">
        <f>KEZDŐLAP!$D$18*D2882</f>
        <v>8126.2335000000012</v>
      </c>
      <c r="F2882" s="26">
        <f>E2882*KEZDŐLAP!$E$21</f>
        <v>8126.2335000000012</v>
      </c>
    </row>
    <row r="2883" spans="1:6">
      <c r="A2883" s="9"/>
      <c r="B2883" s="13" t="s">
        <v>8246</v>
      </c>
      <c r="C2883"/>
      <c r="D2883" s="36">
        <v>18.377400000000002</v>
      </c>
      <c r="E2883" s="26">
        <f>KEZDŐLAP!$D$18*D2883</f>
        <v>7075.2990000000009</v>
      </c>
      <c r="F2883" s="26">
        <f>E2883*KEZDŐLAP!$E$21</f>
        <v>7075.2990000000009</v>
      </c>
    </row>
    <row r="2884" spans="1:6">
      <c r="A2884" s="9"/>
      <c r="B2884" s="13" t="s">
        <v>6099</v>
      </c>
      <c r="C2884"/>
      <c r="D2884" s="36">
        <v>7.5482999999999993</v>
      </c>
      <c r="E2884" s="26">
        <f>KEZDŐLAP!$D$18*D2884</f>
        <v>2906.0954999999999</v>
      </c>
      <c r="F2884" s="26">
        <f>E2884*KEZDŐLAP!$E$21</f>
        <v>2906.0954999999999</v>
      </c>
    </row>
    <row r="2885" spans="1:6">
      <c r="A2885" s="9"/>
      <c r="B2885" s="13" t="s">
        <v>10340</v>
      </c>
      <c r="C2885"/>
      <c r="D2885" s="36">
        <v>18.172799999999999</v>
      </c>
      <c r="E2885" s="26">
        <f>KEZDŐLAP!$D$18*D2885</f>
        <v>6996.5279999999993</v>
      </c>
      <c r="F2885" s="26">
        <f>E2885*KEZDŐLAP!$E$21</f>
        <v>6996.5279999999993</v>
      </c>
    </row>
    <row r="2886" spans="1:6">
      <c r="A2886" s="9"/>
      <c r="B2886" s="13" t="s">
        <v>6100</v>
      </c>
      <c r="C2886"/>
      <c r="D2886" s="36">
        <v>12.918299999999999</v>
      </c>
      <c r="E2886" s="26">
        <f>KEZDŐLAP!$D$18*D2886</f>
        <v>4973.5454999999993</v>
      </c>
      <c r="F2886" s="26">
        <f>E2886*KEZDŐLAP!$E$21</f>
        <v>4973.5454999999993</v>
      </c>
    </row>
    <row r="2887" spans="1:6">
      <c r="A2887" s="9"/>
      <c r="B2887" s="13" t="s">
        <v>8626</v>
      </c>
      <c r="C2887"/>
      <c r="D2887" s="36">
        <v>13.700399999999998</v>
      </c>
      <c r="E2887" s="26">
        <f>KEZDŐLAP!$D$18*D2887</f>
        <v>5274.6539999999995</v>
      </c>
      <c r="F2887" s="26">
        <f>E2887*KEZDŐLAP!$E$21</f>
        <v>5274.6539999999995</v>
      </c>
    </row>
    <row r="2888" spans="1:6">
      <c r="A2888" s="9"/>
      <c r="B2888" s="13" t="s">
        <v>10415</v>
      </c>
      <c r="C2888"/>
      <c r="D2888" s="36">
        <v>8.4461999999999993</v>
      </c>
      <c r="E2888" s="26">
        <f>KEZDŐLAP!$D$18*D2888</f>
        <v>3251.7869999999998</v>
      </c>
      <c r="F2888" s="26">
        <f>E2888*KEZDŐLAP!$E$21</f>
        <v>3251.7869999999998</v>
      </c>
    </row>
    <row r="2889" spans="1:6">
      <c r="A2889" s="9"/>
      <c r="B2889" s="13" t="s">
        <v>9076</v>
      </c>
      <c r="C2889"/>
      <c r="D2889" s="36">
        <v>12.944699999999999</v>
      </c>
      <c r="E2889" s="26">
        <f>KEZDŐLAP!$D$18*D2889</f>
        <v>4983.7094999999999</v>
      </c>
      <c r="F2889" s="26">
        <f>E2889*KEZDŐLAP!$E$21</f>
        <v>4983.7094999999999</v>
      </c>
    </row>
    <row r="2890" spans="1:6">
      <c r="A2890" s="9"/>
      <c r="B2890" s="13" t="s">
        <v>9077</v>
      </c>
      <c r="C2890"/>
      <c r="D2890" s="36">
        <v>12.944699999999999</v>
      </c>
      <c r="E2890" s="26">
        <f>KEZDŐLAP!$D$18*D2890</f>
        <v>4983.7094999999999</v>
      </c>
      <c r="F2890" s="26">
        <f>E2890*KEZDŐLAP!$E$21</f>
        <v>4983.7094999999999</v>
      </c>
    </row>
    <row r="2891" spans="1:6">
      <c r="A2891" s="9"/>
      <c r="B2891" s="13" t="s">
        <v>11008</v>
      </c>
      <c r="C2891"/>
      <c r="D2891" s="36">
        <v>36.655799999999999</v>
      </c>
      <c r="E2891" s="26">
        <f>KEZDŐLAP!$D$18*D2891</f>
        <v>14112.483</v>
      </c>
      <c r="F2891" s="26">
        <f>E2891*KEZDŐLAP!$E$21</f>
        <v>14112.483</v>
      </c>
    </row>
    <row r="2892" spans="1:6">
      <c r="A2892" s="9"/>
      <c r="B2892" s="13" t="s">
        <v>9146</v>
      </c>
      <c r="C2892"/>
      <c r="D2892" s="36">
        <v>17.238900000000001</v>
      </c>
      <c r="E2892" s="26">
        <f>KEZDŐLAP!$D$18*D2892</f>
        <v>6636.9765000000007</v>
      </c>
      <c r="F2892" s="26">
        <f>E2892*KEZDŐLAP!$E$21</f>
        <v>6636.9765000000007</v>
      </c>
    </row>
    <row r="2893" spans="1:6">
      <c r="A2893" s="9"/>
      <c r="B2893" s="13" t="s">
        <v>6101</v>
      </c>
      <c r="C2893"/>
      <c r="D2893" s="36">
        <v>29.454000000000001</v>
      </c>
      <c r="E2893" s="26">
        <f>KEZDŐLAP!$D$18*D2893</f>
        <v>11339.79</v>
      </c>
      <c r="F2893" s="26">
        <f>E2893*KEZDŐLAP!$E$21</f>
        <v>11339.79</v>
      </c>
    </row>
    <row r="2894" spans="1:6">
      <c r="A2894" s="9"/>
      <c r="B2894" s="13" t="s">
        <v>10776</v>
      </c>
      <c r="C2894"/>
      <c r="D2894" s="36">
        <v>29.684999999999999</v>
      </c>
      <c r="E2894" s="26">
        <f>KEZDŐLAP!$D$18*D2894</f>
        <v>11428.725</v>
      </c>
      <c r="F2894" s="26">
        <f>E2894*KEZDŐLAP!$E$21</f>
        <v>11428.725</v>
      </c>
    </row>
    <row r="2895" spans="1:6">
      <c r="A2895" s="9"/>
      <c r="B2895" s="13" t="s">
        <v>10783</v>
      </c>
      <c r="C2895"/>
      <c r="D2895" s="36">
        <v>29.684999999999999</v>
      </c>
      <c r="E2895" s="26">
        <f>KEZDŐLAP!$D$18*D2895</f>
        <v>11428.725</v>
      </c>
      <c r="F2895" s="26">
        <f>E2895*KEZDŐLAP!$E$21</f>
        <v>11428.725</v>
      </c>
    </row>
    <row r="2896" spans="1:6">
      <c r="A2896" s="9"/>
      <c r="B2896" s="13" t="s">
        <v>6102</v>
      </c>
      <c r="C2896"/>
      <c r="D2896" s="36">
        <v>264.04380000000003</v>
      </c>
      <c r="E2896" s="26">
        <f>KEZDŐLAP!$D$18*D2896</f>
        <v>101656.86300000001</v>
      </c>
      <c r="F2896" s="26">
        <f>E2896*KEZDŐLAP!$E$21</f>
        <v>101656.86300000001</v>
      </c>
    </row>
    <row r="2897" spans="1:6">
      <c r="A2897" s="9"/>
      <c r="B2897" s="13" t="s">
        <v>10585</v>
      </c>
      <c r="C2897"/>
      <c r="D2897" s="36">
        <v>21.1236</v>
      </c>
      <c r="E2897" s="26">
        <f>KEZDŐLAP!$D$18*D2897</f>
        <v>8132.5860000000002</v>
      </c>
      <c r="F2897" s="26">
        <f>E2897*KEZDŐLAP!$E$21</f>
        <v>8132.5860000000002</v>
      </c>
    </row>
    <row r="2898" spans="1:6">
      <c r="A2898" s="9"/>
      <c r="B2898" s="13" t="s">
        <v>8475</v>
      </c>
      <c r="C2898"/>
      <c r="D2898" s="36">
        <v>29.790599999999998</v>
      </c>
      <c r="E2898" s="26">
        <f>KEZDŐLAP!$D$18*D2898</f>
        <v>11469.380999999999</v>
      </c>
      <c r="F2898" s="26">
        <f>E2898*KEZDŐLAP!$E$21</f>
        <v>11469.380999999999</v>
      </c>
    </row>
    <row r="2899" spans="1:6">
      <c r="A2899" s="9"/>
      <c r="B2899" s="13" t="s">
        <v>8476</v>
      </c>
      <c r="C2899"/>
      <c r="D2899" s="36">
        <v>29.790599999999998</v>
      </c>
      <c r="E2899" s="26">
        <f>KEZDŐLAP!$D$18*D2899</f>
        <v>11469.380999999999</v>
      </c>
      <c r="F2899" s="26">
        <f>E2899*KEZDŐLAP!$E$21</f>
        <v>11469.380999999999</v>
      </c>
    </row>
    <row r="2900" spans="1:6">
      <c r="A2900" s="9"/>
      <c r="B2900" s="13" t="s">
        <v>9510</v>
      </c>
      <c r="C2900"/>
      <c r="D2900" s="36">
        <v>15.7797</v>
      </c>
      <c r="E2900" s="26">
        <f>KEZDŐLAP!$D$18*D2900</f>
        <v>6075.1845000000003</v>
      </c>
      <c r="F2900" s="26">
        <f>E2900*KEZDŐLAP!$E$21</f>
        <v>6075.1845000000003</v>
      </c>
    </row>
    <row r="2901" spans="1:6">
      <c r="A2901" s="9"/>
      <c r="B2901" s="13" t="s">
        <v>8804</v>
      </c>
      <c r="C2901"/>
      <c r="D2901" s="36">
        <v>2.8715999999999999</v>
      </c>
      <c r="E2901" s="26">
        <f>KEZDŐLAP!$D$18*D2901</f>
        <v>1105.566</v>
      </c>
      <c r="F2901" s="26">
        <f>E2901*KEZDŐLAP!$E$21</f>
        <v>1105.566</v>
      </c>
    </row>
    <row r="2902" spans="1:6">
      <c r="A2902" s="9"/>
      <c r="B2902" s="13" t="s">
        <v>6103</v>
      </c>
      <c r="C2902"/>
      <c r="D2902" s="36">
        <v>8.73</v>
      </c>
      <c r="E2902" s="26">
        <f>KEZDŐLAP!$D$18*D2902</f>
        <v>3361.05</v>
      </c>
      <c r="F2902" s="26">
        <f>E2902*KEZDŐLAP!$E$21</f>
        <v>3361.05</v>
      </c>
    </row>
    <row r="2903" spans="1:6">
      <c r="A2903" s="9"/>
      <c r="B2903" s="13" t="s">
        <v>6104</v>
      </c>
      <c r="C2903"/>
      <c r="D2903" s="36">
        <v>8.73</v>
      </c>
      <c r="E2903" s="26">
        <f>KEZDŐLAP!$D$18*D2903</f>
        <v>3361.05</v>
      </c>
      <c r="F2903" s="26">
        <f>E2903*KEZDŐLAP!$E$21</f>
        <v>3361.05</v>
      </c>
    </row>
    <row r="2904" spans="1:6">
      <c r="A2904" s="9"/>
      <c r="B2904" s="13" t="s">
        <v>10644</v>
      </c>
      <c r="C2904"/>
      <c r="D2904" s="36">
        <v>8.73</v>
      </c>
      <c r="E2904" s="26">
        <f>KEZDŐLAP!$D$18*D2904</f>
        <v>3361.05</v>
      </c>
      <c r="F2904" s="26">
        <f>E2904*KEZDŐLAP!$E$21</f>
        <v>3361.05</v>
      </c>
    </row>
    <row r="2905" spans="1:6">
      <c r="A2905" s="9"/>
      <c r="B2905" s="13" t="s">
        <v>8113</v>
      </c>
      <c r="C2905"/>
      <c r="D2905" s="36">
        <v>10.499099999999999</v>
      </c>
      <c r="E2905" s="26">
        <f>KEZDŐLAP!$D$18*D2905</f>
        <v>4042.1534999999994</v>
      </c>
      <c r="F2905" s="26">
        <f>E2905*KEZDŐLAP!$E$21</f>
        <v>4042.1534999999994</v>
      </c>
    </row>
    <row r="2906" spans="1:6">
      <c r="A2906" s="9"/>
      <c r="B2906" s="13" t="s">
        <v>9209</v>
      </c>
      <c r="C2906"/>
      <c r="D2906" s="36">
        <v>32.3949</v>
      </c>
      <c r="E2906" s="26">
        <f>KEZDŐLAP!$D$18*D2906</f>
        <v>12472.0365</v>
      </c>
      <c r="F2906" s="26">
        <f>E2906*KEZDŐLAP!$E$21</f>
        <v>12472.0365</v>
      </c>
    </row>
    <row r="2907" spans="1:6">
      <c r="A2907" s="9"/>
      <c r="B2907" s="13" t="s">
        <v>6105</v>
      </c>
      <c r="C2907"/>
      <c r="D2907" s="36">
        <v>34.279800000000002</v>
      </c>
      <c r="E2907" s="26">
        <f>KEZDŐLAP!$D$18*D2907</f>
        <v>13197.723</v>
      </c>
      <c r="F2907" s="26">
        <f>E2907*KEZDŐLAP!$E$21</f>
        <v>13197.723</v>
      </c>
    </row>
    <row r="2908" spans="1:6">
      <c r="A2908" s="9"/>
      <c r="B2908" s="13" t="s">
        <v>8850</v>
      </c>
      <c r="C2908"/>
      <c r="D2908" s="36">
        <v>19.370999999999999</v>
      </c>
      <c r="E2908" s="26">
        <f>KEZDŐLAP!$D$18*D2908</f>
        <v>7457.8349999999991</v>
      </c>
      <c r="F2908" s="26">
        <f>E2908*KEZDŐLAP!$E$21</f>
        <v>7457.8349999999991</v>
      </c>
    </row>
    <row r="2909" spans="1:6">
      <c r="A2909" s="9"/>
      <c r="B2909" s="13" t="s">
        <v>1203</v>
      </c>
      <c r="C2909"/>
      <c r="D2909" s="36">
        <v>19.370999999999999</v>
      </c>
      <c r="E2909" s="26">
        <f>KEZDŐLAP!$D$18*D2909</f>
        <v>7457.8349999999991</v>
      </c>
      <c r="F2909" s="26">
        <f>E2909*KEZDŐLAP!$E$21</f>
        <v>7457.8349999999991</v>
      </c>
    </row>
    <row r="2910" spans="1:6">
      <c r="A2910" s="9"/>
      <c r="B2910" s="13" t="s">
        <v>6106</v>
      </c>
      <c r="C2910"/>
      <c r="D2910" s="36">
        <v>26.269199999999998</v>
      </c>
      <c r="E2910" s="26">
        <f>KEZDŐLAP!$D$18*D2910</f>
        <v>10113.642</v>
      </c>
      <c r="F2910" s="26">
        <f>E2910*KEZDŐLAP!$E$21</f>
        <v>10113.642</v>
      </c>
    </row>
    <row r="2911" spans="1:6">
      <c r="A2911" s="9"/>
      <c r="B2911" s="13" t="s">
        <v>7964</v>
      </c>
      <c r="C2911"/>
      <c r="D2911" s="36">
        <v>26.269199999999998</v>
      </c>
      <c r="E2911" s="26">
        <f>KEZDŐLAP!$D$18*D2911</f>
        <v>10113.642</v>
      </c>
      <c r="F2911" s="26">
        <f>E2911*KEZDŐLAP!$E$21</f>
        <v>10113.642</v>
      </c>
    </row>
    <row r="2912" spans="1:6">
      <c r="A2912" s="9"/>
      <c r="B2912" s="13" t="s">
        <v>8662</v>
      </c>
      <c r="C2912"/>
      <c r="D2912" s="36">
        <v>5.8850999999999996</v>
      </c>
      <c r="E2912" s="26">
        <f>KEZDŐLAP!$D$18*D2912</f>
        <v>2265.7635</v>
      </c>
      <c r="F2912" s="26">
        <f>E2912*KEZDŐLAP!$E$21</f>
        <v>2265.7635</v>
      </c>
    </row>
    <row r="2913" spans="1:6">
      <c r="A2913" s="9"/>
      <c r="B2913" s="13" t="s">
        <v>6107</v>
      </c>
      <c r="C2913"/>
      <c r="D2913" s="36">
        <v>12.552</v>
      </c>
      <c r="E2913" s="26">
        <f>KEZDŐLAP!$D$18*D2913</f>
        <v>4832.5199999999995</v>
      </c>
      <c r="F2913" s="26">
        <f>E2913*KEZDŐLAP!$E$21</f>
        <v>4832.5199999999995</v>
      </c>
    </row>
    <row r="2914" spans="1:6">
      <c r="A2914" s="9"/>
      <c r="B2914" s="13" t="s">
        <v>8303</v>
      </c>
      <c r="C2914"/>
      <c r="D2914" s="36">
        <v>30.002099999999999</v>
      </c>
      <c r="E2914" s="26">
        <f>KEZDŐLAP!$D$18*D2914</f>
        <v>11550.808499999999</v>
      </c>
      <c r="F2914" s="26">
        <f>E2914*KEZDŐLAP!$E$21</f>
        <v>11550.808499999999</v>
      </c>
    </row>
    <row r="2915" spans="1:6">
      <c r="A2915" s="9"/>
      <c r="B2915" s="13" t="s">
        <v>11100</v>
      </c>
      <c r="C2915"/>
      <c r="D2915" s="36">
        <v>11.4495</v>
      </c>
      <c r="E2915" s="26">
        <f>KEZDŐLAP!$D$18*D2915</f>
        <v>4408.0574999999999</v>
      </c>
      <c r="F2915" s="26">
        <f>E2915*KEZDŐLAP!$E$21</f>
        <v>4408.0574999999999</v>
      </c>
    </row>
    <row r="2916" spans="1:6">
      <c r="A2916" s="9"/>
      <c r="B2916" s="13" t="s">
        <v>10937</v>
      </c>
      <c r="C2916"/>
      <c r="D2916" s="36">
        <v>22.4634</v>
      </c>
      <c r="E2916" s="26">
        <f>KEZDŐLAP!$D$18*D2916</f>
        <v>8648.4089999999997</v>
      </c>
      <c r="F2916" s="26">
        <f>E2916*KEZDŐLAP!$E$21</f>
        <v>8648.4089999999997</v>
      </c>
    </row>
    <row r="2917" spans="1:6">
      <c r="A2917" s="9"/>
      <c r="B2917" s="13" t="s">
        <v>6108</v>
      </c>
      <c r="C2917"/>
      <c r="D2917" s="36">
        <v>9.0137999999999998</v>
      </c>
      <c r="E2917" s="26">
        <f>KEZDŐLAP!$D$18*D2917</f>
        <v>3470.3130000000001</v>
      </c>
      <c r="F2917" s="26">
        <f>E2917*KEZDŐLAP!$E$21</f>
        <v>3470.3130000000001</v>
      </c>
    </row>
    <row r="2918" spans="1:6">
      <c r="A2918" s="9"/>
      <c r="B2918" s="13" t="s">
        <v>6109</v>
      </c>
      <c r="C2918"/>
      <c r="D2918" s="36">
        <v>2.7824999999999998</v>
      </c>
      <c r="E2918" s="26">
        <f>KEZDŐLAP!$D$18*D2918</f>
        <v>1071.2624999999998</v>
      </c>
      <c r="F2918" s="26">
        <f>E2918*KEZDŐLAP!$E$21</f>
        <v>1071.2624999999998</v>
      </c>
    </row>
    <row r="2919" spans="1:6">
      <c r="A2919" s="9"/>
      <c r="B2919" s="13" t="s">
        <v>9073</v>
      </c>
      <c r="C2919"/>
      <c r="D2919" s="36">
        <v>16.809899999999999</v>
      </c>
      <c r="E2919" s="26">
        <f>KEZDŐLAP!$D$18*D2919</f>
        <v>6471.8114999999998</v>
      </c>
      <c r="F2919" s="26">
        <f>E2919*KEZDŐLAP!$E$21</f>
        <v>6471.8114999999998</v>
      </c>
    </row>
    <row r="2920" spans="1:6">
      <c r="A2920" s="9"/>
      <c r="B2920" s="13" t="s">
        <v>8070</v>
      </c>
      <c r="C2920"/>
      <c r="D2920" s="36">
        <v>21.272100000000002</v>
      </c>
      <c r="E2920" s="26">
        <f>KEZDŐLAP!$D$18*D2920</f>
        <v>8189.7585000000008</v>
      </c>
      <c r="F2920" s="26">
        <f>E2920*KEZDŐLAP!$E$21</f>
        <v>8189.7585000000008</v>
      </c>
    </row>
    <row r="2921" spans="1:6">
      <c r="A2921" s="9"/>
      <c r="B2921" s="13" t="s">
        <v>6110</v>
      </c>
      <c r="C2921"/>
      <c r="D2921" s="36">
        <v>13.0404</v>
      </c>
      <c r="E2921" s="26">
        <f>KEZDŐLAP!$D$18*D2921</f>
        <v>5020.5540000000001</v>
      </c>
      <c r="F2921" s="26">
        <f>E2921*KEZDŐLAP!$E$21</f>
        <v>5020.5540000000001</v>
      </c>
    </row>
    <row r="2922" spans="1:6">
      <c r="A2922" s="9"/>
      <c r="B2922" s="13" t="s">
        <v>8152</v>
      </c>
      <c r="C2922"/>
      <c r="D2922" s="36">
        <v>5.2446000000000002</v>
      </c>
      <c r="E2922" s="26">
        <f>KEZDŐLAP!$D$18*D2922</f>
        <v>2019.171</v>
      </c>
      <c r="F2922" s="26">
        <f>E2922*KEZDŐLAP!$E$21</f>
        <v>2019.171</v>
      </c>
    </row>
    <row r="2923" spans="1:6">
      <c r="A2923" s="9"/>
      <c r="B2923" s="13" t="s">
        <v>10724</v>
      </c>
      <c r="C2923"/>
      <c r="D2923" s="36">
        <v>11.386799999999999</v>
      </c>
      <c r="E2923" s="26">
        <f>KEZDŐLAP!$D$18*D2923</f>
        <v>4383.9179999999997</v>
      </c>
      <c r="F2923" s="26">
        <f>E2923*KEZDŐLAP!$E$21</f>
        <v>4383.9179999999997</v>
      </c>
    </row>
    <row r="2924" spans="1:6">
      <c r="A2924" s="9"/>
      <c r="B2924" s="13" t="s">
        <v>11605</v>
      </c>
      <c r="C2924"/>
      <c r="D2924" s="36">
        <v>371.42880000000002</v>
      </c>
      <c r="E2924" s="26">
        <f>KEZDŐLAP!$D$18*D2924</f>
        <v>143000.08800000002</v>
      </c>
      <c r="F2924" s="26">
        <f>E2924*KEZDŐLAP!$E$21</f>
        <v>143000.08800000002</v>
      </c>
    </row>
    <row r="2925" spans="1:6">
      <c r="A2925" s="9"/>
      <c r="B2925" s="13" t="s">
        <v>7960</v>
      </c>
      <c r="C2925"/>
      <c r="D2925" s="36">
        <v>13.644599999999999</v>
      </c>
      <c r="E2925" s="26">
        <f>KEZDŐLAP!$D$18*D2925</f>
        <v>5253.1709999999994</v>
      </c>
      <c r="F2925" s="26">
        <f>E2925*KEZDŐLAP!$E$21</f>
        <v>5253.1709999999994</v>
      </c>
    </row>
    <row r="2926" spans="1:6">
      <c r="A2926" s="9"/>
      <c r="B2926" s="13" t="s">
        <v>6111</v>
      </c>
      <c r="C2926"/>
      <c r="D2926" s="36">
        <v>33.101699999999994</v>
      </c>
      <c r="E2926" s="26">
        <f>KEZDŐLAP!$D$18*D2926</f>
        <v>12744.154499999997</v>
      </c>
      <c r="F2926" s="26">
        <f>E2926*KEZDŐLAP!$E$21</f>
        <v>12744.154499999997</v>
      </c>
    </row>
    <row r="2927" spans="1:6">
      <c r="A2927" s="9"/>
      <c r="B2927" s="13" t="s">
        <v>8299</v>
      </c>
      <c r="C2927"/>
      <c r="D2927" s="36">
        <v>18.852899999999998</v>
      </c>
      <c r="E2927" s="26">
        <f>KEZDŐLAP!$D$18*D2927</f>
        <v>7258.3664999999992</v>
      </c>
      <c r="F2927" s="26">
        <f>E2927*KEZDŐLAP!$E$21</f>
        <v>7258.3664999999992</v>
      </c>
    </row>
    <row r="2928" spans="1:6">
      <c r="A2928" s="9"/>
      <c r="B2928" s="13" t="s">
        <v>9836</v>
      </c>
      <c r="C2928"/>
      <c r="D2928" s="36">
        <v>18.852899999999998</v>
      </c>
      <c r="E2928" s="26">
        <f>KEZDŐLAP!$D$18*D2928</f>
        <v>7258.3664999999992</v>
      </c>
      <c r="F2928" s="26">
        <f>E2928*KEZDŐLAP!$E$21</f>
        <v>7258.3664999999992</v>
      </c>
    </row>
    <row r="2929" spans="1:6">
      <c r="A2929" s="9"/>
      <c r="B2929" s="13" t="s">
        <v>8378</v>
      </c>
      <c r="C2929"/>
      <c r="D2929" s="36">
        <v>10.773</v>
      </c>
      <c r="E2929" s="26">
        <f>KEZDŐLAP!$D$18*D2929</f>
        <v>4147.6049999999996</v>
      </c>
      <c r="F2929" s="26">
        <f>E2929*KEZDŐLAP!$E$21</f>
        <v>4147.6049999999996</v>
      </c>
    </row>
    <row r="2930" spans="1:6">
      <c r="A2930" s="9"/>
      <c r="B2930" s="13" t="s">
        <v>8577</v>
      </c>
      <c r="C2930"/>
      <c r="D2930" s="36">
        <v>5.3864999999999998</v>
      </c>
      <c r="E2930" s="26">
        <f>KEZDŐLAP!$D$18*D2930</f>
        <v>2073.8024999999998</v>
      </c>
      <c r="F2930" s="26">
        <f>E2930*KEZDŐLAP!$E$21</f>
        <v>2073.8024999999998</v>
      </c>
    </row>
    <row r="2931" spans="1:6">
      <c r="A2931" s="9"/>
      <c r="B2931" s="13" t="s">
        <v>11792</v>
      </c>
      <c r="C2931"/>
      <c r="D2931" s="36">
        <v>22.008000000000003</v>
      </c>
      <c r="E2931" s="26">
        <f>KEZDŐLAP!$D$18*D2931</f>
        <v>8473.0800000000017</v>
      </c>
      <c r="F2931" s="26">
        <f>E2931*KEZDŐLAP!$E$21</f>
        <v>8473.0800000000017</v>
      </c>
    </row>
    <row r="2932" spans="1:6">
      <c r="A2932" s="9"/>
      <c r="B2932" s="13" t="s">
        <v>10617</v>
      </c>
      <c r="C2932"/>
      <c r="D2932" s="36">
        <v>11.234999999999999</v>
      </c>
      <c r="E2932" s="26">
        <f>KEZDŐLAP!$D$18*D2932</f>
        <v>4325.4749999999995</v>
      </c>
      <c r="F2932" s="26">
        <f>E2932*KEZDŐLAP!$E$21</f>
        <v>4325.4749999999995</v>
      </c>
    </row>
    <row r="2933" spans="1:6">
      <c r="A2933" s="9"/>
      <c r="B2933" s="13" t="s">
        <v>6112</v>
      </c>
      <c r="C2933"/>
      <c r="D2933" s="36">
        <v>29.999100000000002</v>
      </c>
      <c r="E2933" s="26">
        <f>KEZDŐLAP!$D$18*D2933</f>
        <v>11549.6535</v>
      </c>
      <c r="F2933" s="26">
        <f>E2933*KEZDŐLAP!$E$21</f>
        <v>11549.6535</v>
      </c>
    </row>
    <row r="2934" spans="1:6">
      <c r="A2934" s="9"/>
      <c r="B2934" s="13" t="s">
        <v>11259</v>
      </c>
      <c r="C2934"/>
      <c r="D2934" s="36">
        <v>10.337400000000001</v>
      </c>
      <c r="E2934" s="26">
        <f>KEZDŐLAP!$D$18*D2934</f>
        <v>3979.8990000000003</v>
      </c>
      <c r="F2934" s="26">
        <f>E2934*KEZDŐLAP!$E$21</f>
        <v>3979.8990000000003</v>
      </c>
    </row>
    <row r="2935" spans="1:6">
      <c r="A2935" s="9"/>
      <c r="B2935" s="13" t="s">
        <v>10756</v>
      </c>
      <c r="C2935"/>
      <c r="D2935" s="36">
        <v>32.975999999999999</v>
      </c>
      <c r="E2935" s="26">
        <f>KEZDŐLAP!$D$18*D2935</f>
        <v>12695.76</v>
      </c>
      <c r="F2935" s="26">
        <f>E2935*KEZDŐLAP!$E$21</f>
        <v>12695.76</v>
      </c>
    </row>
    <row r="2936" spans="1:6">
      <c r="A2936" s="9"/>
      <c r="B2936" s="13" t="s">
        <v>6113</v>
      </c>
      <c r="C2936"/>
      <c r="D2936" s="36">
        <v>15.9078</v>
      </c>
      <c r="E2936" s="26">
        <f>KEZDŐLAP!$D$18*D2936</f>
        <v>6124.5029999999997</v>
      </c>
      <c r="F2936" s="26">
        <f>E2936*KEZDŐLAP!$E$21</f>
        <v>6124.5029999999997</v>
      </c>
    </row>
    <row r="2937" spans="1:6">
      <c r="A2937" s="9"/>
      <c r="B2937" s="13" t="s">
        <v>8943</v>
      </c>
      <c r="C2937"/>
      <c r="D2937" s="36">
        <v>15.314699999999998</v>
      </c>
      <c r="E2937" s="26">
        <f>KEZDŐLAP!$D$18*D2937</f>
        <v>5896.1594999999998</v>
      </c>
      <c r="F2937" s="26">
        <f>E2937*KEZDŐLAP!$E$21</f>
        <v>5896.1594999999998</v>
      </c>
    </row>
    <row r="2938" spans="1:6">
      <c r="A2938" s="9"/>
      <c r="B2938" s="13" t="s">
        <v>7944</v>
      </c>
      <c r="C2938"/>
      <c r="D2938" s="36">
        <v>24.665100000000002</v>
      </c>
      <c r="E2938" s="26">
        <f>KEZDŐLAP!$D$18*D2938</f>
        <v>9496.0635000000002</v>
      </c>
      <c r="F2938" s="26">
        <f>E2938*KEZDŐLAP!$E$21</f>
        <v>9496.0635000000002</v>
      </c>
    </row>
    <row r="2939" spans="1:6">
      <c r="A2939" s="9"/>
      <c r="B2939" s="13" t="s">
        <v>6114</v>
      </c>
      <c r="C2939"/>
      <c r="D2939" s="36">
        <v>27.500399999999999</v>
      </c>
      <c r="E2939" s="26">
        <f>KEZDŐLAP!$D$18*D2939</f>
        <v>10587.654</v>
      </c>
      <c r="F2939" s="26">
        <f>E2939*KEZDŐLAP!$E$21</f>
        <v>10587.654</v>
      </c>
    </row>
    <row r="2940" spans="1:6">
      <c r="A2940" s="9"/>
      <c r="B2940" s="13" t="s">
        <v>11116</v>
      </c>
      <c r="C2940"/>
      <c r="D2940" s="36">
        <v>27.500399999999999</v>
      </c>
      <c r="E2940" s="26">
        <f>KEZDŐLAP!$D$18*D2940</f>
        <v>10587.654</v>
      </c>
      <c r="F2940" s="26">
        <f>E2940*KEZDŐLAP!$E$21</f>
        <v>10587.654</v>
      </c>
    </row>
    <row r="2941" spans="1:6">
      <c r="A2941" s="9"/>
      <c r="B2941" s="13" t="s">
        <v>6115</v>
      </c>
      <c r="C2941"/>
      <c r="D2941" s="36">
        <v>39.507899999999999</v>
      </c>
      <c r="E2941" s="26">
        <f>KEZDŐLAP!$D$18*D2941</f>
        <v>15210.541499999999</v>
      </c>
      <c r="F2941" s="26">
        <f>E2941*KEZDŐLAP!$E$21</f>
        <v>15210.541499999999</v>
      </c>
    </row>
    <row r="2942" spans="1:6">
      <c r="A2942" s="9"/>
      <c r="B2942" s="13" t="s">
        <v>11274</v>
      </c>
      <c r="C2942"/>
      <c r="D2942" s="36">
        <v>19.420499999999997</v>
      </c>
      <c r="E2942" s="26">
        <f>KEZDŐLAP!$D$18*D2942</f>
        <v>7476.892499999999</v>
      </c>
      <c r="F2942" s="26">
        <f>E2942*KEZDŐLAP!$E$21</f>
        <v>7476.892499999999</v>
      </c>
    </row>
    <row r="2943" spans="1:6">
      <c r="A2943" s="9"/>
      <c r="B2943" s="13" t="s">
        <v>6116</v>
      </c>
      <c r="C2943"/>
      <c r="D2943" s="36">
        <v>2.4887999999999999</v>
      </c>
      <c r="E2943" s="26">
        <f>KEZDŐLAP!$D$18*D2943</f>
        <v>958.18799999999999</v>
      </c>
      <c r="F2943" s="26">
        <f>E2943*KEZDŐLAP!$E$21</f>
        <v>958.18799999999999</v>
      </c>
    </row>
    <row r="2944" spans="1:6">
      <c r="A2944" s="9"/>
      <c r="B2944" s="13" t="s">
        <v>10749</v>
      </c>
      <c r="C2944"/>
      <c r="D2944" s="36">
        <v>38.804700000000004</v>
      </c>
      <c r="E2944" s="26">
        <f>KEZDŐLAP!$D$18*D2944</f>
        <v>14939.809500000001</v>
      </c>
      <c r="F2944" s="26">
        <f>E2944*KEZDŐLAP!$E$21</f>
        <v>14939.809500000001</v>
      </c>
    </row>
    <row r="2945" spans="1:6">
      <c r="A2945" s="9"/>
      <c r="B2945" s="13" t="s">
        <v>11281</v>
      </c>
      <c r="C2945"/>
      <c r="D2945" s="36">
        <v>33.943199999999997</v>
      </c>
      <c r="E2945" s="26">
        <f>KEZDŐLAP!$D$18*D2945</f>
        <v>13068.132</v>
      </c>
      <c r="F2945" s="26">
        <f>E2945*KEZDŐLAP!$E$21</f>
        <v>13068.132</v>
      </c>
    </row>
    <row r="2946" spans="1:6">
      <c r="A2946" s="9"/>
      <c r="B2946" s="13" t="s">
        <v>10563</v>
      </c>
      <c r="C2946"/>
      <c r="D2946" s="36">
        <v>22.9755</v>
      </c>
      <c r="E2946" s="26">
        <f>KEZDŐLAP!$D$18*D2946</f>
        <v>8845.5674999999992</v>
      </c>
      <c r="F2946" s="26">
        <f>E2946*KEZDŐLAP!$E$21</f>
        <v>8845.5674999999992</v>
      </c>
    </row>
    <row r="2947" spans="1:6">
      <c r="A2947" s="9"/>
      <c r="B2947" s="13" t="s">
        <v>6117</v>
      </c>
      <c r="C2947"/>
      <c r="D2947" s="36">
        <v>749.90159999999992</v>
      </c>
      <c r="E2947" s="26">
        <f>KEZDŐLAP!$D$18*D2947</f>
        <v>288712.11599999998</v>
      </c>
      <c r="F2947" s="26">
        <f>E2947*KEZDŐLAP!$E$21</f>
        <v>288712.11599999998</v>
      </c>
    </row>
    <row r="2948" spans="1:6">
      <c r="A2948" s="9"/>
      <c r="B2948" s="13" t="s">
        <v>9681</v>
      </c>
      <c r="C2948"/>
      <c r="D2948" s="36">
        <v>23.206499999999998</v>
      </c>
      <c r="E2948" s="26">
        <f>KEZDŐLAP!$D$18*D2948</f>
        <v>8934.5024999999987</v>
      </c>
      <c r="F2948" s="26">
        <f>E2948*KEZDŐLAP!$E$21</f>
        <v>8934.5024999999987</v>
      </c>
    </row>
    <row r="2949" spans="1:6">
      <c r="A2949" s="9"/>
      <c r="B2949" s="13" t="s">
        <v>6118</v>
      </c>
      <c r="C2949"/>
      <c r="D2949" s="36">
        <v>22.5396</v>
      </c>
      <c r="E2949" s="26">
        <f>KEZDŐLAP!$D$18*D2949</f>
        <v>8677.7459999999992</v>
      </c>
      <c r="F2949" s="26">
        <f>E2949*KEZDŐLAP!$E$21</f>
        <v>8677.7459999999992</v>
      </c>
    </row>
    <row r="2950" spans="1:6">
      <c r="A2950" s="9"/>
      <c r="B2950" s="13" t="s">
        <v>8506</v>
      </c>
      <c r="C2950"/>
      <c r="D2950" s="36">
        <v>21.410699999999999</v>
      </c>
      <c r="E2950" s="26">
        <f>KEZDŐLAP!$D$18*D2950</f>
        <v>8243.1194999999989</v>
      </c>
      <c r="F2950" s="26">
        <f>E2950*KEZDŐLAP!$E$21</f>
        <v>8243.1194999999989</v>
      </c>
    </row>
    <row r="2951" spans="1:6">
      <c r="A2951" s="9"/>
      <c r="B2951" s="13" t="s">
        <v>8668</v>
      </c>
      <c r="C2951"/>
      <c r="D2951" s="36">
        <v>5.6706000000000003</v>
      </c>
      <c r="E2951" s="26">
        <f>KEZDŐLAP!$D$18*D2951</f>
        <v>2183.181</v>
      </c>
      <c r="F2951" s="26">
        <f>E2951*KEZDŐLAP!$E$21</f>
        <v>2183.181</v>
      </c>
    </row>
    <row r="2952" spans="1:6">
      <c r="A2952" s="9"/>
      <c r="B2952" s="13" t="s">
        <v>9266</v>
      </c>
      <c r="C2952"/>
      <c r="D2952" s="36">
        <v>28.467600000000001</v>
      </c>
      <c r="E2952" s="26">
        <f>KEZDŐLAP!$D$18*D2952</f>
        <v>10960.026</v>
      </c>
      <c r="F2952" s="26">
        <f>E2952*KEZDŐLAP!$E$21</f>
        <v>10960.026</v>
      </c>
    </row>
    <row r="2953" spans="1:6">
      <c r="A2953" s="9"/>
      <c r="B2953" s="13" t="s">
        <v>7998</v>
      </c>
      <c r="C2953"/>
      <c r="D2953" s="36">
        <v>7.1456999999999997</v>
      </c>
      <c r="E2953" s="26">
        <f>KEZDŐLAP!$D$18*D2953</f>
        <v>2751.0944999999997</v>
      </c>
      <c r="F2953" s="26">
        <f>E2953*KEZDŐLAP!$E$21</f>
        <v>2751.0944999999997</v>
      </c>
    </row>
    <row r="2954" spans="1:6">
      <c r="A2954" s="9"/>
      <c r="B2954" s="13" t="s">
        <v>6119</v>
      </c>
      <c r="C2954"/>
      <c r="D2954" s="36">
        <v>24.734699999999997</v>
      </c>
      <c r="E2954" s="26">
        <f>KEZDŐLAP!$D$18*D2954</f>
        <v>9522.8594999999987</v>
      </c>
      <c r="F2954" s="26">
        <f>E2954*KEZDŐLAP!$E$21</f>
        <v>9522.8594999999987</v>
      </c>
    </row>
    <row r="2955" spans="1:6">
      <c r="A2955" s="9"/>
      <c r="B2955" s="13" t="s">
        <v>6120</v>
      </c>
      <c r="C2955"/>
      <c r="D2955" s="36">
        <v>13.806000000000001</v>
      </c>
      <c r="E2955" s="26">
        <f>KEZDŐLAP!$D$18*D2955</f>
        <v>5315.31</v>
      </c>
      <c r="F2955" s="26">
        <f>E2955*KEZDŐLAP!$E$21</f>
        <v>5315.31</v>
      </c>
    </row>
    <row r="2956" spans="1:6">
      <c r="A2956" s="9"/>
      <c r="B2956" s="13" t="s">
        <v>6121</v>
      </c>
      <c r="C2956"/>
      <c r="D2956" s="36">
        <v>15.9354</v>
      </c>
      <c r="E2956" s="26">
        <f>KEZDŐLAP!$D$18*D2956</f>
        <v>6135.1289999999999</v>
      </c>
      <c r="F2956" s="26">
        <f>E2956*KEZDŐLAP!$E$21</f>
        <v>6135.1289999999999</v>
      </c>
    </row>
    <row r="2957" spans="1:6">
      <c r="A2957" s="9"/>
      <c r="B2957" s="13" t="s">
        <v>6122</v>
      </c>
      <c r="C2957"/>
      <c r="D2957" s="36">
        <v>6.4389000000000003</v>
      </c>
      <c r="E2957" s="26">
        <f>KEZDŐLAP!$D$18*D2957</f>
        <v>2478.9765000000002</v>
      </c>
      <c r="F2957" s="26">
        <f>E2957*KEZDŐLAP!$E$21</f>
        <v>2478.9765000000002</v>
      </c>
    </row>
    <row r="2958" spans="1:6">
      <c r="A2958" s="9"/>
      <c r="B2958" s="13" t="s">
        <v>6123</v>
      </c>
      <c r="C2958"/>
      <c r="D2958" s="36">
        <v>6.6852</v>
      </c>
      <c r="E2958" s="26">
        <f>KEZDŐLAP!$D$18*D2958</f>
        <v>2573.8020000000001</v>
      </c>
      <c r="F2958" s="26">
        <f>E2958*KEZDŐLAP!$E$21</f>
        <v>2573.8020000000001</v>
      </c>
    </row>
    <row r="2959" spans="1:6">
      <c r="A2959" s="9"/>
      <c r="B2959" s="13" t="s">
        <v>8444</v>
      </c>
      <c r="C2959"/>
      <c r="D2959" s="36">
        <v>11.304600000000001</v>
      </c>
      <c r="E2959" s="26">
        <f>KEZDŐLAP!$D$18*D2959</f>
        <v>4352.2710000000006</v>
      </c>
      <c r="F2959" s="26">
        <f>E2959*KEZDŐLAP!$E$21</f>
        <v>4352.2710000000006</v>
      </c>
    </row>
    <row r="2960" spans="1:6">
      <c r="A2960" s="9"/>
      <c r="B2960" s="13" t="s">
        <v>8483</v>
      </c>
      <c r="C2960"/>
      <c r="D2960" s="36">
        <v>27.638999999999996</v>
      </c>
      <c r="E2960" s="26">
        <f>KEZDŐLAP!$D$18*D2960</f>
        <v>10641.014999999998</v>
      </c>
      <c r="F2960" s="26">
        <f>E2960*KEZDŐLAP!$E$21</f>
        <v>10641.014999999998</v>
      </c>
    </row>
    <row r="2961" spans="1:6">
      <c r="A2961" s="9"/>
      <c r="B2961" s="13" t="s">
        <v>8484</v>
      </c>
      <c r="C2961"/>
      <c r="D2961" s="36">
        <v>27.638999999999996</v>
      </c>
      <c r="E2961" s="26">
        <f>KEZDŐLAP!$D$18*D2961</f>
        <v>10641.014999999998</v>
      </c>
      <c r="F2961" s="26">
        <f>E2961*KEZDŐLAP!$E$21</f>
        <v>10641.014999999998</v>
      </c>
    </row>
    <row r="2962" spans="1:6">
      <c r="A2962" s="9"/>
      <c r="B2962" s="13" t="s">
        <v>11674</v>
      </c>
      <c r="C2962"/>
      <c r="D2962" s="36">
        <v>27.638999999999996</v>
      </c>
      <c r="E2962" s="26">
        <f>KEZDŐLAP!$D$18*D2962</f>
        <v>10641.014999999998</v>
      </c>
      <c r="F2962" s="26">
        <f>E2962*KEZDŐLAP!$E$21</f>
        <v>10641.014999999998</v>
      </c>
    </row>
    <row r="2963" spans="1:6">
      <c r="A2963" s="9"/>
      <c r="B2963" s="13" t="s">
        <v>11108</v>
      </c>
      <c r="C2963"/>
      <c r="D2963" s="36">
        <v>16.334699999999998</v>
      </c>
      <c r="E2963" s="26">
        <f>KEZDŐLAP!$D$18*D2963</f>
        <v>6288.8594999999996</v>
      </c>
      <c r="F2963" s="26">
        <f>E2963*KEZDŐLAP!$E$21</f>
        <v>6288.8594999999996</v>
      </c>
    </row>
    <row r="2964" spans="1:6">
      <c r="A2964" s="9"/>
      <c r="B2964" s="13" t="s">
        <v>6124</v>
      </c>
      <c r="C2964"/>
      <c r="D2964" s="36">
        <v>19.5426</v>
      </c>
      <c r="E2964" s="26">
        <f>KEZDŐLAP!$D$18*D2964</f>
        <v>7523.9009999999998</v>
      </c>
      <c r="F2964" s="26">
        <f>E2964*KEZDŐLAP!$E$21</f>
        <v>7523.9009999999998</v>
      </c>
    </row>
    <row r="2965" spans="1:6">
      <c r="A2965" s="9"/>
      <c r="B2965" s="13" t="s">
        <v>6125</v>
      </c>
      <c r="C2965"/>
      <c r="D2965" s="36">
        <v>39.085800000000006</v>
      </c>
      <c r="E2965" s="26">
        <f>KEZDŐLAP!$D$18*D2965</f>
        <v>15048.033000000003</v>
      </c>
      <c r="F2965" s="26">
        <f>E2965*KEZDŐLAP!$E$21</f>
        <v>15048.033000000003</v>
      </c>
    </row>
    <row r="2966" spans="1:6">
      <c r="A2966" s="9"/>
      <c r="B2966" s="13" t="s">
        <v>6126</v>
      </c>
      <c r="C2966"/>
      <c r="D2966" s="36">
        <v>23.5596</v>
      </c>
      <c r="E2966" s="26">
        <f>KEZDŐLAP!$D$18*D2966</f>
        <v>9070.4459999999999</v>
      </c>
      <c r="F2966" s="26">
        <f>E2966*KEZDŐLAP!$E$21</f>
        <v>9070.4459999999999</v>
      </c>
    </row>
    <row r="2967" spans="1:6">
      <c r="A2967" s="9"/>
      <c r="B2967" s="13" t="s">
        <v>6127</v>
      </c>
      <c r="C2967"/>
      <c r="D2967" s="36">
        <v>23.5596</v>
      </c>
      <c r="E2967" s="26">
        <f>KEZDŐLAP!$D$18*D2967</f>
        <v>9070.4459999999999</v>
      </c>
      <c r="F2967" s="26">
        <f>E2967*KEZDŐLAP!$E$21</f>
        <v>9070.4459999999999</v>
      </c>
    </row>
    <row r="2968" spans="1:6">
      <c r="A2968" s="9"/>
      <c r="B2968" s="13" t="s">
        <v>9210</v>
      </c>
      <c r="C2968"/>
      <c r="D2968" s="36">
        <v>23.5596</v>
      </c>
      <c r="E2968" s="26">
        <f>KEZDŐLAP!$D$18*D2968</f>
        <v>9070.4459999999999</v>
      </c>
      <c r="F2968" s="26">
        <f>E2968*KEZDŐLAP!$E$21</f>
        <v>9070.4459999999999</v>
      </c>
    </row>
    <row r="2969" spans="1:6">
      <c r="A2969" s="9"/>
      <c r="B2969" s="13" t="s">
        <v>6128</v>
      </c>
      <c r="C2969"/>
      <c r="D2969" s="36">
        <v>18.414000000000001</v>
      </c>
      <c r="E2969" s="26">
        <f>KEZDŐLAP!$D$18*D2969</f>
        <v>7089.39</v>
      </c>
      <c r="F2969" s="26">
        <f>E2969*KEZDŐLAP!$E$21</f>
        <v>7089.39</v>
      </c>
    </row>
    <row r="2970" spans="1:6">
      <c r="A2970" s="9"/>
      <c r="B2970" s="13" t="s">
        <v>6129</v>
      </c>
      <c r="C2970"/>
      <c r="D2970" s="36">
        <v>11.4465</v>
      </c>
      <c r="E2970" s="26">
        <f>KEZDŐLAP!$D$18*D2970</f>
        <v>4406.9025000000001</v>
      </c>
      <c r="F2970" s="26">
        <f>E2970*KEZDŐLAP!$E$21</f>
        <v>4406.9025000000001</v>
      </c>
    </row>
    <row r="2971" spans="1:6">
      <c r="A2971" s="9"/>
      <c r="B2971" s="13" t="s">
        <v>6130</v>
      </c>
      <c r="C2971"/>
      <c r="D2971" s="36">
        <v>9.8556000000000008</v>
      </c>
      <c r="E2971" s="26">
        <f>KEZDŐLAP!$D$18*D2971</f>
        <v>3794.4060000000004</v>
      </c>
      <c r="F2971" s="26">
        <f>E2971*KEZDŐLAP!$E$21</f>
        <v>3794.4060000000004</v>
      </c>
    </row>
    <row r="2972" spans="1:6">
      <c r="A2972" s="9"/>
      <c r="B2972" s="13" t="s">
        <v>10646</v>
      </c>
      <c r="C2972"/>
      <c r="D2972" s="36">
        <v>39.422400000000003</v>
      </c>
      <c r="E2972" s="26">
        <f>KEZDŐLAP!$D$18*D2972</f>
        <v>15177.624000000002</v>
      </c>
      <c r="F2972" s="26">
        <f>E2972*KEZDŐLAP!$E$21</f>
        <v>15177.624000000002</v>
      </c>
    </row>
    <row r="2973" spans="1:6">
      <c r="A2973" s="9"/>
      <c r="B2973" s="13" t="s">
        <v>6131</v>
      </c>
      <c r="C2973"/>
      <c r="D2973" s="36">
        <v>17.080500000000001</v>
      </c>
      <c r="E2973" s="26">
        <f>KEZDŐLAP!$D$18*D2973</f>
        <v>6575.9925000000003</v>
      </c>
      <c r="F2973" s="26">
        <f>E2973*KEZDŐLAP!$E$21</f>
        <v>6575.9925000000003</v>
      </c>
    </row>
    <row r="2974" spans="1:6">
      <c r="A2974" s="9"/>
      <c r="B2974" s="13" t="s">
        <v>9012</v>
      </c>
      <c r="C2974"/>
      <c r="D2974" s="36">
        <v>17.080500000000001</v>
      </c>
      <c r="E2974" s="26">
        <f>KEZDŐLAP!$D$18*D2974</f>
        <v>6575.9925000000003</v>
      </c>
      <c r="F2974" s="26">
        <f>E2974*KEZDŐLAP!$E$21</f>
        <v>6575.9925000000003</v>
      </c>
    </row>
    <row r="2975" spans="1:6">
      <c r="A2975" s="9"/>
      <c r="B2975" s="13" t="s">
        <v>9383</v>
      </c>
      <c r="C2975"/>
      <c r="D2975" s="36">
        <v>17.080500000000001</v>
      </c>
      <c r="E2975" s="26">
        <f>KEZDŐLAP!$D$18*D2975</f>
        <v>6575.9925000000003</v>
      </c>
      <c r="F2975" s="26">
        <f>E2975*KEZDŐLAP!$E$21</f>
        <v>6575.9925000000003</v>
      </c>
    </row>
    <row r="2976" spans="1:6">
      <c r="A2976" s="9"/>
      <c r="B2976" s="13" t="s">
        <v>8114</v>
      </c>
      <c r="C2976"/>
      <c r="D2976" s="36">
        <v>28.348800000000001</v>
      </c>
      <c r="E2976" s="26">
        <f>KEZDŐLAP!$D$18*D2976</f>
        <v>10914.288</v>
      </c>
      <c r="F2976" s="26">
        <f>E2976*KEZDŐLAP!$E$21</f>
        <v>10914.288</v>
      </c>
    </row>
    <row r="2977" spans="1:6">
      <c r="A2977" s="9"/>
      <c r="B2977" s="13" t="s">
        <v>7827</v>
      </c>
      <c r="C2977"/>
      <c r="D2977" s="36">
        <v>40.425599999999996</v>
      </c>
      <c r="E2977" s="26">
        <f>KEZDŐLAP!$D$18*D2977</f>
        <v>15563.855999999998</v>
      </c>
      <c r="F2977" s="26">
        <f>E2977*KEZDŐLAP!$E$21</f>
        <v>15563.855999999998</v>
      </c>
    </row>
    <row r="2978" spans="1:6">
      <c r="A2978" s="9"/>
      <c r="B2978" s="13" t="s">
        <v>9845</v>
      </c>
      <c r="C2978"/>
      <c r="D2978" s="36">
        <v>13.783200000000001</v>
      </c>
      <c r="E2978" s="26">
        <f>KEZDŐLAP!$D$18*D2978</f>
        <v>5306.5320000000002</v>
      </c>
      <c r="F2978" s="26">
        <f>E2978*KEZDŐLAP!$E$21</f>
        <v>5306.5320000000002</v>
      </c>
    </row>
    <row r="2979" spans="1:6">
      <c r="A2979" s="9"/>
      <c r="B2979" s="13" t="s">
        <v>6132</v>
      </c>
      <c r="C2979"/>
      <c r="D2979" s="36">
        <v>19.790100000000002</v>
      </c>
      <c r="E2979" s="26">
        <f>KEZDŐLAP!$D$18*D2979</f>
        <v>7619.1885000000011</v>
      </c>
      <c r="F2979" s="26">
        <f>E2979*KEZDŐLAP!$E$21</f>
        <v>7619.1885000000011</v>
      </c>
    </row>
    <row r="2980" spans="1:6">
      <c r="A2980" s="9"/>
      <c r="B2980" s="13" t="s">
        <v>10405</v>
      </c>
      <c r="C2980"/>
      <c r="D2980" s="36">
        <v>21.407700000000002</v>
      </c>
      <c r="E2980" s="26">
        <f>KEZDŐLAP!$D$18*D2980</f>
        <v>8241.9645</v>
      </c>
      <c r="F2980" s="26">
        <f>E2980*KEZDŐLAP!$E$21</f>
        <v>8241.9645</v>
      </c>
    </row>
    <row r="2981" spans="1:6">
      <c r="A2981" s="9"/>
      <c r="B2981" s="13" t="s">
        <v>6133</v>
      </c>
      <c r="C2981"/>
      <c r="D2981" s="36">
        <v>22.909500000000001</v>
      </c>
      <c r="E2981" s="26">
        <f>KEZDŐLAP!$D$18*D2981</f>
        <v>8820.1575000000012</v>
      </c>
      <c r="F2981" s="26">
        <f>E2981*KEZDŐLAP!$E$21</f>
        <v>8820.1575000000012</v>
      </c>
    </row>
    <row r="2982" spans="1:6">
      <c r="A2982" s="9"/>
      <c r="B2982" s="13" t="s">
        <v>8578</v>
      </c>
      <c r="C2982"/>
      <c r="D2982" s="36">
        <v>10.601700000000001</v>
      </c>
      <c r="E2982" s="26">
        <f>KEZDŐLAP!$D$18*D2982</f>
        <v>4081.6545000000006</v>
      </c>
      <c r="F2982" s="26">
        <f>E2982*KEZDŐLAP!$E$21</f>
        <v>4081.6545000000006</v>
      </c>
    </row>
    <row r="2983" spans="1:6">
      <c r="A2983" s="9"/>
      <c r="B2983" s="13" t="s">
        <v>6134</v>
      </c>
      <c r="C2983"/>
      <c r="D2983" s="36">
        <v>12.796199999999999</v>
      </c>
      <c r="E2983" s="26">
        <f>KEZDŐLAP!$D$18*D2983</f>
        <v>4926.5369999999994</v>
      </c>
      <c r="F2983" s="26">
        <f>E2983*KEZDŐLAP!$E$21</f>
        <v>4926.5369999999994</v>
      </c>
    </row>
    <row r="2984" spans="1:6">
      <c r="A2984" s="9"/>
      <c r="B2984" s="13" t="s">
        <v>8840</v>
      </c>
      <c r="C2984"/>
      <c r="D2984" s="36">
        <v>2.8881000000000001</v>
      </c>
      <c r="E2984" s="26">
        <f>KEZDŐLAP!$D$18*D2984</f>
        <v>1111.9185</v>
      </c>
      <c r="F2984" s="26">
        <f>E2984*KEZDŐLAP!$E$21</f>
        <v>1111.9185</v>
      </c>
    </row>
    <row r="2985" spans="1:6">
      <c r="A2985" s="9"/>
      <c r="B2985" s="13" t="s">
        <v>9459</v>
      </c>
      <c r="C2985"/>
      <c r="D2985" s="36">
        <v>27.956099999999999</v>
      </c>
      <c r="E2985" s="26">
        <f>KEZDŐLAP!$D$18*D2985</f>
        <v>10763.0985</v>
      </c>
      <c r="F2985" s="26">
        <f>E2985*KEZDŐLAP!$E$21</f>
        <v>10763.0985</v>
      </c>
    </row>
    <row r="2986" spans="1:6">
      <c r="A2986" s="9"/>
      <c r="B2986" s="13" t="s">
        <v>7889</v>
      </c>
      <c r="C2986"/>
      <c r="D2986" s="36">
        <v>12.7074</v>
      </c>
      <c r="E2986" s="26">
        <f>KEZDŐLAP!$D$18*D2986</f>
        <v>4892.3490000000002</v>
      </c>
      <c r="F2986" s="26">
        <f>E2986*KEZDŐLAP!$E$21</f>
        <v>4892.3490000000002</v>
      </c>
    </row>
    <row r="2987" spans="1:6">
      <c r="A2987" s="9"/>
      <c r="B2987" s="13" t="s">
        <v>10908</v>
      </c>
      <c r="C2987"/>
      <c r="D2987" s="36">
        <v>5.0828999999999995</v>
      </c>
      <c r="E2987" s="26">
        <f>KEZDŐLAP!$D$18*D2987</f>
        <v>1956.9164999999998</v>
      </c>
      <c r="F2987" s="26">
        <f>E2987*KEZDŐLAP!$E$21</f>
        <v>1956.9164999999998</v>
      </c>
    </row>
    <row r="2988" spans="1:6">
      <c r="A2988" s="9"/>
      <c r="B2988" s="13" t="s">
        <v>6135</v>
      </c>
      <c r="C2988"/>
      <c r="D2988" s="36">
        <v>49.122900000000001</v>
      </c>
      <c r="E2988" s="26">
        <f>KEZDŐLAP!$D$18*D2988</f>
        <v>18912.316500000001</v>
      </c>
      <c r="F2988" s="26">
        <f>E2988*KEZDŐLAP!$E$21</f>
        <v>18912.316500000001</v>
      </c>
    </row>
    <row r="2989" spans="1:6">
      <c r="A2989" s="9"/>
      <c r="B2989" s="13" t="s">
        <v>6136</v>
      </c>
      <c r="C2989"/>
      <c r="D2989" s="36">
        <v>13.311299999999999</v>
      </c>
      <c r="E2989" s="26">
        <f>KEZDŐLAP!$D$18*D2989</f>
        <v>5124.8504999999996</v>
      </c>
      <c r="F2989" s="26">
        <f>E2989*KEZDŐLAP!$E$21</f>
        <v>5124.8504999999996</v>
      </c>
    </row>
    <row r="2990" spans="1:6">
      <c r="A2990" s="9"/>
      <c r="B2990" s="13" t="s">
        <v>8550</v>
      </c>
      <c r="C2990"/>
      <c r="D2990" s="36">
        <v>13.311299999999999</v>
      </c>
      <c r="E2990" s="26">
        <f>KEZDŐLAP!$D$18*D2990</f>
        <v>5124.8504999999996</v>
      </c>
      <c r="F2990" s="26">
        <f>E2990*KEZDŐLAP!$E$21</f>
        <v>5124.8504999999996</v>
      </c>
    </row>
    <row r="2991" spans="1:6">
      <c r="A2991" s="9"/>
      <c r="B2991" s="13" t="s">
        <v>6137</v>
      </c>
      <c r="C2991"/>
      <c r="D2991" s="36">
        <v>11.000999999999999</v>
      </c>
      <c r="E2991" s="26">
        <f>KEZDŐLAP!$D$18*D2991</f>
        <v>4235.3850000000002</v>
      </c>
      <c r="F2991" s="26">
        <f>E2991*KEZDŐLAP!$E$21</f>
        <v>4235.3850000000002</v>
      </c>
    </row>
    <row r="2992" spans="1:6">
      <c r="A2992" s="9"/>
      <c r="B2992" s="13" t="s">
        <v>6138</v>
      </c>
      <c r="C2992"/>
      <c r="D2992" s="36">
        <v>19.575899999999997</v>
      </c>
      <c r="E2992" s="26">
        <f>KEZDŐLAP!$D$18*D2992</f>
        <v>7536.7214999999987</v>
      </c>
      <c r="F2992" s="26">
        <f>E2992*KEZDŐLAP!$E$21</f>
        <v>7536.7214999999987</v>
      </c>
    </row>
    <row r="2993" spans="1:6">
      <c r="A2993" s="9"/>
      <c r="B2993" s="13" t="s">
        <v>11086</v>
      </c>
      <c r="C2993"/>
      <c r="D2993" s="36">
        <v>9.1524000000000001</v>
      </c>
      <c r="E2993" s="26">
        <f>KEZDŐLAP!$D$18*D2993</f>
        <v>3523.674</v>
      </c>
      <c r="F2993" s="26">
        <f>E2993*KEZDŐLAP!$E$21</f>
        <v>3523.674</v>
      </c>
    </row>
    <row r="2994" spans="1:6">
      <c r="A2994" s="9"/>
      <c r="B2994" s="13" t="s">
        <v>8066</v>
      </c>
      <c r="C2994"/>
      <c r="D2994" s="36">
        <v>8.8062000000000005</v>
      </c>
      <c r="E2994" s="26">
        <f>KEZDŐLAP!$D$18*D2994</f>
        <v>3390.3870000000002</v>
      </c>
      <c r="F2994" s="26">
        <f>E2994*KEZDŐLAP!$E$21</f>
        <v>3390.3870000000002</v>
      </c>
    </row>
    <row r="2995" spans="1:6">
      <c r="A2995" s="9"/>
      <c r="B2995" s="13" t="s">
        <v>11383</v>
      </c>
      <c r="C2995"/>
      <c r="D2995" s="36">
        <v>8.8062000000000005</v>
      </c>
      <c r="E2995" s="26">
        <f>KEZDŐLAP!$D$18*D2995</f>
        <v>3390.3870000000002</v>
      </c>
      <c r="F2995" s="26">
        <f>E2995*KEZDŐLAP!$E$21</f>
        <v>3390.3870000000002</v>
      </c>
    </row>
    <row r="2996" spans="1:6">
      <c r="A2996" s="9"/>
      <c r="B2996" s="13" t="s">
        <v>8890</v>
      </c>
      <c r="C2996"/>
      <c r="D2996" s="36">
        <v>25.262699999999999</v>
      </c>
      <c r="E2996" s="26">
        <f>KEZDŐLAP!$D$18*D2996</f>
        <v>9726.1394999999993</v>
      </c>
      <c r="F2996" s="26">
        <f>E2996*KEZDŐLAP!$E$21</f>
        <v>9726.1394999999993</v>
      </c>
    </row>
    <row r="2997" spans="1:6">
      <c r="A2997" s="9"/>
      <c r="B2997" s="13" t="s">
        <v>11213</v>
      </c>
      <c r="C2997"/>
      <c r="D2997" s="36">
        <v>214.7706</v>
      </c>
      <c r="E2997" s="26">
        <f>KEZDŐLAP!$D$18*D2997</f>
        <v>82686.680999999997</v>
      </c>
      <c r="F2997" s="26">
        <f>E2997*KEZDŐLAP!$E$21</f>
        <v>82686.680999999997</v>
      </c>
    </row>
    <row r="2998" spans="1:6">
      <c r="A2998" s="9"/>
      <c r="B2998" s="13" t="s">
        <v>10530</v>
      </c>
      <c r="C2998"/>
      <c r="D2998" s="36">
        <v>28.114800000000002</v>
      </c>
      <c r="E2998" s="26">
        <f>KEZDŐLAP!$D$18*D2998</f>
        <v>10824.198</v>
      </c>
      <c r="F2998" s="26">
        <f>E2998*KEZDŐLAP!$E$21</f>
        <v>10824.198</v>
      </c>
    </row>
    <row r="2999" spans="1:6">
      <c r="A2999" s="9"/>
      <c r="B2999" s="13" t="s">
        <v>6139</v>
      </c>
      <c r="C2999"/>
      <c r="D2999" s="36">
        <v>46.588200000000001</v>
      </c>
      <c r="E2999" s="26">
        <f>KEZDŐLAP!$D$18*D2999</f>
        <v>17936.456999999999</v>
      </c>
      <c r="F2999" s="26">
        <f>E2999*KEZDŐLAP!$E$21</f>
        <v>17936.456999999999</v>
      </c>
    </row>
    <row r="3000" spans="1:6">
      <c r="A3000" s="9"/>
      <c r="B3000" s="13" t="s">
        <v>9237</v>
      </c>
      <c r="C3000"/>
      <c r="D3000" s="36">
        <v>45.548400000000001</v>
      </c>
      <c r="E3000" s="26">
        <f>KEZDŐLAP!$D$18*D3000</f>
        <v>17536.134000000002</v>
      </c>
      <c r="F3000" s="26">
        <f>E3000*KEZDŐLAP!$E$21</f>
        <v>17536.134000000002</v>
      </c>
    </row>
    <row r="3001" spans="1:6">
      <c r="A3001" s="9"/>
      <c r="B3001" s="13" t="s">
        <v>6140</v>
      </c>
      <c r="C3001"/>
      <c r="D3001" s="36">
        <v>28.487700000000004</v>
      </c>
      <c r="E3001" s="26">
        <f>KEZDŐLAP!$D$18*D3001</f>
        <v>10967.764500000001</v>
      </c>
      <c r="F3001" s="26">
        <f>E3001*KEZDŐLAP!$E$21</f>
        <v>10967.764500000001</v>
      </c>
    </row>
    <row r="3002" spans="1:6">
      <c r="A3002" s="9"/>
      <c r="B3002" s="13" t="s">
        <v>9461</v>
      </c>
      <c r="C3002"/>
      <c r="D3002" s="36">
        <v>28.487700000000004</v>
      </c>
      <c r="E3002" s="26">
        <f>KEZDŐLAP!$D$18*D3002</f>
        <v>10967.764500000001</v>
      </c>
      <c r="F3002" s="26">
        <f>E3002*KEZDŐLAP!$E$21</f>
        <v>10967.764500000001</v>
      </c>
    </row>
    <row r="3003" spans="1:6">
      <c r="A3003" s="9"/>
      <c r="B3003" s="13" t="s">
        <v>6141</v>
      </c>
      <c r="C3003"/>
      <c r="D3003" s="36">
        <v>43.663800000000002</v>
      </c>
      <c r="E3003" s="26">
        <f>KEZDŐLAP!$D$18*D3003</f>
        <v>16810.563000000002</v>
      </c>
      <c r="F3003" s="26">
        <f>E3003*KEZDŐLAP!$E$21</f>
        <v>16810.563000000002</v>
      </c>
    </row>
    <row r="3004" spans="1:6">
      <c r="A3004" s="9"/>
      <c r="B3004" s="13" t="s">
        <v>6142</v>
      </c>
      <c r="C3004"/>
      <c r="D3004" s="36">
        <v>19.912500000000001</v>
      </c>
      <c r="E3004" s="26">
        <f>KEZDŐLAP!$D$18*D3004</f>
        <v>7666.3125000000009</v>
      </c>
      <c r="F3004" s="26">
        <f>E3004*KEZDŐLAP!$E$21</f>
        <v>7666.3125000000009</v>
      </c>
    </row>
    <row r="3005" spans="1:6">
      <c r="A3005" s="9"/>
      <c r="B3005" s="13" t="s">
        <v>8296</v>
      </c>
      <c r="C3005"/>
      <c r="D3005" s="36">
        <v>19.912500000000001</v>
      </c>
      <c r="E3005" s="26">
        <f>KEZDŐLAP!$D$18*D3005</f>
        <v>7666.3125000000009</v>
      </c>
      <c r="F3005" s="26">
        <f>E3005*KEZDŐLAP!$E$21</f>
        <v>7666.3125000000009</v>
      </c>
    </row>
    <row r="3006" spans="1:6">
      <c r="A3006" s="9"/>
      <c r="B3006" s="13" t="s">
        <v>6143</v>
      </c>
      <c r="C3006"/>
      <c r="D3006" s="36">
        <v>11.6577</v>
      </c>
      <c r="E3006" s="26">
        <f>KEZDŐLAP!$D$18*D3006</f>
        <v>4488.2145</v>
      </c>
      <c r="F3006" s="26">
        <f>E3006*KEZDŐLAP!$E$21</f>
        <v>4488.2145</v>
      </c>
    </row>
    <row r="3007" spans="1:6">
      <c r="A3007" s="9"/>
      <c r="B3007" s="13" t="s">
        <v>9493</v>
      </c>
      <c r="C3007"/>
      <c r="D3007" s="36">
        <v>11.6577</v>
      </c>
      <c r="E3007" s="26">
        <f>KEZDŐLAP!$D$18*D3007</f>
        <v>4488.2145</v>
      </c>
      <c r="F3007" s="26">
        <f>E3007*KEZDŐLAP!$E$21</f>
        <v>4488.2145</v>
      </c>
    </row>
    <row r="3008" spans="1:6">
      <c r="A3008" s="9"/>
      <c r="B3008" s="13" t="s">
        <v>6144</v>
      </c>
      <c r="C3008"/>
      <c r="D3008" s="36">
        <v>16.5627</v>
      </c>
      <c r="E3008" s="26">
        <f>KEZDŐLAP!$D$18*D3008</f>
        <v>6376.6395000000002</v>
      </c>
      <c r="F3008" s="26">
        <f>E3008*KEZDŐLAP!$E$21</f>
        <v>6376.6395000000002</v>
      </c>
    </row>
    <row r="3009" spans="1:6">
      <c r="A3009" s="9"/>
      <c r="B3009" s="13" t="s">
        <v>10949</v>
      </c>
      <c r="C3009"/>
      <c r="D3009" s="36">
        <v>16.5627</v>
      </c>
      <c r="E3009" s="26">
        <f>KEZDŐLAP!$D$18*D3009</f>
        <v>6376.6395000000002</v>
      </c>
      <c r="F3009" s="26">
        <f>E3009*KEZDŐLAP!$E$21</f>
        <v>6376.6395000000002</v>
      </c>
    </row>
    <row r="3010" spans="1:6">
      <c r="A3010" s="9"/>
      <c r="B3010" s="13" t="s">
        <v>6145</v>
      </c>
      <c r="C3010"/>
      <c r="D3010" s="36">
        <v>19.245899999999999</v>
      </c>
      <c r="E3010" s="26">
        <f>KEZDŐLAP!$D$18*D3010</f>
        <v>7409.6714999999995</v>
      </c>
      <c r="F3010" s="26">
        <f>E3010*KEZDŐLAP!$E$21</f>
        <v>7409.6714999999995</v>
      </c>
    </row>
    <row r="3011" spans="1:6">
      <c r="A3011" s="9"/>
      <c r="B3011" s="13" t="s">
        <v>6146</v>
      </c>
      <c r="C3011"/>
      <c r="D3011" s="36">
        <v>24.6129</v>
      </c>
      <c r="E3011" s="26">
        <f>KEZDŐLAP!$D$18*D3011</f>
        <v>9475.9665000000005</v>
      </c>
      <c r="F3011" s="26">
        <f>E3011*KEZDŐLAP!$E$21</f>
        <v>9475.9665000000005</v>
      </c>
    </row>
    <row r="3012" spans="1:6">
      <c r="A3012" s="9"/>
      <c r="B3012" s="13" t="s">
        <v>11195</v>
      </c>
      <c r="C3012"/>
      <c r="D3012" s="36">
        <v>8.0502000000000002</v>
      </c>
      <c r="E3012" s="26">
        <f>KEZDŐLAP!$D$18*D3012</f>
        <v>3099.3270000000002</v>
      </c>
      <c r="F3012" s="26">
        <f>E3012*KEZDŐLAP!$E$21</f>
        <v>3099.3270000000002</v>
      </c>
    </row>
    <row r="3013" spans="1:6">
      <c r="A3013" s="9"/>
      <c r="B3013" s="13" t="s">
        <v>10241</v>
      </c>
      <c r="C3013"/>
      <c r="D3013" s="36">
        <v>24.177</v>
      </c>
      <c r="E3013" s="26">
        <f>KEZDŐLAP!$D$18*D3013</f>
        <v>9308.1450000000004</v>
      </c>
      <c r="F3013" s="26">
        <f>E3013*KEZDŐLAP!$E$21</f>
        <v>9308.1450000000004</v>
      </c>
    </row>
    <row r="3014" spans="1:6">
      <c r="A3014" s="9"/>
      <c r="B3014" s="13" t="s">
        <v>6147</v>
      </c>
      <c r="C3014"/>
      <c r="D3014" s="36">
        <v>45.901499999999999</v>
      </c>
      <c r="E3014" s="26">
        <f>KEZDŐLAP!$D$18*D3014</f>
        <v>17672.077499999999</v>
      </c>
      <c r="F3014" s="26">
        <f>E3014*KEZDŐLAP!$E$21</f>
        <v>17672.077499999999</v>
      </c>
    </row>
    <row r="3015" spans="1:6">
      <c r="A3015" s="9"/>
      <c r="B3015" s="13" t="s">
        <v>9593</v>
      </c>
      <c r="C3015"/>
      <c r="D3015" s="36">
        <v>36.092100000000002</v>
      </c>
      <c r="E3015" s="26">
        <f>KEZDŐLAP!$D$18*D3015</f>
        <v>13895.458500000001</v>
      </c>
      <c r="F3015" s="26">
        <f>E3015*KEZDŐLAP!$E$21</f>
        <v>13895.458500000001</v>
      </c>
    </row>
    <row r="3016" spans="1:6">
      <c r="A3016" s="9"/>
      <c r="B3016" s="13" t="s">
        <v>11790</v>
      </c>
      <c r="C3016"/>
      <c r="D3016" s="36">
        <v>4.5582000000000003</v>
      </c>
      <c r="E3016" s="26">
        <f>KEZDŐLAP!$D$18*D3016</f>
        <v>1754.9070000000002</v>
      </c>
      <c r="F3016" s="26">
        <f>E3016*KEZDŐLAP!$E$21</f>
        <v>1754.9070000000002</v>
      </c>
    </row>
    <row r="3017" spans="1:6">
      <c r="A3017" s="9"/>
      <c r="B3017" s="13" t="s">
        <v>10990</v>
      </c>
      <c r="C3017"/>
      <c r="D3017" s="36">
        <v>8.3076000000000008</v>
      </c>
      <c r="E3017" s="26">
        <f>KEZDŐLAP!$D$18*D3017</f>
        <v>3198.4260000000004</v>
      </c>
      <c r="F3017" s="26">
        <f>E3017*KEZDŐLAP!$E$21</f>
        <v>3198.4260000000004</v>
      </c>
    </row>
    <row r="3018" spans="1:6">
      <c r="A3018" s="9"/>
      <c r="B3018" s="13" t="s">
        <v>10854</v>
      </c>
      <c r="C3018"/>
      <c r="D3018" s="36">
        <v>12.172799999999999</v>
      </c>
      <c r="E3018" s="26">
        <f>KEZDŐLAP!$D$18*D3018</f>
        <v>4686.5279999999993</v>
      </c>
      <c r="F3018" s="26">
        <f>E3018*KEZDŐLAP!$E$21</f>
        <v>4686.5279999999993</v>
      </c>
    </row>
    <row r="3019" spans="1:6">
      <c r="A3019" s="9"/>
      <c r="B3019" s="13" t="s">
        <v>11793</v>
      </c>
      <c r="C3019"/>
      <c r="D3019" s="36">
        <v>44.017200000000003</v>
      </c>
      <c r="E3019" s="26">
        <f>KEZDŐLAP!$D$18*D3019</f>
        <v>16946.621999999999</v>
      </c>
      <c r="F3019" s="26">
        <f>E3019*KEZDŐLAP!$E$21</f>
        <v>16946.621999999999</v>
      </c>
    </row>
    <row r="3020" spans="1:6">
      <c r="A3020" s="9"/>
      <c r="B3020" s="13" t="s">
        <v>6148</v>
      </c>
      <c r="C3020"/>
      <c r="D3020" s="36">
        <v>23.5365</v>
      </c>
      <c r="E3020" s="26">
        <f>KEZDŐLAP!$D$18*D3020</f>
        <v>9061.5524999999998</v>
      </c>
      <c r="F3020" s="26">
        <f>E3020*KEZDŐLAP!$E$21</f>
        <v>9061.5524999999998</v>
      </c>
    </row>
    <row r="3021" spans="1:6">
      <c r="A3021" s="9"/>
      <c r="B3021" s="13" t="s">
        <v>8761</v>
      </c>
      <c r="C3021"/>
      <c r="D3021" s="36">
        <v>7.7301000000000002</v>
      </c>
      <c r="E3021" s="26">
        <f>KEZDŐLAP!$D$18*D3021</f>
        <v>2976.0885000000003</v>
      </c>
      <c r="F3021" s="26">
        <f>E3021*KEZDŐLAP!$E$21</f>
        <v>2976.0885000000003</v>
      </c>
    </row>
    <row r="3022" spans="1:6">
      <c r="A3022" s="9"/>
      <c r="B3022" s="13" t="s">
        <v>8762</v>
      </c>
      <c r="C3022"/>
      <c r="D3022" s="36">
        <v>7.7301000000000002</v>
      </c>
      <c r="E3022" s="26">
        <f>KEZDŐLAP!$D$18*D3022</f>
        <v>2976.0885000000003</v>
      </c>
      <c r="F3022" s="26">
        <f>E3022*KEZDŐLAP!$E$21</f>
        <v>2976.0885000000003</v>
      </c>
    </row>
    <row r="3023" spans="1:6">
      <c r="A3023" s="9"/>
      <c r="B3023" s="13" t="s">
        <v>9227</v>
      </c>
      <c r="C3023"/>
      <c r="D3023" s="36">
        <v>32.590200000000003</v>
      </c>
      <c r="E3023" s="26">
        <f>KEZDŐLAP!$D$18*D3023</f>
        <v>12547.227000000001</v>
      </c>
      <c r="F3023" s="26">
        <f>E3023*KEZDŐLAP!$E$21</f>
        <v>12547.227000000001</v>
      </c>
    </row>
    <row r="3024" spans="1:6">
      <c r="A3024" s="9"/>
      <c r="B3024" s="13" t="s">
        <v>9324</v>
      </c>
      <c r="C3024"/>
      <c r="D3024" s="36">
        <v>32.590200000000003</v>
      </c>
      <c r="E3024" s="26">
        <f>KEZDŐLAP!$D$18*D3024</f>
        <v>12547.227000000001</v>
      </c>
      <c r="F3024" s="26">
        <f>E3024*KEZDŐLAP!$E$21</f>
        <v>12547.227000000001</v>
      </c>
    </row>
    <row r="3025" spans="1:6">
      <c r="A3025" s="9"/>
      <c r="B3025" s="13" t="s">
        <v>8127</v>
      </c>
      <c r="C3025"/>
      <c r="D3025" s="36">
        <v>22.292400000000001</v>
      </c>
      <c r="E3025" s="26">
        <f>KEZDŐLAP!$D$18*D3025</f>
        <v>8582.5740000000005</v>
      </c>
      <c r="F3025" s="26">
        <f>E3025*KEZDŐLAP!$E$21</f>
        <v>8582.5740000000005</v>
      </c>
    </row>
    <row r="3026" spans="1:6">
      <c r="A3026" s="9"/>
      <c r="B3026" s="13" t="s">
        <v>8067</v>
      </c>
      <c r="C3026"/>
      <c r="D3026" s="36">
        <v>25.579799999999999</v>
      </c>
      <c r="E3026" s="26">
        <f>KEZDŐLAP!$D$18*D3026</f>
        <v>9848.223</v>
      </c>
      <c r="F3026" s="26">
        <f>E3026*KEZDŐLAP!$E$21</f>
        <v>9848.223</v>
      </c>
    </row>
    <row r="3027" spans="1:6">
      <c r="A3027" s="9"/>
      <c r="B3027" s="13" t="s">
        <v>9014</v>
      </c>
      <c r="C3027"/>
      <c r="D3027" s="36">
        <v>10.2087</v>
      </c>
      <c r="E3027" s="26">
        <f>KEZDŐLAP!$D$18*D3027</f>
        <v>3930.3495000000003</v>
      </c>
      <c r="F3027" s="26">
        <f>E3027*KEZDŐLAP!$E$21</f>
        <v>3930.3495000000003</v>
      </c>
    </row>
    <row r="3028" spans="1:6">
      <c r="A3028" s="9"/>
      <c r="B3028" s="13" t="s">
        <v>10853</v>
      </c>
      <c r="C3028"/>
      <c r="D3028" s="36">
        <v>10.2087</v>
      </c>
      <c r="E3028" s="26">
        <f>KEZDŐLAP!$D$18*D3028</f>
        <v>3930.3495000000003</v>
      </c>
      <c r="F3028" s="26">
        <f>E3028*KEZDŐLAP!$E$21</f>
        <v>3930.3495000000003</v>
      </c>
    </row>
    <row r="3029" spans="1:6">
      <c r="A3029" s="9"/>
      <c r="B3029" s="13" t="s">
        <v>10557</v>
      </c>
      <c r="C3029"/>
      <c r="D3029" s="36">
        <v>32.785200000000003</v>
      </c>
      <c r="E3029" s="26">
        <f>KEZDŐLAP!$D$18*D3029</f>
        <v>12622.302000000001</v>
      </c>
      <c r="F3029" s="26">
        <f>E3029*KEZDŐLAP!$E$21</f>
        <v>12622.302000000001</v>
      </c>
    </row>
    <row r="3030" spans="1:6">
      <c r="A3030" s="9"/>
      <c r="B3030" s="13" t="s">
        <v>6149</v>
      </c>
      <c r="C3030"/>
      <c r="D3030" s="36">
        <v>11.7636</v>
      </c>
      <c r="E3030" s="26">
        <f>KEZDŐLAP!$D$18*D3030</f>
        <v>4528.9859999999999</v>
      </c>
      <c r="F3030" s="26">
        <f>E3030*KEZDŐLAP!$E$21</f>
        <v>4528.9859999999999</v>
      </c>
    </row>
    <row r="3031" spans="1:6">
      <c r="A3031" s="9"/>
      <c r="B3031" s="13" t="s">
        <v>6150</v>
      </c>
      <c r="C3031"/>
      <c r="D3031" s="36">
        <v>20.585700000000003</v>
      </c>
      <c r="E3031" s="26">
        <f>KEZDŐLAP!$D$18*D3031</f>
        <v>7925.4945000000007</v>
      </c>
      <c r="F3031" s="26">
        <f>E3031*KEZDŐLAP!$E$21</f>
        <v>7925.4945000000007</v>
      </c>
    </row>
    <row r="3032" spans="1:6">
      <c r="A3032" s="9"/>
      <c r="B3032" s="13" t="s">
        <v>6151</v>
      </c>
      <c r="C3032"/>
      <c r="D3032" s="36">
        <v>37.359900000000003</v>
      </c>
      <c r="E3032" s="26">
        <f>KEZDŐLAP!$D$18*D3032</f>
        <v>14383.561500000002</v>
      </c>
      <c r="F3032" s="26">
        <f>E3032*KEZDŐLAP!$E$21</f>
        <v>14383.561500000002</v>
      </c>
    </row>
    <row r="3033" spans="1:6">
      <c r="A3033" s="9"/>
      <c r="B3033" s="13" t="s">
        <v>8211</v>
      </c>
      <c r="C3033"/>
      <c r="D3033" s="36">
        <v>23.117699999999999</v>
      </c>
      <c r="E3033" s="26">
        <f>KEZDŐLAP!$D$18*D3033</f>
        <v>8900.3145000000004</v>
      </c>
      <c r="F3033" s="26">
        <f>E3033*KEZDŐLAP!$E$21</f>
        <v>8900.3145000000004</v>
      </c>
    </row>
    <row r="3034" spans="1:6">
      <c r="A3034" s="9"/>
      <c r="B3034" s="13" t="s">
        <v>10376</v>
      </c>
      <c r="C3034"/>
      <c r="D3034" s="36">
        <v>23.117699999999999</v>
      </c>
      <c r="E3034" s="26">
        <f>KEZDŐLAP!$D$18*D3034</f>
        <v>8900.3145000000004</v>
      </c>
      <c r="F3034" s="26">
        <f>E3034*KEZDŐLAP!$E$21</f>
        <v>8900.3145000000004</v>
      </c>
    </row>
    <row r="3035" spans="1:6">
      <c r="A3035" s="9"/>
      <c r="B3035" s="13" t="s">
        <v>11257</v>
      </c>
      <c r="C3035"/>
      <c r="D3035" s="36">
        <v>117.95099999999999</v>
      </c>
      <c r="E3035" s="26">
        <f>KEZDŐLAP!$D$18*D3035</f>
        <v>45411.134999999995</v>
      </c>
      <c r="F3035" s="26">
        <f>E3035*KEZDŐLAP!$E$21</f>
        <v>45411.134999999995</v>
      </c>
    </row>
    <row r="3036" spans="1:6">
      <c r="A3036" s="9"/>
      <c r="B3036" s="13" t="s">
        <v>6152</v>
      </c>
      <c r="C3036"/>
      <c r="D3036" s="36">
        <v>34.702800000000003</v>
      </c>
      <c r="E3036" s="26">
        <f>KEZDŐLAP!$D$18*D3036</f>
        <v>13360.578000000001</v>
      </c>
      <c r="F3036" s="26">
        <f>E3036*KEZDŐLAP!$E$21</f>
        <v>13360.578000000001</v>
      </c>
    </row>
    <row r="3037" spans="1:6">
      <c r="A3037" s="9"/>
      <c r="B3037" s="13" t="s">
        <v>8244</v>
      </c>
      <c r="C3037"/>
      <c r="D3037" s="36">
        <v>34.702800000000003</v>
      </c>
      <c r="E3037" s="26">
        <f>KEZDŐLAP!$D$18*D3037</f>
        <v>13360.578000000001</v>
      </c>
      <c r="F3037" s="26">
        <f>E3037*KEZDŐLAP!$E$21</f>
        <v>13360.578000000001</v>
      </c>
    </row>
    <row r="3038" spans="1:6">
      <c r="A3038" s="9"/>
      <c r="B3038" s="13" t="s">
        <v>6153</v>
      </c>
      <c r="C3038"/>
      <c r="D3038" s="36">
        <v>7.4364000000000008</v>
      </c>
      <c r="E3038" s="26">
        <f>KEZDŐLAP!$D$18*D3038</f>
        <v>2863.0140000000001</v>
      </c>
      <c r="F3038" s="26">
        <f>E3038*KEZDŐLAP!$E$21</f>
        <v>2863.0140000000001</v>
      </c>
    </row>
    <row r="3039" spans="1:6">
      <c r="A3039" s="9"/>
      <c r="B3039" s="13" t="s">
        <v>11681</v>
      </c>
      <c r="C3039"/>
      <c r="D3039" s="36">
        <v>7.4364000000000008</v>
      </c>
      <c r="E3039" s="26">
        <f>KEZDŐLAP!$D$18*D3039</f>
        <v>2863.0140000000001</v>
      </c>
      <c r="F3039" s="26">
        <f>E3039*KEZDŐLAP!$E$21</f>
        <v>2863.0140000000001</v>
      </c>
    </row>
    <row r="3040" spans="1:6">
      <c r="A3040" s="9"/>
      <c r="B3040" s="13" t="s">
        <v>11683</v>
      </c>
      <c r="C3040"/>
      <c r="D3040" s="36">
        <v>14.872499999999999</v>
      </c>
      <c r="E3040" s="26">
        <f>KEZDŐLAP!$D$18*D3040</f>
        <v>5725.9124999999995</v>
      </c>
      <c r="F3040" s="26">
        <f>E3040*KEZDŐLAP!$E$21</f>
        <v>5725.9124999999995</v>
      </c>
    </row>
    <row r="3041" spans="1:6">
      <c r="A3041" s="9"/>
      <c r="B3041" s="13" t="s">
        <v>6154</v>
      </c>
      <c r="C3041"/>
      <c r="D3041" s="36">
        <v>16.773599999999998</v>
      </c>
      <c r="E3041" s="26">
        <f>KEZDŐLAP!$D$18*D3041</f>
        <v>6457.8359999999993</v>
      </c>
      <c r="F3041" s="26">
        <f>E3041*KEZDŐLAP!$E$21</f>
        <v>6457.8359999999993</v>
      </c>
    </row>
    <row r="3042" spans="1:6">
      <c r="A3042" s="9"/>
      <c r="B3042" s="13" t="s">
        <v>6155</v>
      </c>
      <c r="C3042"/>
      <c r="D3042" s="36">
        <v>16.773599999999998</v>
      </c>
      <c r="E3042" s="26">
        <f>KEZDŐLAP!$D$18*D3042</f>
        <v>6457.8359999999993</v>
      </c>
      <c r="F3042" s="26">
        <f>E3042*KEZDŐLAP!$E$21</f>
        <v>6457.8359999999993</v>
      </c>
    </row>
    <row r="3043" spans="1:6">
      <c r="A3043" s="9"/>
      <c r="B3043" s="13" t="s">
        <v>6156</v>
      </c>
      <c r="C3043"/>
      <c r="D3043" s="36">
        <v>16.773599999999998</v>
      </c>
      <c r="E3043" s="26">
        <f>KEZDŐLAP!$D$18*D3043</f>
        <v>6457.8359999999993</v>
      </c>
      <c r="F3043" s="26">
        <f>E3043*KEZDŐLAP!$E$21</f>
        <v>6457.8359999999993</v>
      </c>
    </row>
    <row r="3044" spans="1:6">
      <c r="A3044" s="9"/>
      <c r="B3044" s="13" t="s">
        <v>11043</v>
      </c>
      <c r="C3044"/>
      <c r="D3044" s="36">
        <v>3.5450999999999997</v>
      </c>
      <c r="E3044" s="26">
        <f>KEZDŐLAP!$D$18*D3044</f>
        <v>1364.8634999999999</v>
      </c>
      <c r="F3044" s="26">
        <f>E3044*KEZDŐLAP!$E$21</f>
        <v>1364.8634999999999</v>
      </c>
    </row>
    <row r="3045" spans="1:6">
      <c r="A3045" s="9"/>
      <c r="B3045" s="13" t="s">
        <v>10704</v>
      </c>
      <c r="C3045"/>
      <c r="D3045" s="36">
        <v>21.988800000000001</v>
      </c>
      <c r="E3045" s="26">
        <f>KEZDŐLAP!$D$18*D3045</f>
        <v>8465.6880000000001</v>
      </c>
      <c r="F3045" s="26">
        <f>E3045*KEZDŐLAP!$E$21</f>
        <v>8465.6880000000001</v>
      </c>
    </row>
    <row r="3046" spans="1:6">
      <c r="A3046" s="9"/>
      <c r="B3046" s="13" t="s">
        <v>6157</v>
      </c>
      <c r="C3046"/>
      <c r="D3046" s="36">
        <v>36.0792</v>
      </c>
      <c r="E3046" s="26">
        <f>KEZDŐLAP!$D$18*D3046</f>
        <v>13890.492</v>
      </c>
      <c r="F3046" s="26">
        <f>E3046*KEZDŐLAP!$E$21</f>
        <v>13890.492</v>
      </c>
    </row>
    <row r="3047" spans="1:6">
      <c r="A3047" s="9"/>
      <c r="B3047" s="13" t="s">
        <v>11091</v>
      </c>
      <c r="C3047"/>
      <c r="D3047" s="36">
        <v>8.8754999999999988</v>
      </c>
      <c r="E3047" s="26">
        <f>KEZDŐLAP!$D$18*D3047</f>
        <v>3417.0674999999997</v>
      </c>
      <c r="F3047" s="26">
        <f>E3047*KEZDŐLAP!$E$21</f>
        <v>3417.0674999999997</v>
      </c>
    </row>
    <row r="3048" spans="1:6">
      <c r="A3048" s="9"/>
      <c r="B3048" s="13" t="s">
        <v>6158</v>
      </c>
      <c r="C3048"/>
      <c r="D3048" s="36">
        <v>25.444500000000001</v>
      </c>
      <c r="E3048" s="26">
        <f>KEZDŐLAP!$D$18*D3048</f>
        <v>9796.1324999999997</v>
      </c>
      <c r="F3048" s="26">
        <f>E3048*KEZDŐLAP!$E$21</f>
        <v>9796.1324999999997</v>
      </c>
    </row>
    <row r="3049" spans="1:6">
      <c r="A3049" s="9"/>
      <c r="B3049" s="13" t="s">
        <v>11325</v>
      </c>
      <c r="C3049"/>
      <c r="D3049" s="36">
        <v>1112.6295</v>
      </c>
      <c r="E3049" s="26">
        <f>KEZDŐLAP!$D$18*D3049</f>
        <v>428362.35749999998</v>
      </c>
      <c r="F3049" s="26">
        <f>E3049*KEZDŐLAP!$E$21</f>
        <v>428362.35749999998</v>
      </c>
    </row>
    <row r="3050" spans="1:6">
      <c r="A3050" s="9"/>
      <c r="B3050" s="13" t="s">
        <v>6159</v>
      </c>
      <c r="C3050"/>
      <c r="D3050" s="36">
        <v>7.6937999999999995</v>
      </c>
      <c r="E3050" s="26">
        <f>KEZDŐLAP!$D$18*D3050</f>
        <v>2962.1129999999998</v>
      </c>
      <c r="F3050" s="26">
        <f>E3050*KEZDŐLAP!$E$21</f>
        <v>2962.1129999999998</v>
      </c>
    </row>
    <row r="3051" spans="1:6">
      <c r="A3051" s="9"/>
      <c r="B3051" s="13" t="s">
        <v>6160</v>
      </c>
      <c r="C3051"/>
      <c r="D3051" s="36">
        <v>25.755600000000001</v>
      </c>
      <c r="E3051" s="26">
        <f>KEZDŐLAP!$D$18*D3051</f>
        <v>9915.9060000000009</v>
      </c>
      <c r="F3051" s="26">
        <f>E3051*KEZDŐLAP!$E$21</f>
        <v>9915.9060000000009</v>
      </c>
    </row>
    <row r="3052" spans="1:6">
      <c r="A3052" s="9"/>
      <c r="B3052" s="13" t="s">
        <v>6161</v>
      </c>
      <c r="C3052"/>
      <c r="D3052" s="36">
        <v>485.89260000000002</v>
      </c>
      <c r="E3052" s="26">
        <f>KEZDŐLAP!$D$18*D3052</f>
        <v>187068.65100000001</v>
      </c>
      <c r="F3052" s="26">
        <f>E3052*KEZDŐLAP!$E$21</f>
        <v>187068.65100000001</v>
      </c>
    </row>
    <row r="3053" spans="1:6">
      <c r="A3053" s="9"/>
      <c r="B3053" s="13" t="s">
        <v>8141</v>
      </c>
      <c r="C3053"/>
      <c r="D3053" s="36">
        <v>22.8765</v>
      </c>
      <c r="E3053" s="26">
        <f>KEZDŐLAP!$D$18*D3053</f>
        <v>8807.4524999999994</v>
      </c>
      <c r="F3053" s="26">
        <f>E3053*KEZDŐLAP!$E$21</f>
        <v>8807.4524999999994</v>
      </c>
    </row>
    <row r="3054" spans="1:6">
      <c r="A3054" s="9"/>
      <c r="B3054" s="13" t="s">
        <v>6162</v>
      </c>
      <c r="C3054"/>
      <c r="D3054" s="36">
        <v>17.572800000000001</v>
      </c>
      <c r="E3054" s="26">
        <f>KEZDŐLAP!$D$18*D3054</f>
        <v>6765.5280000000002</v>
      </c>
      <c r="F3054" s="26">
        <f>E3054*KEZDŐLAP!$E$21</f>
        <v>6765.5280000000002</v>
      </c>
    </row>
    <row r="3055" spans="1:6">
      <c r="A3055" s="9"/>
      <c r="B3055" s="13" t="s">
        <v>7967</v>
      </c>
      <c r="C3055"/>
      <c r="D3055" s="36">
        <v>27.682199999999998</v>
      </c>
      <c r="E3055" s="26">
        <f>KEZDŐLAP!$D$18*D3055</f>
        <v>10657.646999999999</v>
      </c>
      <c r="F3055" s="26">
        <f>E3055*KEZDŐLAP!$E$21</f>
        <v>10657.646999999999</v>
      </c>
    </row>
    <row r="3056" spans="1:6">
      <c r="A3056" s="9"/>
      <c r="B3056" s="13" t="s">
        <v>6163</v>
      </c>
      <c r="C3056"/>
      <c r="D3056" s="36">
        <v>36.006599999999999</v>
      </c>
      <c r="E3056" s="26">
        <f>KEZDŐLAP!$D$18*D3056</f>
        <v>13862.540999999999</v>
      </c>
      <c r="F3056" s="26">
        <f>E3056*KEZDŐLAP!$E$21</f>
        <v>13862.540999999999</v>
      </c>
    </row>
    <row r="3057" spans="1:6">
      <c r="A3057" s="9"/>
      <c r="B3057" s="13" t="s">
        <v>6164</v>
      </c>
      <c r="C3057"/>
      <c r="D3057" s="36">
        <v>20.104199999999999</v>
      </c>
      <c r="E3057" s="26">
        <f>KEZDŐLAP!$D$18*D3057</f>
        <v>7740.1169999999993</v>
      </c>
      <c r="F3057" s="26">
        <f>E3057*KEZDŐLAP!$E$21</f>
        <v>7740.1169999999993</v>
      </c>
    </row>
    <row r="3058" spans="1:6">
      <c r="A3058" s="9"/>
      <c r="B3058" s="13" t="s">
        <v>8048</v>
      </c>
      <c r="C3058"/>
      <c r="D3058" s="36">
        <v>32.834699999999998</v>
      </c>
      <c r="E3058" s="26">
        <f>KEZDŐLAP!$D$18*D3058</f>
        <v>12641.359499999999</v>
      </c>
      <c r="F3058" s="26">
        <f>E3058*KEZDŐLAP!$E$21</f>
        <v>12641.359499999999</v>
      </c>
    </row>
    <row r="3059" spans="1:6">
      <c r="A3059" s="9"/>
      <c r="B3059" s="13" t="s">
        <v>10468</v>
      </c>
      <c r="C3059"/>
      <c r="D3059" s="36">
        <v>31.8843</v>
      </c>
      <c r="E3059" s="26">
        <f>KEZDŐLAP!$D$18*D3059</f>
        <v>12275.4555</v>
      </c>
      <c r="F3059" s="26">
        <f>E3059*KEZDŐLAP!$E$21</f>
        <v>12275.4555</v>
      </c>
    </row>
    <row r="3060" spans="1:6">
      <c r="A3060" s="9"/>
      <c r="B3060" s="13" t="s">
        <v>10845</v>
      </c>
      <c r="C3060"/>
      <c r="D3060" s="36">
        <v>15.351299999999998</v>
      </c>
      <c r="E3060" s="26">
        <f>KEZDŐLAP!$D$18*D3060</f>
        <v>5910.2504999999992</v>
      </c>
      <c r="F3060" s="26">
        <f>E3060*KEZDŐLAP!$E$21</f>
        <v>5910.2504999999992</v>
      </c>
    </row>
    <row r="3061" spans="1:6">
      <c r="A3061" s="9"/>
      <c r="B3061" s="13" t="s">
        <v>6165</v>
      </c>
      <c r="C3061"/>
      <c r="D3061" s="36">
        <v>20.130600000000001</v>
      </c>
      <c r="E3061" s="26">
        <f>KEZDŐLAP!$D$18*D3061</f>
        <v>7750.2810000000009</v>
      </c>
      <c r="F3061" s="26">
        <f>E3061*KEZDŐLAP!$E$21</f>
        <v>7750.2810000000009</v>
      </c>
    </row>
    <row r="3062" spans="1:6">
      <c r="A3062" s="9"/>
      <c r="B3062" s="13" t="s">
        <v>6166</v>
      </c>
      <c r="C3062"/>
      <c r="D3062" s="36">
        <v>30.497700000000002</v>
      </c>
      <c r="E3062" s="26">
        <f>KEZDŐLAP!$D$18*D3062</f>
        <v>11741.614500000001</v>
      </c>
      <c r="F3062" s="26">
        <f>E3062*KEZDŐLAP!$E$21</f>
        <v>11741.614500000001</v>
      </c>
    </row>
    <row r="3063" spans="1:6">
      <c r="A3063" s="9"/>
      <c r="B3063" s="13" t="s">
        <v>6167</v>
      </c>
      <c r="C3063"/>
      <c r="D3063" s="36">
        <v>20.850300000000001</v>
      </c>
      <c r="E3063" s="26">
        <f>KEZDŐLAP!$D$18*D3063</f>
        <v>8027.3654999999999</v>
      </c>
      <c r="F3063" s="26">
        <f>E3063*KEZDŐLAP!$E$21</f>
        <v>8027.3654999999999</v>
      </c>
    </row>
    <row r="3064" spans="1:6">
      <c r="A3064" s="9"/>
      <c r="B3064" s="13" t="s">
        <v>9240</v>
      </c>
      <c r="C3064"/>
      <c r="D3064" s="36">
        <v>11.9217</v>
      </c>
      <c r="E3064" s="26">
        <f>KEZDŐLAP!$D$18*D3064</f>
        <v>4589.8544999999995</v>
      </c>
      <c r="F3064" s="26">
        <f>E3064*KEZDŐLAP!$E$21</f>
        <v>4589.8544999999995</v>
      </c>
    </row>
    <row r="3065" spans="1:6">
      <c r="A3065" s="9"/>
      <c r="B3065" s="13" t="s">
        <v>11079</v>
      </c>
      <c r="C3065"/>
      <c r="D3065" s="36">
        <v>33.029699999999998</v>
      </c>
      <c r="E3065" s="26">
        <f>KEZDŐLAP!$D$18*D3065</f>
        <v>12716.434499999999</v>
      </c>
      <c r="F3065" s="26">
        <f>E3065*KEZDŐLAP!$E$21</f>
        <v>12716.434499999999</v>
      </c>
    </row>
    <row r="3066" spans="1:6">
      <c r="A3066" s="9"/>
      <c r="B3066" s="13" t="s">
        <v>6168</v>
      </c>
      <c r="C3066"/>
      <c r="D3066" s="36">
        <v>24.847200000000001</v>
      </c>
      <c r="E3066" s="26">
        <f>KEZDŐLAP!$D$18*D3066</f>
        <v>9566.1720000000005</v>
      </c>
      <c r="F3066" s="26">
        <f>E3066*KEZDŐLAP!$E$21</f>
        <v>9566.1720000000005</v>
      </c>
    </row>
    <row r="3067" spans="1:6">
      <c r="A3067" s="9"/>
      <c r="B3067" s="13" t="s">
        <v>6169</v>
      </c>
      <c r="C3067"/>
      <c r="D3067" s="36">
        <v>15.173099999999998</v>
      </c>
      <c r="E3067" s="26">
        <f>KEZDŐLAP!$D$18*D3067</f>
        <v>5841.6434999999992</v>
      </c>
      <c r="F3067" s="26">
        <f>E3067*KEZDŐLAP!$E$21</f>
        <v>5841.6434999999992</v>
      </c>
    </row>
    <row r="3068" spans="1:6">
      <c r="A3068" s="9"/>
      <c r="B3068" s="13" t="s">
        <v>6170</v>
      </c>
      <c r="C3068"/>
      <c r="D3068" s="36">
        <v>2.3895</v>
      </c>
      <c r="E3068" s="26">
        <f>KEZDŐLAP!$D$18*D3068</f>
        <v>919.95749999999998</v>
      </c>
      <c r="F3068" s="26">
        <f>E3068*KEZDŐLAP!$E$21</f>
        <v>919.95749999999998</v>
      </c>
    </row>
    <row r="3069" spans="1:6">
      <c r="A3069" s="9"/>
      <c r="B3069" s="13" t="s">
        <v>11063</v>
      </c>
      <c r="C3069"/>
      <c r="D3069" s="36">
        <v>40.881599999999999</v>
      </c>
      <c r="E3069" s="26">
        <f>KEZDŐLAP!$D$18*D3069</f>
        <v>15739.415999999999</v>
      </c>
      <c r="F3069" s="26">
        <f>E3069*KEZDŐLAP!$E$21</f>
        <v>15739.415999999999</v>
      </c>
    </row>
    <row r="3070" spans="1:6">
      <c r="A3070" s="9"/>
      <c r="B3070" s="13" t="s">
        <v>10322</v>
      </c>
      <c r="C3070"/>
      <c r="D3070" s="36">
        <v>27.378600000000002</v>
      </c>
      <c r="E3070" s="26">
        <f>KEZDŐLAP!$D$18*D3070</f>
        <v>10540.761</v>
      </c>
      <c r="F3070" s="26">
        <f>E3070*KEZDŐLAP!$E$21</f>
        <v>10540.761</v>
      </c>
    </row>
    <row r="3071" spans="1:6">
      <c r="A3071" s="9"/>
      <c r="B3071" s="13" t="s">
        <v>7990</v>
      </c>
      <c r="C3071"/>
      <c r="D3071" s="36">
        <v>13.271699999999999</v>
      </c>
      <c r="E3071" s="26">
        <f>KEZDŐLAP!$D$18*D3071</f>
        <v>5109.6044999999995</v>
      </c>
      <c r="F3071" s="26">
        <f>E3071*KEZDŐLAP!$E$21</f>
        <v>5109.6044999999995</v>
      </c>
    </row>
    <row r="3072" spans="1:6">
      <c r="A3072" s="9"/>
      <c r="B3072" s="13" t="s">
        <v>9328</v>
      </c>
      <c r="C3072"/>
      <c r="D3072" s="36">
        <v>27.2898</v>
      </c>
      <c r="E3072" s="26">
        <f>KEZDŐLAP!$D$18*D3072</f>
        <v>10506.573</v>
      </c>
      <c r="F3072" s="26">
        <f>E3072*KEZDŐLAP!$E$21</f>
        <v>10506.573</v>
      </c>
    </row>
    <row r="3073" spans="1:6">
      <c r="A3073" s="9"/>
      <c r="B3073" s="13" t="s">
        <v>9239</v>
      </c>
      <c r="C3073"/>
      <c r="D3073" s="36">
        <v>19.632300000000001</v>
      </c>
      <c r="E3073" s="26">
        <f>KEZDŐLAP!$D$18*D3073</f>
        <v>7558.4355000000005</v>
      </c>
      <c r="F3073" s="26">
        <f>E3073*KEZDŐLAP!$E$21</f>
        <v>7558.4355000000005</v>
      </c>
    </row>
    <row r="3074" spans="1:6">
      <c r="A3074" s="9"/>
      <c r="B3074" s="13" t="s">
        <v>10839</v>
      </c>
      <c r="C3074"/>
      <c r="D3074" s="36">
        <v>42.977699999999999</v>
      </c>
      <c r="E3074" s="26">
        <f>KEZDŐLAP!$D$18*D3074</f>
        <v>16546.414499999999</v>
      </c>
      <c r="F3074" s="26">
        <f>E3074*KEZDŐLAP!$E$21</f>
        <v>16546.414499999999</v>
      </c>
    </row>
    <row r="3075" spans="1:6">
      <c r="A3075" s="9"/>
      <c r="B3075" s="13" t="s">
        <v>9518</v>
      </c>
      <c r="C3075"/>
      <c r="D3075" s="36">
        <v>20.9559</v>
      </c>
      <c r="E3075" s="26">
        <f>KEZDŐLAP!$D$18*D3075</f>
        <v>8068.0214999999998</v>
      </c>
      <c r="F3075" s="26">
        <f>E3075*KEZDŐLAP!$E$21</f>
        <v>8068.0214999999998</v>
      </c>
    </row>
    <row r="3076" spans="1:6">
      <c r="A3076" s="9"/>
      <c r="B3076" s="13" t="s">
        <v>11200</v>
      </c>
      <c r="C3076"/>
      <c r="D3076" s="36">
        <v>37.274099999999997</v>
      </c>
      <c r="E3076" s="26">
        <f>KEZDŐLAP!$D$18*D3076</f>
        <v>14350.528499999999</v>
      </c>
      <c r="F3076" s="26">
        <f>E3076*KEZDŐLAP!$E$21</f>
        <v>14350.528499999999</v>
      </c>
    </row>
    <row r="3077" spans="1:6">
      <c r="A3077" s="9"/>
      <c r="B3077" s="13" t="s">
        <v>6171</v>
      </c>
      <c r="C3077"/>
      <c r="D3077" s="36">
        <v>41.5914</v>
      </c>
      <c r="E3077" s="26">
        <f>KEZDŐLAP!$D$18*D3077</f>
        <v>16012.689</v>
      </c>
      <c r="F3077" s="26">
        <f>E3077*KEZDŐLAP!$E$21</f>
        <v>16012.689</v>
      </c>
    </row>
    <row r="3078" spans="1:6">
      <c r="A3078" s="9"/>
      <c r="B3078" s="13" t="s">
        <v>11386</v>
      </c>
      <c r="C3078"/>
      <c r="D3078" s="36">
        <v>42.3108</v>
      </c>
      <c r="E3078" s="26">
        <f>KEZDŐLAP!$D$18*D3078</f>
        <v>16289.657999999999</v>
      </c>
      <c r="F3078" s="26">
        <f>E3078*KEZDŐLAP!$E$21</f>
        <v>16289.657999999999</v>
      </c>
    </row>
    <row r="3079" spans="1:6">
      <c r="A3079" s="9"/>
      <c r="B3079" s="13" t="s">
        <v>9838</v>
      </c>
      <c r="C3079"/>
      <c r="D3079" s="36">
        <v>35.603999999999999</v>
      </c>
      <c r="E3079" s="26">
        <f>KEZDŐLAP!$D$18*D3079</f>
        <v>13707.539999999999</v>
      </c>
      <c r="F3079" s="26">
        <f>E3079*KEZDŐLAP!$E$21</f>
        <v>13707.539999999999</v>
      </c>
    </row>
    <row r="3080" spans="1:6">
      <c r="A3080" s="9"/>
      <c r="B3080" s="13" t="s">
        <v>9138</v>
      </c>
      <c r="C3080"/>
      <c r="D3080" s="36">
        <v>24.579900000000002</v>
      </c>
      <c r="E3080" s="26">
        <f>KEZDŐLAP!$D$18*D3080</f>
        <v>9463.2615000000005</v>
      </c>
      <c r="F3080" s="26">
        <f>E3080*KEZDŐLAP!$E$21</f>
        <v>9463.2615000000005</v>
      </c>
    </row>
    <row r="3081" spans="1:6">
      <c r="A3081" s="9"/>
      <c r="B3081" s="13" t="s">
        <v>6172</v>
      </c>
      <c r="C3081"/>
      <c r="D3081" s="36">
        <v>51.203099999999992</v>
      </c>
      <c r="E3081" s="26">
        <f>KEZDŐLAP!$D$18*D3081</f>
        <v>19713.193499999998</v>
      </c>
      <c r="F3081" s="26">
        <f>E3081*KEZDŐLAP!$E$21</f>
        <v>19713.193499999998</v>
      </c>
    </row>
    <row r="3082" spans="1:6">
      <c r="A3082" s="9"/>
      <c r="B3082" s="13" t="s">
        <v>9475</v>
      </c>
      <c r="C3082"/>
      <c r="D3082" s="36">
        <v>43.172400000000003</v>
      </c>
      <c r="E3082" s="26">
        <f>KEZDŐLAP!$D$18*D3082</f>
        <v>16621.374</v>
      </c>
      <c r="F3082" s="26">
        <f>E3082*KEZDŐLAP!$E$21</f>
        <v>16621.374</v>
      </c>
    </row>
    <row r="3083" spans="1:6">
      <c r="A3083" s="9"/>
      <c r="B3083" s="13" t="s">
        <v>6173</v>
      </c>
      <c r="C3083"/>
      <c r="D3083" s="36">
        <v>10.215599999999998</v>
      </c>
      <c r="E3083" s="26">
        <f>KEZDŐLAP!$D$18*D3083</f>
        <v>3933.0059999999994</v>
      </c>
      <c r="F3083" s="26">
        <f>E3083*KEZDŐLAP!$E$21</f>
        <v>3933.0059999999994</v>
      </c>
    </row>
    <row r="3084" spans="1:6">
      <c r="A3084" s="9"/>
      <c r="B3084" s="13" t="s">
        <v>9255</v>
      </c>
      <c r="C3084"/>
      <c r="D3084" s="36">
        <v>29.811299999999996</v>
      </c>
      <c r="E3084" s="26">
        <f>KEZDŐLAP!$D$18*D3084</f>
        <v>11477.350499999999</v>
      </c>
      <c r="F3084" s="26">
        <f>E3084*KEZDŐLAP!$E$21</f>
        <v>11477.350499999999</v>
      </c>
    </row>
    <row r="3085" spans="1:6">
      <c r="A3085" s="9"/>
      <c r="B3085" s="13" t="s">
        <v>8447</v>
      </c>
      <c r="C3085"/>
      <c r="D3085" s="36">
        <v>20.9193</v>
      </c>
      <c r="E3085" s="26">
        <f>KEZDŐLAP!$D$18*D3085</f>
        <v>8053.9304999999995</v>
      </c>
      <c r="F3085" s="26">
        <f>E3085*KEZDŐLAP!$E$21</f>
        <v>8053.9304999999995</v>
      </c>
    </row>
    <row r="3086" spans="1:6">
      <c r="A3086" s="9"/>
      <c r="B3086" s="13" t="s">
        <v>9205</v>
      </c>
      <c r="C3086"/>
      <c r="D3086" s="36">
        <v>15.5097</v>
      </c>
      <c r="E3086" s="26">
        <f>KEZDŐLAP!$D$18*D3086</f>
        <v>5971.2345000000005</v>
      </c>
      <c r="F3086" s="26">
        <f>E3086*KEZDŐLAP!$E$21</f>
        <v>5971.2345000000005</v>
      </c>
    </row>
    <row r="3087" spans="1:6">
      <c r="A3087" s="9"/>
      <c r="B3087" s="13" t="s">
        <v>9388</v>
      </c>
      <c r="C3087"/>
      <c r="D3087" s="36">
        <v>15.5097</v>
      </c>
      <c r="E3087" s="26">
        <f>KEZDŐLAP!$D$18*D3087</f>
        <v>5971.2345000000005</v>
      </c>
      <c r="F3087" s="26">
        <f>E3087*KEZDŐLAP!$E$21</f>
        <v>5971.2345000000005</v>
      </c>
    </row>
    <row r="3088" spans="1:6">
      <c r="A3088" s="9"/>
      <c r="B3088" s="13" t="s">
        <v>8229</v>
      </c>
      <c r="C3088"/>
      <c r="D3088" s="36">
        <v>10.704000000000001</v>
      </c>
      <c r="E3088" s="26">
        <f>KEZDŐLAP!$D$18*D3088</f>
        <v>4121.04</v>
      </c>
      <c r="F3088" s="26">
        <f>E3088*KEZDŐLAP!$E$21</f>
        <v>4121.04</v>
      </c>
    </row>
    <row r="3089" spans="1:6">
      <c r="A3089" s="9"/>
      <c r="B3089" s="13" t="s">
        <v>10305</v>
      </c>
      <c r="C3089"/>
      <c r="D3089" s="36">
        <v>20.4573</v>
      </c>
      <c r="E3089" s="26">
        <f>KEZDŐLAP!$D$18*D3089</f>
        <v>7876.0604999999996</v>
      </c>
      <c r="F3089" s="26">
        <f>E3089*KEZDŐLAP!$E$21</f>
        <v>7876.0604999999996</v>
      </c>
    </row>
    <row r="3090" spans="1:6">
      <c r="A3090" s="9"/>
      <c r="B3090" s="13" t="s">
        <v>6174</v>
      </c>
      <c r="C3090"/>
      <c r="D3090" s="36">
        <v>50.552700000000002</v>
      </c>
      <c r="E3090" s="26">
        <f>KEZDŐLAP!$D$18*D3090</f>
        <v>19462.789499999999</v>
      </c>
      <c r="F3090" s="26">
        <f>E3090*KEZDŐLAP!$E$21</f>
        <v>19462.789499999999</v>
      </c>
    </row>
    <row r="3091" spans="1:6">
      <c r="A3091" s="9"/>
      <c r="B3091" s="13" t="s">
        <v>9995</v>
      </c>
      <c r="C3091"/>
      <c r="D3091" s="36">
        <v>9.7532999999999994</v>
      </c>
      <c r="E3091" s="26">
        <f>KEZDŐLAP!$D$18*D3091</f>
        <v>3755.0204999999996</v>
      </c>
      <c r="F3091" s="26">
        <f>E3091*KEZDŐLAP!$E$21</f>
        <v>3755.0204999999996</v>
      </c>
    </row>
    <row r="3092" spans="1:6">
      <c r="A3092" s="9"/>
      <c r="B3092" s="13" t="s">
        <v>9051</v>
      </c>
      <c r="C3092"/>
      <c r="D3092" s="36">
        <v>24.685500000000001</v>
      </c>
      <c r="E3092" s="26">
        <f>KEZDŐLAP!$D$18*D3092</f>
        <v>9503.9174999999996</v>
      </c>
      <c r="F3092" s="26">
        <f>E3092*KEZDŐLAP!$E$21</f>
        <v>9503.9174999999996</v>
      </c>
    </row>
    <row r="3093" spans="1:6">
      <c r="A3093" s="9"/>
      <c r="B3093" s="13" t="s">
        <v>10560</v>
      </c>
      <c r="C3093"/>
      <c r="D3093" s="36">
        <v>30.352799999999998</v>
      </c>
      <c r="E3093" s="26">
        <f>KEZDŐLAP!$D$18*D3093</f>
        <v>11685.828</v>
      </c>
      <c r="F3093" s="26">
        <f>E3093*KEZDŐLAP!$E$21</f>
        <v>11685.828</v>
      </c>
    </row>
    <row r="3094" spans="1:6">
      <c r="A3094" s="9"/>
      <c r="B3094" s="13" t="s">
        <v>6175</v>
      </c>
      <c r="C3094"/>
      <c r="D3094" s="36">
        <v>21.203400000000002</v>
      </c>
      <c r="E3094" s="26">
        <f>KEZDŐLAP!$D$18*D3094</f>
        <v>8163.3090000000011</v>
      </c>
      <c r="F3094" s="26">
        <f>E3094*KEZDŐLAP!$E$21</f>
        <v>8163.3090000000011</v>
      </c>
    </row>
    <row r="3095" spans="1:6">
      <c r="A3095" s="9"/>
      <c r="B3095" s="13" t="s">
        <v>6176</v>
      </c>
      <c r="C3095"/>
      <c r="D3095" s="36">
        <v>39.155699999999996</v>
      </c>
      <c r="E3095" s="26">
        <f>KEZDŐLAP!$D$18*D3095</f>
        <v>15074.944499999998</v>
      </c>
      <c r="F3095" s="26">
        <f>E3095*KEZDŐLAP!$E$21</f>
        <v>15074.944499999998</v>
      </c>
    </row>
    <row r="3096" spans="1:6">
      <c r="A3096" s="9"/>
      <c r="B3096" s="13" t="s">
        <v>7974</v>
      </c>
      <c r="C3096"/>
      <c r="D3096" s="36">
        <v>21.691800000000001</v>
      </c>
      <c r="E3096" s="26">
        <f>KEZDŐLAP!$D$18*D3096</f>
        <v>8351.3430000000008</v>
      </c>
      <c r="F3096" s="26">
        <f>E3096*KEZDŐLAP!$E$21</f>
        <v>8351.3430000000008</v>
      </c>
    </row>
    <row r="3097" spans="1:6">
      <c r="A3097" s="9"/>
      <c r="B3097" s="13" t="s">
        <v>6177</v>
      </c>
      <c r="C3097"/>
      <c r="D3097" s="36">
        <v>20.1372</v>
      </c>
      <c r="E3097" s="26">
        <f>KEZDŐLAP!$D$18*D3097</f>
        <v>7752.8220000000001</v>
      </c>
      <c r="F3097" s="26">
        <f>E3097*KEZDŐLAP!$E$21</f>
        <v>7752.8220000000001</v>
      </c>
    </row>
    <row r="3098" spans="1:6">
      <c r="A3098" s="9"/>
      <c r="B3098" s="13" t="s">
        <v>9437</v>
      </c>
      <c r="C3098"/>
      <c r="D3098" s="36">
        <v>50.658299999999997</v>
      </c>
      <c r="E3098" s="26">
        <f>KEZDŐLAP!$D$18*D3098</f>
        <v>19503.445499999998</v>
      </c>
      <c r="F3098" s="26">
        <f>E3098*KEZDŐLAP!$E$21</f>
        <v>19503.445499999998</v>
      </c>
    </row>
    <row r="3099" spans="1:6">
      <c r="A3099" s="9"/>
      <c r="B3099" s="13" t="s">
        <v>9043</v>
      </c>
      <c r="C3099"/>
      <c r="D3099" s="36">
        <v>23.210100000000001</v>
      </c>
      <c r="E3099" s="26">
        <f>KEZDŐLAP!$D$18*D3099</f>
        <v>8935.8885000000009</v>
      </c>
      <c r="F3099" s="26">
        <f>E3099*KEZDŐLAP!$E$21</f>
        <v>8935.8885000000009</v>
      </c>
    </row>
    <row r="3100" spans="1:6">
      <c r="A3100" s="9"/>
      <c r="B3100" s="13" t="s">
        <v>6178</v>
      </c>
      <c r="C3100"/>
      <c r="D3100" s="36">
        <v>7.7366999999999999</v>
      </c>
      <c r="E3100" s="26">
        <f>KEZDŐLAP!$D$18*D3100</f>
        <v>2978.6295</v>
      </c>
      <c r="F3100" s="26">
        <f>E3100*KEZDŐLAP!$E$21</f>
        <v>2978.6295</v>
      </c>
    </row>
    <row r="3101" spans="1:6">
      <c r="A3101" s="9"/>
      <c r="B3101" s="13" t="s">
        <v>8658</v>
      </c>
      <c r="C3101"/>
      <c r="D3101" s="36">
        <v>18.031500000000001</v>
      </c>
      <c r="E3101" s="26">
        <f>KEZDŐLAP!$D$18*D3101</f>
        <v>6942.1275000000005</v>
      </c>
      <c r="F3101" s="26">
        <f>E3101*KEZDŐLAP!$E$21</f>
        <v>6942.1275000000005</v>
      </c>
    </row>
    <row r="3102" spans="1:6">
      <c r="A3102" s="9"/>
      <c r="B3102" s="13" t="s">
        <v>11135</v>
      </c>
      <c r="C3102"/>
      <c r="D3102" s="36">
        <v>47.681100000000001</v>
      </c>
      <c r="E3102" s="26">
        <f>KEZDŐLAP!$D$18*D3102</f>
        <v>18357.2235</v>
      </c>
      <c r="F3102" s="26">
        <f>E3102*KEZDŐLAP!$E$21</f>
        <v>18357.2235</v>
      </c>
    </row>
    <row r="3103" spans="1:6">
      <c r="A3103" s="9"/>
      <c r="B3103" s="13" t="s">
        <v>8157</v>
      </c>
      <c r="C3103"/>
      <c r="D3103" s="36">
        <v>21.424499999999998</v>
      </c>
      <c r="E3103" s="26">
        <f>KEZDŐLAP!$D$18*D3103</f>
        <v>8248.432499999999</v>
      </c>
      <c r="F3103" s="26">
        <f>E3103*KEZDŐLAP!$E$21</f>
        <v>8248.432499999999</v>
      </c>
    </row>
    <row r="3104" spans="1:6">
      <c r="A3104" s="9"/>
      <c r="B3104" s="13" t="s">
        <v>8185</v>
      </c>
      <c r="C3104"/>
      <c r="D3104" s="36">
        <v>21.424499999999998</v>
      </c>
      <c r="E3104" s="26">
        <f>KEZDŐLAP!$D$18*D3104</f>
        <v>8248.432499999999</v>
      </c>
      <c r="F3104" s="26">
        <f>E3104*KEZDŐLAP!$E$21</f>
        <v>8248.432499999999</v>
      </c>
    </row>
    <row r="3105" spans="1:6">
      <c r="A3105" s="9"/>
      <c r="B3105" s="13" t="s">
        <v>8564</v>
      </c>
      <c r="C3105"/>
      <c r="D3105" s="36">
        <v>30.0228</v>
      </c>
      <c r="E3105" s="26">
        <f>KEZDŐLAP!$D$18*D3105</f>
        <v>11558.778</v>
      </c>
      <c r="F3105" s="26">
        <f>E3105*KEZDŐLAP!$E$21</f>
        <v>11558.778</v>
      </c>
    </row>
    <row r="3106" spans="1:6">
      <c r="A3106" s="9"/>
      <c r="B3106" s="13" t="s">
        <v>8493</v>
      </c>
      <c r="C3106"/>
      <c r="D3106" s="36">
        <v>25.075199999999999</v>
      </c>
      <c r="E3106" s="26">
        <f>KEZDŐLAP!$D$18*D3106</f>
        <v>9653.9519999999993</v>
      </c>
      <c r="F3106" s="26">
        <f>E3106*KEZDŐLAP!$E$21</f>
        <v>9653.9519999999993</v>
      </c>
    </row>
    <row r="3107" spans="1:6">
      <c r="A3107" s="9"/>
      <c r="B3107" s="13" t="s">
        <v>11594</v>
      </c>
      <c r="C3107"/>
      <c r="D3107" s="36">
        <v>33.6999</v>
      </c>
      <c r="E3107" s="26">
        <f>KEZDŐLAP!$D$18*D3107</f>
        <v>12974.461499999999</v>
      </c>
      <c r="F3107" s="26">
        <f>E3107*KEZDŐLAP!$E$21</f>
        <v>12974.461499999999</v>
      </c>
    </row>
    <row r="3108" spans="1:6">
      <c r="A3108" s="9"/>
      <c r="B3108" s="13" t="s">
        <v>6179</v>
      </c>
      <c r="C3108"/>
      <c r="D3108" s="36">
        <v>62.682900000000004</v>
      </c>
      <c r="E3108" s="26">
        <f>KEZDŐLAP!$D$18*D3108</f>
        <v>24132.916500000003</v>
      </c>
      <c r="F3108" s="26">
        <f>E3108*KEZDŐLAP!$E$21</f>
        <v>24132.916500000003</v>
      </c>
    </row>
    <row r="3109" spans="1:6">
      <c r="A3109" s="9"/>
      <c r="B3109" s="13" t="s">
        <v>11024</v>
      </c>
      <c r="C3109"/>
      <c r="D3109" s="36">
        <v>62.682900000000004</v>
      </c>
      <c r="E3109" s="26">
        <f>KEZDŐLAP!$D$18*D3109</f>
        <v>24132.916500000003</v>
      </c>
      <c r="F3109" s="26">
        <f>E3109*KEZDŐLAP!$E$21</f>
        <v>24132.916500000003</v>
      </c>
    </row>
    <row r="3110" spans="1:6">
      <c r="A3110" s="9"/>
      <c r="B3110" s="13" t="s">
        <v>11265</v>
      </c>
      <c r="C3110"/>
      <c r="D3110" s="36">
        <v>7.2744</v>
      </c>
      <c r="E3110" s="26">
        <f>KEZDŐLAP!$D$18*D3110</f>
        <v>2800.6439999999998</v>
      </c>
      <c r="F3110" s="26">
        <f>E3110*KEZDŐLAP!$E$21</f>
        <v>2800.6439999999998</v>
      </c>
    </row>
    <row r="3111" spans="1:6">
      <c r="A3111" s="9"/>
      <c r="B3111" s="13" t="s">
        <v>6180</v>
      </c>
      <c r="C3111"/>
      <c r="D3111" s="36">
        <v>7.7630999999999997</v>
      </c>
      <c r="E3111" s="26">
        <f>KEZDŐLAP!$D$18*D3111</f>
        <v>2988.7934999999998</v>
      </c>
      <c r="F3111" s="26">
        <f>E3111*KEZDŐLAP!$E$21</f>
        <v>2988.7934999999998</v>
      </c>
    </row>
    <row r="3112" spans="1:6">
      <c r="A3112" s="9"/>
      <c r="B3112" s="13" t="s">
        <v>2481</v>
      </c>
      <c r="C3112"/>
      <c r="D3112" s="36">
        <v>24.266400000000004</v>
      </c>
      <c r="E3112" s="26">
        <f>KEZDŐLAP!$D$18*D3112</f>
        <v>9342.5640000000021</v>
      </c>
      <c r="F3112" s="26">
        <f>E3112*KEZDŐLAP!$E$21</f>
        <v>9342.5640000000021</v>
      </c>
    </row>
    <row r="3113" spans="1:6">
      <c r="A3113" s="9"/>
      <c r="B3113" s="13" t="s">
        <v>6181</v>
      </c>
      <c r="C3113"/>
      <c r="D3113" s="36">
        <v>62.877600000000001</v>
      </c>
      <c r="E3113" s="26">
        <f>KEZDŐLAP!$D$18*D3113</f>
        <v>24207.876</v>
      </c>
      <c r="F3113" s="26">
        <f>E3113*KEZDŐLAP!$E$21</f>
        <v>24207.876</v>
      </c>
    </row>
    <row r="3114" spans="1:6">
      <c r="A3114" s="9"/>
      <c r="B3114" s="13" t="s">
        <v>6182</v>
      </c>
      <c r="C3114"/>
      <c r="D3114" s="36">
        <v>1.0922999999999998</v>
      </c>
      <c r="E3114" s="26">
        <f>KEZDŐLAP!$D$18*D3114</f>
        <v>420.53549999999996</v>
      </c>
      <c r="F3114" s="26">
        <f>E3114*KEZDŐLAP!$E$21</f>
        <v>420.53549999999996</v>
      </c>
    </row>
    <row r="3115" spans="1:6">
      <c r="A3115" s="9"/>
      <c r="B3115" s="13" t="s">
        <v>6183</v>
      </c>
      <c r="C3115"/>
      <c r="D3115" s="36">
        <v>7.6475999999999997</v>
      </c>
      <c r="E3115" s="26">
        <f>KEZDŐLAP!$D$18*D3115</f>
        <v>2944.326</v>
      </c>
      <c r="F3115" s="26">
        <f>E3115*KEZDŐLAP!$E$21</f>
        <v>2944.326</v>
      </c>
    </row>
    <row r="3116" spans="1:6">
      <c r="A3116" s="9"/>
      <c r="B3116" s="13" t="s">
        <v>6184</v>
      </c>
      <c r="C3116"/>
      <c r="D3116" s="36">
        <v>12.5061</v>
      </c>
      <c r="E3116" s="26">
        <f>KEZDŐLAP!$D$18*D3116</f>
        <v>4814.8485000000001</v>
      </c>
      <c r="F3116" s="26">
        <f>E3116*KEZDŐLAP!$E$21</f>
        <v>4814.8485000000001</v>
      </c>
    </row>
    <row r="3117" spans="1:6">
      <c r="A3117" s="9"/>
      <c r="B3117" s="13" t="s">
        <v>8726</v>
      </c>
      <c r="C3117"/>
      <c r="D3117" s="36">
        <v>12.9945</v>
      </c>
      <c r="E3117" s="26">
        <f>KEZDŐLAP!$D$18*D3117</f>
        <v>5002.8824999999997</v>
      </c>
      <c r="F3117" s="26">
        <f>E3117*KEZDŐLAP!$E$21</f>
        <v>5002.8824999999997</v>
      </c>
    </row>
    <row r="3118" spans="1:6">
      <c r="A3118" s="9"/>
      <c r="B3118" s="13" t="s">
        <v>10933</v>
      </c>
      <c r="C3118"/>
      <c r="D3118" s="36">
        <v>52.840499999999992</v>
      </c>
      <c r="E3118" s="26">
        <f>KEZDŐLAP!$D$18*D3118</f>
        <v>20343.592499999995</v>
      </c>
      <c r="F3118" s="26">
        <f>E3118*KEZDŐLAP!$E$21</f>
        <v>20343.592499999995</v>
      </c>
    </row>
    <row r="3119" spans="1:6">
      <c r="A3119" s="9"/>
      <c r="B3119" s="13" t="s">
        <v>6185</v>
      </c>
      <c r="C3119"/>
      <c r="D3119" s="36">
        <v>26.619900000000001</v>
      </c>
      <c r="E3119" s="26">
        <f>KEZDŐLAP!$D$18*D3119</f>
        <v>10248.6615</v>
      </c>
      <c r="F3119" s="26">
        <f>E3119*KEZDŐLAP!$E$21</f>
        <v>10248.6615</v>
      </c>
    </row>
    <row r="3120" spans="1:6">
      <c r="A3120" s="9"/>
      <c r="B3120" s="13" t="s">
        <v>9644</v>
      </c>
      <c r="C3120"/>
      <c r="D3120" s="36">
        <v>26.619900000000001</v>
      </c>
      <c r="E3120" s="26">
        <f>KEZDŐLAP!$D$18*D3120</f>
        <v>10248.6615</v>
      </c>
      <c r="F3120" s="26">
        <f>E3120*KEZDŐLAP!$E$21</f>
        <v>10248.6615</v>
      </c>
    </row>
    <row r="3121" spans="1:6">
      <c r="A3121" s="9"/>
      <c r="B3121" s="13" t="s">
        <v>9610</v>
      </c>
      <c r="C3121"/>
      <c r="D3121" s="36">
        <v>33.947400000000002</v>
      </c>
      <c r="E3121" s="26">
        <f>KEZDŐLAP!$D$18*D3121</f>
        <v>13069.749</v>
      </c>
      <c r="F3121" s="26">
        <f>E3121*KEZDŐLAP!$E$21</f>
        <v>13069.749</v>
      </c>
    </row>
    <row r="3122" spans="1:6">
      <c r="A3122" s="9"/>
      <c r="B3122" s="13" t="s">
        <v>6186</v>
      </c>
      <c r="C3122"/>
      <c r="D3122" s="36">
        <v>48.948599999999999</v>
      </c>
      <c r="E3122" s="26">
        <f>KEZDŐLAP!$D$18*D3122</f>
        <v>18845.210999999999</v>
      </c>
      <c r="F3122" s="26">
        <f>E3122*KEZDŐLAP!$E$21</f>
        <v>18845.210999999999</v>
      </c>
    </row>
    <row r="3123" spans="1:6">
      <c r="A3123" s="9"/>
      <c r="B3123" s="13" t="s">
        <v>8590</v>
      </c>
      <c r="C3123"/>
      <c r="D3123" s="36">
        <v>22.418099999999999</v>
      </c>
      <c r="E3123" s="26">
        <f>KEZDŐLAP!$D$18*D3123</f>
        <v>8630.968499999999</v>
      </c>
      <c r="F3123" s="26">
        <f>E3123*KEZDŐLAP!$E$21</f>
        <v>8630.968499999999</v>
      </c>
    </row>
    <row r="3124" spans="1:6">
      <c r="A3124" s="9"/>
      <c r="B3124" s="13" t="s">
        <v>9026</v>
      </c>
      <c r="C3124"/>
      <c r="D3124" s="36">
        <v>22.215599999999998</v>
      </c>
      <c r="E3124" s="26">
        <f>KEZDŐLAP!$D$18*D3124</f>
        <v>8553.0059999999994</v>
      </c>
      <c r="F3124" s="26">
        <f>E3124*KEZDŐLAP!$E$21</f>
        <v>8553.0059999999994</v>
      </c>
    </row>
    <row r="3125" spans="1:6">
      <c r="A3125" s="9"/>
      <c r="B3125" s="13" t="s">
        <v>9160</v>
      </c>
      <c r="C3125"/>
      <c r="D3125" s="36">
        <v>12.186</v>
      </c>
      <c r="E3125" s="26">
        <f>KEZDŐLAP!$D$18*D3125</f>
        <v>4691.6099999999997</v>
      </c>
      <c r="F3125" s="26">
        <f>E3125*KEZDŐLAP!$E$21</f>
        <v>4691.6099999999997</v>
      </c>
    </row>
    <row r="3126" spans="1:6">
      <c r="A3126" s="9"/>
      <c r="B3126" s="13" t="s">
        <v>6187</v>
      </c>
      <c r="C3126"/>
      <c r="D3126" s="36">
        <v>9.6279000000000003</v>
      </c>
      <c r="E3126" s="26">
        <f>KEZDŐLAP!$D$18*D3126</f>
        <v>3706.7415000000001</v>
      </c>
      <c r="F3126" s="26">
        <f>E3126*KEZDŐLAP!$E$21</f>
        <v>3706.7415000000001</v>
      </c>
    </row>
    <row r="3127" spans="1:6">
      <c r="A3127" s="9"/>
      <c r="B3127" s="13" t="s">
        <v>6188</v>
      </c>
      <c r="C3127"/>
      <c r="D3127" s="36">
        <v>22.187100000000001</v>
      </c>
      <c r="E3127" s="26">
        <f>KEZDŐLAP!$D$18*D3127</f>
        <v>8542.0334999999995</v>
      </c>
      <c r="F3127" s="26">
        <f>E3127*KEZDŐLAP!$E$21</f>
        <v>8542.0334999999995</v>
      </c>
    </row>
    <row r="3128" spans="1:6">
      <c r="A3128" s="9"/>
      <c r="B3128" s="13" t="s">
        <v>8507</v>
      </c>
      <c r="C3128"/>
      <c r="D3128" s="36">
        <v>24.141000000000002</v>
      </c>
      <c r="E3128" s="26">
        <f>KEZDŐLAP!$D$18*D3128</f>
        <v>9294.2849999999999</v>
      </c>
      <c r="F3128" s="26">
        <f>E3128*KEZDŐLAP!$E$21</f>
        <v>9294.2849999999999</v>
      </c>
    </row>
    <row r="3129" spans="1:6">
      <c r="A3129" s="9"/>
      <c r="B3129" s="13" t="s">
        <v>8508</v>
      </c>
      <c r="C3129"/>
      <c r="D3129" s="36">
        <v>24.141000000000002</v>
      </c>
      <c r="E3129" s="26">
        <f>KEZDŐLAP!$D$18*D3129</f>
        <v>9294.2849999999999</v>
      </c>
      <c r="F3129" s="26">
        <f>E3129*KEZDŐLAP!$E$21</f>
        <v>9294.2849999999999</v>
      </c>
    </row>
    <row r="3130" spans="1:6">
      <c r="A3130" s="9"/>
      <c r="B3130" s="13" t="s">
        <v>8509</v>
      </c>
      <c r="C3130"/>
      <c r="D3130" s="36">
        <v>24.141000000000002</v>
      </c>
      <c r="E3130" s="26">
        <f>KEZDŐLAP!$D$18*D3130</f>
        <v>9294.2849999999999</v>
      </c>
      <c r="F3130" s="26">
        <f>E3130*KEZDŐLAP!$E$21</f>
        <v>9294.2849999999999</v>
      </c>
    </row>
    <row r="3131" spans="1:6">
      <c r="A3131" s="9"/>
      <c r="B3131" s="13" t="s">
        <v>6189</v>
      </c>
      <c r="C3131"/>
      <c r="D3131" s="36">
        <v>34.515000000000001</v>
      </c>
      <c r="E3131" s="26">
        <f>KEZDŐLAP!$D$18*D3131</f>
        <v>13288.275</v>
      </c>
      <c r="F3131" s="26">
        <f>E3131*KEZDŐLAP!$E$21</f>
        <v>13288.275</v>
      </c>
    </row>
    <row r="3132" spans="1:6">
      <c r="A3132" s="9"/>
      <c r="B3132" s="13" t="s">
        <v>6190</v>
      </c>
      <c r="C3132"/>
      <c r="D3132" s="36">
        <v>20.490299999999998</v>
      </c>
      <c r="E3132" s="26">
        <f>KEZDŐLAP!$D$18*D3132</f>
        <v>7888.7654999999995</v>
      </c>
      <c r="F3132" s="26">
        <f>E3132*KEZDŐLAP!$E$21</f>
        <v>7888.7654999999995</v>
      </c>
    </row>
    <row r="3133" spans="1:6">
      <c r="A3133" s="9"/>
      <c r="B3133" s="13" t="s">
        <v>6191</v>
      </c>
      <c r="C3133"/>
      <c r="D3133" s="36">
        <v>6.9546000000000001</v>
      </c>
      <c r="E3133" s="26">
        <f>KEZDŐLAP!$D$18*D3133</f>
        <v>2677.5210000000002</v>
      </c>
      <c r="F3133" s="26">
        <f>E3133*KEZDŐLAP!$E$21</f>
        <v>2677.5210000000002</v>
      </c>
    </row>
    <row r="3134" spans="1:6">
      <c r="A3134" s="9"/>
      <c r="B3134" s="13" t="s">
        <v>6192</v>
      </c>
      <c r="C3134"/>
      <c r="D3134" s="36">
        <v>46.380899999999997</v>
      </c>
      <c r="E3134" s="26">
        <f>KEZDŐLAP!$D$18*D3134</f>
        <v>17856.646499999999</v>
      </c>
      <c r="F3134" s="26">
        <f>E3134*KEZDŐLAP!$E$21</f>
        <v>17856.646499999999</v>
      </c>
    </row>
    <row r="3135" spans="1:6">
      <c r="A3135" s="9"/>
      <c r="B3135" s="13" t="s">
        <v>6193</v>
      </c>
      <c r="C3135"/>
      <c r="D3135" s="36">
        <v>40.2879</v>
      </c>
      <c r="E3135" s="26">
        <f>KEZDŐLAP!$D$18*D3135</f>
        <v>15510.8415</v>
      </c>
      <c r="F3135" s="26">
        <f>E3135*KEZDŐLAP!$E$21</f>
        <v>15510.8415</v>
      </c>
    </row>
    <row r="3136" spans="1:6">
      <c r="A3136" s="9"/>
      <c r="B3136" s="13" t="s">
        <v>6194</v>
      </c>
      <c r="C3136"/>
      <c r="D3136" s="36">
        <v>21.982499999999998</v>
      </c>
      <c r="E3136" s="26">
        <f>KEZDŐLAP!$D$18*D3136</f>
        <v>8463.2624999999989</v>
      </c>
      <c r="F3136" s="26">
        <f>E3136*KEZDŐLAP!$E$21</f>
        <v>8463.2624999999989</v>
      </c>
    </row>
    <row r="3137" spans="1:6">
      <c r="A3137" s="9"/>
      <c r="B3137" s="13" t="s">
        <v>7780</v>
      </c>
      <c r="C3137"/>
      <c r="D3137" s="36">
        <v>55.200299999999999</v>
      </c>
      <c r="E3137" s="26">
        <f>KEZDŐLAP!$D$18*D3137</f>
        <v>21252.1155</v>
      </c>
      <c r="F3137" s="26">
        <f>E3137*KEZDŐLAP!$E$21</f>
        <v>21252.1155</v>
      </c>
    </row>
    <row r="3138" spans="1:6">
      <c r="A3138" s="9"/>
      <c r="B3138" s="13" t="s">
        <v>8321</v>
      </c>
      <c r="C3138"/>
      <c r="D3138" s="36">
        <v>3.9077999999999999</v>
      </c>
      <c r="E3138" s="26">
        <f>KEZDŐLAP!$D$18*D3138</f>
        <v>1504.5029999999999</v>
      </c>
      <c r="F3138" s="26">
        <f>E3138*KEZDŐLAP!$E$21</f>
        <v>1504.5029999999999</v>
      </c>
    </row>
    <row r="3139" spans="1:6">
      <c r="A3139" s="9"/>
      <c r="B3139" s="13" t="s">
        <v>6195</v>
      </c>
      <c r="C3139"/>
      <c r="D3139" s="36">
        <v>40.056899999999999</v>
      </c>
      <c r="E3139" s="26">
        <f>KEZDŐLAP!$D$18*D3139</f>
        <v>15421.906499999999</v>
      </c>
      <c r="F3139" s="26">
        <f>E3139*KEZDŐLAP!$E$21</f>
        <v>15421.906499999999</v>
      </c>
    </row>
    <row r="3140" spans="1:6">
      <c r="A3140" s="9"/>
      <c r="B3140" s="13" t="s">
        <v>8635</v>
      </c>
      <c r="C3140"/>
      <c r="D3140" s="36">
        <v>45.430199999999999</v>
      </c>
      <c r="E3140" s="26">
        <f>KEZDŐLAP!$D$18*D3140</f>
        <v>17490.627</v>
      </c>
      <c r="F3140" s="26">
        <f>E3140*KEZDŐLAP!$E$21</f>
        <v>17490.627</v>
      </c>
    </row>
    <row r="3141" spans="1:6">
      <c r="A3141" s="9"/>
      <c r="B3141" s="13" t="s">
        <v>6196</v>
      </c>
      <c r="C3141"/>
      <c r="D3141" s="36">
        <v>43.245600000000003</v>
      </c>
      <c r="E3141" s="26">
        <f>KEZDŐLAP!$D$18*D3141</f>
        <v>16649.556</v>
      </c>
      <c r="F3141" s="26">
        <f>E3141*KEZDŐLAP!$E$21</f>
        <v>16649.556</v>
      </c>
    </row>
    <row r="3142" spans="1:6">
      <c r="A3142" s="9"/>
      <c r="B3142" s="13" t="s">
        <v>6197</v>
      </c>
      <c r="C3142"/>
      <c r="D3142" s="36">
        <v>46.922400000000003</v>
      </c>
      <c r="E3142" s="26">
        <f>KEZDŐLAP!$D$18*D3142</f>
        <v>18065.124</v>
      </c>
      <c r="F3142" s="26">
        <f>E3142*KEZDŐLAP!$E$21</f>
        <v>18065.124</v>
      </c>
    </row>
    <row r="3143" spans="1:6">
      <c r="A3143" s="9"/>
      <c r="B3143" s="13" t="s">
        <v>9632</v>
      </c>
      <c r="C3143"/>
      <c r="D3143" s="36">
        <v>33.732900000000001</v>
      </c>
      <c r="E3143" s="26">
        <f>KEZDŐLAP!$D$18*D3143</f>
        <v>12987.166500000001</v>
      </c>
      <c r="F3143" s="26">
        <f>E3143*KEZDŐLAP!$E$21</f>
        <v>12987.166500000001</v>
      </c>
    </row>
    <row r="3144" spans="1:6">
      <c r="A3144" s="9"/>
      <c r="B3144" s="13" t="s">
        <v>9549</v>
      </c>
      <c r="C3144"/>
      <c r="D3144" s="36">
        <v>7.7004000000000001</v>
      </c>
      <c r="E3144" s="26">
        <f>KEZDŐLAP!$D$18*D3144</f>
        <v>2964.654</v>
      </c>
      <c r="F3144" s="26">
        <f>E3144*KEZDŐLAP!$E$21</f>
        <v>2964.654</v>
      </c>
    </row>
    <row r="3145" spans="1:6">
      <c r="A3145" s="9"/>
      <c r="B3145" s="13" t="s">
        <v>6198</v>
      </c>
      <c r="C3145"/>
      <c r="D3145" s="36">
        <v>42.063600000000001</v>
      </c>
      <c r="E3145" s="26">
        <f>KEZDŐLAP!$D$18*D3145</f>
        <v>16194.486000000001</v>
      </c>
      <c r="F3145" s="26">
        <f>E3145*KEZDŐLAP!$E$21</f>
        <v>16194.486000000001</v>
      </c>
    </row>
    <row r="3146" spans="1:6">
      <c r="A3146" s="9"/>
      <c r="B3146" s="13" t="s">
        <v>10549</v>
      </c>
      <c r="C3146"/>
      <c r="D3146" s="36">
        <v>31.0593</v>
      </c>
      <c r="E3146" s="26">
        <f>KEZDŐLAP!$D$18*D3146</f>
        <v>11957.8305</v>
      </c>
      <c r="F3146" s="26">
        <f>E3146*KEZDŐLAP!$E$21</f>
        <v>11957.8305</v>
      </c>
    </row>
    <row r="3147" spans="1:6">
      <c r="A3147" s="9"/>
      <c r="B3147" s="13" t="s">
        <v>10989</v>
      </c>
      <c r="C3147"/>
      <c r="D3147" s="36">
        <v>29.967000000000002</v>
      </c>
      <c r="E3147" s="26">
        <f>KEZDŐLAP!$D$18*D3147</f>
        <v>11537.295</v>
      </c>
      <c r="F3147" s="26">
        <f>E3147*KEZDŐLAP!$E$21</f>
        <v>11537.295</v>
      </c>
    </row>
    <row r="3148" spans="1:6">
      <c r="A3148" s="9"/>
      <c r="B3148" s="13" t="s">
        <v>10446</v>
      </c>
      <c r="C3148"/>
      <c r="D3148" s="36">
        <v>27.5244</v>
      </c>
      <c r="E3148" s="26">
        <f>KEZDŐLAP!$D$18*D3148</f>
        <v>10596.894</v>
      </c>
      <c r="F3148" s="26">
        <f>E3148*KEZDŐLAP!$E$21</f>
        <v>10596.894</v>
      </c>
    </row>
    <row r="3149" spans="1:6">
      <c r="A3149" s="9"/>
      <c r="B3149" s="13" t="s">
        <v>9682</v>
      </c>
      <c r="C3149"/>
      <c r="D3149" s="36">
        <v>9.911999999999999</v>
      </c>
      <c r="E3149" s="26">
        <f>KEZDŐLAP!$D$18*D3149</f>
        <v>3816.1199999999994</v>
      </c>
      <c r="F3149" s="26">
        <f>E3149*KEZDŐLAP!$E$21</f>
        <v>3816.1199999999994</v>
      </c>
    </row>
    <row r="3150" spans="1:6">
      <c r="A3150" s="9"/>
      <c r="B3150" s="13" t="s">
        <v>9499</v>
      </c>
      <c r="C3150"/>
      <c r="D3150" s="36">
        <v>21.662399999999998</v>
      </c>
      <c r="E3150" s="26">
        <f>KEZDŐLAP!$D$18*D3150</f>
        <v>8340.0239999999994</v>
      </c>
      <c r="F3150" s="26">
        <f>E3150*KEZDŐLAP!$E$21</f>
        <v>8340.0239999999994</v>
      </c>
    </row>
    <row r="3151" spans="1:6">
      <c r="A3151" s="9"/>
      <c r="B3151" s="13" t="s">
        <v>8388</v>
      </c>
      <c r="C3151"/>
      <c r="D3151" s="36">
        <v>29.389200000000002</v>
      </c>
      <c r="E3151" s="26">
        <f>KEZDŐLAP!$D$18*D3151</f>
        <v>11314.842000000001</v>
      </c>
      <c r="F3151" s="26">
        <f>E3151*KEZDŐLAP!$E$21</f>
        <v>11314.842000000001</v>
      </c>
    </row>
    <row r="3152" spans="1:6">
      <c r="A3152" s="9"/>
      <c r="B3152" s="13" t="s">
        <v>11106</v>
      </c>
      <c r="C3152"/>
      <c r="D3152" s="36">
        <v>24.504300000000001</v>
      </c>
      <c r="E3152" s="26">
        <f>KEZDŐLAP!$D$18*D3152</f>
        <v>9434.1555000000008</v>
      </c>
      <c r="F3152" s="26">
        <f>E3152*KEZDŐLAP!$E$21</f>
        <v>9434.1555000000008</v>
      </c>
    </row>
    <row r="3153" spans="1:6">
      <c r="A3153" s="9"/>
      <c r="B3153" s="13" t="s">
        <v>6199</v>
      </c>
      <c r="C3153"/>
      <c r="D3153" s="36">
        <v>21.200399999999998</v>
      </c>
      <c r="E3153" s="26">
        <f>KEZDŐLAP!$D$18*D3153</f>
        <v>8162.1539999999995</v>
      </c>
      <c r="F3153" s="26">
        <f>E3153*KEZDŐLAP!$E$21</f>
        <v>8162.1539999999995</v>
      </c>
    </row>
    <row r="3154" spans="1:6">
      <c r="A3154" s="9"/>
      <c r="B3154" s="13" t="s">
        <v>8438</v>
      </c>
      <c r="C3154"/>
      <c r="D3154" s="36">
        <v>6.8654999999999999</v>
      </c>
      <c r="E3154" s="26">
        <f>KEZDŐLAP!$D$18*D3154</f>
        <v>2643.2175000000002</v>
      </c>
      <c r="F3154" s="26">
        <f>E3154*KEZDŐLAP!$E$21</f>
        <v>2643.2175000000002</v>
      </c>
    </row>
    <row r="3155" spans="1:6">
      <c r="A3155" s="9"/>
      <c r="B3155" s="13" t="s">
        <v>10991</v>
      </c>
      <c r="C3155"/>
      <c r="D3155" s="36">
        <v>6.8654999999999999</v>
      </c>
      <c r="E3155" s="26">
        <f>KEZDŐLAP!$D$18*D3155</f>
        <v>2643.2175000000002</v>
      </c>
      <c r="F3155" s="26">
        <f>E3155*KEZDŐLAP!$E$21</f>
        <v>2643.2175000000002</v>
      </c>
    </row>
    <row r="3156" spans="1:6">
      <c r="A3156" s="9"/>
      <c r="B3156" s="13" t="s">
        <v>6200</v>
      </c>
      <c r="C3156"/>
      <c r="D3156" s="36">
        <v>30.649799999999999</v>
      </c>
      <c r="E3156" s="26">
        <f>KEZDŐLAP!$D$18*D3156</f>
        <v>11800.172999999999</v>
      </c>
      <c r="F3156" s="26">
        <f>E3156*KEZDŐLAP!$E$21</f>
        <v>11800.172999999999</v>
      </c>
    </row>
    <row r="3157" spans="1:6">
      <c r="A3157" s="9"/>
      <c r="B3157" s="13" t="s">
        <v>8196</v>
      </c>
      <c r="C3157"/>
      <c r="D3157" s="36">
        <v>30.649799999999999</v>
      </c>
      <c r="E3157" s="26">
        <f>KEZDŐLAP!$D$18*D3157</f>
        <v>11800.172999999999</v>
      </c>
      <c r="F3157" s="26">
        <f>E3157*KEZDŐLAP!$E$21</f>
        <v>11800.172999999999</v>
      </c>
    </row>
    <row r="3158" spans="1:6">
      <c r="A3158" s="9"/>
      <c r="B3158" s="13" t="s">
        <v>10005</v>
      </c>
      <c r="C3158"/>
      <c r="D3158" s="36">
        <v>41.938200000000002</v>
      </c>
      <c r="E3158" s="26">
        <f>KEZDŐLAP!$D$18*D3158</f>
        <v>16146.207</v>
      </c>
      <c r="F3158" s="26">
        <f>E3158*KEZDŐLAP!$E$21</f>
        <v>16146.207</v>
      </c>
    </row>
    <row r="3159" spans="1:6">
      <c r="A3159" s="9"/>
      <c r="B3159" s="13" t="s">
        <v>8231</v>
      </c>
      <c r="C3159"/>
      <c r="D3159" s="36">
        <v>28.696200000000001</v>
      </c>
      <c r="E3159" s="26">
        <f>KEZDŐLAP!$D$18*D3159</f>
        <v>11048.037</v>
      </c>
      <c r="F3159" s="26">
        <f>E3159*KEZDŐLAP!$E$21</f>
        <v>11048.037</v>
      </c>
    </row>
    <row r="3160" spans="1:6">
      <c r="A3160" s="9"/>
      <c r="B3160" s="13" t="s">
        <v>11073</v>
      </c>
      <c r="C3160"/>
      <c r="D3160" s="36">
        <v>17.665199999999999</v>
      </c>
      <c r="E3160" s="26">
        <f>KEZDŐLAP!$D$18*D3160</f>
        <v>6801.1019999999999</v>
      </c>
      <c r="F3160" s="26">
        <f>E3160*KEZDŐLAP!$E$21</f>
        <v>6801.1019999999999</v>
      </c>
    </row>
    <row r="3161" spans="1:6">
      <c r="A3161" s="9"/>
      <c r="B3161" s="13" t="s">
        <v>6201</v>
      </c>
      <c r="C3161"/>
      <c r="D3161" s="36">
        <v>16.688400000000001</v>
      </c>
      <c r="E3161" s="26">
        <f>KEZDŐLAP!$D$18*D3161</f>
        <v>6425.0340000000006</v>
      </c>
      <c r="F3161" s="26">
        <f>E3161*KEZDŐLAP!$E$21</f>
        <v>6425.0340000000006</v>
      </c>
    </row>
    <row r="3162" spans="1:6">
      <c r="A3162" s="9"/>
      <c r="B3162" s="13" t="s">
        <v>10402</v>
      </c>
      <c r="C3162"/>
      <c r="D3162" s="36">
        <v>16.688400000000001</v>
      </c>
      <c r="E3162" s="26">
        <f>KEZDŐLAP!$D$18*D3162</f>
        <v>6425.0340000000006</v>
      </c>
      <c r="F3162" s="26">
        <f>E3162*KEZDŐLAP!$E$21</f>
        <v>6425.0340000000006</v>
      </c>
    </row>
    <row r="3163" spans="1:6">
      <c r="A3163" s="9"/>
      <c r="B3163" s="13" t="s">
        <v>10385</v>
      </c>
      <c r="C3163"/>
      <c r="D3163" s="36">
        <v>19.645499999999998</v>
      </c>
      <c r="E3163" s="26">
        <f>KEZDŐLAP!$D$18*D3163</f>
        <v>7563.517499999999</v>
      </c>
      <c r="F3163" s="26">
        <f>E3163*KEZDŐLAP!$E$21</f>
        <v>7563.517499999999</v>
      </c>
    </row>
    <row r="3164" spans="1:6">
      <c r="A3164" s="9"/>
      <c r="B3164" s="13" t="s">
        <v>6202</v>
      </c>
      <c r="C3164"/>
      <c r="D3164" s="36">
        <v>32.7363</v>
      </c>
      <c r="E3164" s="26">
        <f>KEZDŐLAP!$D$18*D3164</f>
        <v>12603.4755</v>
      </c>
      <c r="F3164" s="26">
        <f>E3164*KEZDŐLAP!$E$21</f>
        <v>12603.4755</v>
      </c>
    </row>
    <row r="3165" spans="1:6">
      <c r="A3165" s="9"/>
      <c r="B3165" s="13" t="s">
        <v>8351</v>
      </c>
      <c r="C3165"/>
      <c r="D3165" s="36">
        <v>27.078900000000004</v>
      </c>
      <c r="E3165" s="26">
        <f>KEZDŐLAP!$D$18*D3165</f>
        <v>10425.376500000002</v>
      </c>
      <c r="F3165" s="26">
        <f>E3165*KEZDŐLAP!$E$21</f>
        <v>10425.376500000002</v>
      </c>
    </row>
    <row r="3166" spans="1:6">
      <c r="A3166" s="9"/>
      <c r="B3166" s="13" t="s">
        <v>6203</v>
      </c>
      <c r="C3166"/>
      <c r="D3166" s="36">
        <v>38.650799999999997</v>
      </c>
      <c r="E3166" s="26">
        <f>KEZDŐLAP!$D$18*D3166</f>
        <v>14880.557999999999</v>
      </c>
      <c r="F3166" s="26">
        <f>E3166*KEZDŐLAP!$E$21</f>
        <v>14880.557999999999</v>
      </c>
    </row>
    <row r="3167" spans="1:6">
      <c r="A3167" s="9"/>
      <c r="B3167" s="13" t="s">
        <v>8265</v>
      </c>
      <c r="C3167"/>
      <c r="D3167" s="36">
        <v>54.903300000000002</v>
      </c>
      <c r="E3167" s="26">
        <f>KEZDŐLAP!$D$18*D3167</f>
        <v>21137.770500000002</v>
      </c>
      <c r="F3167" s="26">
        <f>E3167*KEZDŐLAP!$E$21</f>
        <v>21137.770500000002</v>
      </c>
    </row>
    <row r="3168" spans="1:6">
      <c r="A3168" s="9"/>
      <c r="B3168" s="13" t="s">
        <v>6204</v>
      </c>
      <c r="C3168"/>
      <c r="D3168" s="36">
        <v>13.295100000000001</v>
      </c>
      <c r="E3168" s="26">
        <f>KEZDŐLAP!$D$18*D3168</f>
        <v>5118.6135000000004</v>
      </c>
      <c r="F3168" s="26">
        <f>E3168*KEZDŐLAP!$E$21</f>
        <v>5118.6135000000004</v>
      </c>
    </row>
    <row r="3169" spans="1:6">
      <c r="A3169" s="9"/>
      <c r="B3169" s="13" t="s">
        <v>6205</v>
      </c>
      <c r="C3169"/>
      <c r="D3169" s="36">
        <v>13.295100000000001</v>
      </c>
      <c r="E3169" s="26">
        <f>KEZDŐLAP!$D$18*D3169</f>
        <v>5118.6135000000004</v>
      </c>
      <c r="F3169" s="26">
        <f>E3169*KEZDŐLAP!$E$21</f>
        <v>5118.6135000000004</v>
      </c>
    </row>
    <row r="3170" spans="1:6">
      <c r="A3170" s="9"/>
      <c r="B3170" s="13" t="s">
        <v>9033</v>
      </c>
      <c r="C3170"/>
      <c r="D3170" s="36">
        <v>13.295100000000001</v>
      </c>
      <c r="E3170" s="26">
        <f>KEZDŐLAP!$D$18*D3170</f>
        <v>5118.6135000000004</v>
      </c>
      <c r="F3170" s="26">
        <f>E3170*KEZDŐLAP!$E$21</f>
        <v>5118.6135000000004</v>
      </c>
    </row>
    <row r="3171" spans="1:6">
      <c r="A3171" s="9"/>
      <c r="B3171" s="13" t="s">
        <v>8195</v>
      </c>
      <c r="C3171"/>
      <c r="D3171" s="36">
        <v>17.8599</v>
      </c>
      <c r="E3171" s="26">
        <f>KEZDŐLAP!$D$18*D3171</f>
        <v>6876.0614999999998</v>
      </c>
      <c r="F3171" s="26">
        <f>E3171*KEZDŐLAP!$E$21</f>
        <v>6876.0614999999998</v>
      </c>
    </row>
    <row r="3172" spans="1:6">
      <c r="A3172" s="9"/>
      <c r="B3172" s="13" t="s">
        <v>6206</v>
      </c>
      <c r="C3172"/>
      <c r="D3172" s="36">
        <v>31.412400000000002</v>
      </c>
      <c r="E3172" s="26">
        <f>KEZDŐLAP!$D$18*D3172</f>
        <v>12093.774000000001</v>
      </c>
      <c r="F3172" s="26">
        <f>E3172*KEZDŐLAP!$E$21</f>
        <v>12093.774000000001</v>
      </c>
    </row>
    <row r="3173" spans="1:6">
      <c r="A3173" s="9"/>
      <c r="B3173" s="13" t="s">
        <v>9264</v>
      </c>
      <c r="C3173"/>
      <c r="D3173" s="36">
        <v>31.412400000000002</v>
      </c>
      <c r="E3173" s="26">
        <f>KEZDŐLAP!$D$18*D3173</f>
        <v>12093.774000000001</v>
      </c>
      <c r="F3173" s="26">
        <f>E3173*KEZDŐLAP!$E$21</f>
        <v>12093.774000000001</v>
      </c>
    </row>
    <row r="3174" spans="1:6">
      <c r="A3174" s="9"/>
      <c r="B3174" s="13" t="s">
        <v>10275</v>
      </c>
      <c r="C3174"/>
      <c r="D3174" s="36">
        <v>31.412400000000002</v>
      </c>
      <c r="E3174" s="26">
        <f>KEZDŐLAP!$D$18*D3174</f>
        <v>12093.774000000001</v>
      </c>
      <c r="F3174" s="26">
        <f>E3174*KEZDŐLAP!$E$21</f>
        <v>12093.774000000001</v>
      </c>
    </row>
    <row r="3175" spans="1:6">
      <c r="A3175" s="9"/>
      <c r="B3175" s="13" t="s">
        <v>10515</v>
      </c>
      <c r="C3175"/>
      <c r="D3175" s="36">
        <v>31.412400000000002</v>
      </c>
      <c r="E3175" s="26">
        <f>KEZDŐLAP!$D$18*D3175</f>
        <v>12093.774000000001</v>
      </c>
      <c r="F3175" s="26">
        <f>E3175*KEZDŐLAP!$E$21</f>
        <v>12093.774000000001</v>
      </c>
    </row>
    <row r="3176" spans="1:6">
      <c r="A3176" s="9"/>
      <c r="B3176" s="13" t="s">
        <v>10516</v>
      </c>
      <c r="C3176"/>
      <c r="D3176" s="36">
        <v>31.412400000000002</v>
      </c>
      <c r="E3176" s="26">
        <f>KEZDŐLAP!$D$18*D3176</f>
        <v>12093.774000000001</v>
      </c>
      <c r="F3176" s="26">
        <f>E3176*KEZDŐLAP!$E$21</f>
        <v>12093.774000000001</v>
      </c>
    </row>
    <row r="3177" spans="1:6">
      <c r="A3177" s="9"/>
      <c r="B3177" s="13" t="s">
        <v>11110</v>
      </c>
      <c r="C3177"/>
      <c r="D3177" s="36">
        <v>31.412400000000002</v>
      </c>
      <c r="E3177" s="26">
        <f>KEZDŐLAP!$D$18*D3177</f>
        <v>12093.774000000001</v>
      </c>
      <c r="F3177" s="26">
        <f>E3177*KEZDŐLAP!$E$21</f>
        <v>12093.774000000001</v>
      </c>
    </row>
    <row r="3178" spans="1:6">
      <c r="A3178" s="9"/>
      <c r="B3178" s="13" t="s">
        <v>10261</v>
      </c>
      <c r="C3178"/>
      <c r="D3178" s="36">
        <v>20.843699999999998</v>
      </c>
      <c r="E3178" s="26">
        <f>KEZDŐLAP!$D$18*D3178</f>
        <v>8024.8244999999997</v>
      </c>
      <c r="F3178" s="26">
        <f>E3178*KEZDŐLAP!$E$21</f>
        <v>8024.8244999999997</v>
      </c>
    </row>
    <row r="3179" spans="1:6">
      <c r="A3179" s="9"/>
      <c r="B3179" s="13" t="s">
        <v>8164</v>
      </c>
      <c r="C3179"/>
      <c r="D3179" s="36">
        <v>647.90309999999999</v>
      </c>
      <c r="E3179" s="26">
        <f>KEZDŐLAP!$D$18*D3179</f>
        <v>249442.69349999999</v>
      </c>
      <c r="F3179" s="26">
        <f>E3179*KEZDŐLAP!$E$21</f>
        <v>249442.69349999999</v>
      </c>
    </row>
    <row r="3180" spans="1:6">
      <c r="A3180" s="9"/>
      <c r="B3180" s="13" t="s">
        <v>8206</v>
      </c>
      <c r="C3180"/>
      <c r="D3180" s="36">
        <v>26.411999999999999</v>
      </c>
      <c r="E3180" s="26">
        <f>KEZDŐLAP!$D$18*D3180</f>
        <v>10168.619999999999</v>
      </c>
      <c r="F3180" s="26">
        <f>E3180*KEZDŐLAP!$E$21</f>
        <v>10168.619999999999</v>
      </c>
    </row>
    <row r="3181" spans="1:6">
      <c r="A3181" s="9"/>
      <c r="B3181" s="13" t="s">
        <v>9421</v>
      </c>
      <c r="C3181"/>
      <c r="D3181" s="36">
        <v>30.8613</v>
      </c>
      <c r="E3181" s="26">
        <f>KEZDŐLAP!$D$18*D3181</f>
        <v>11881.6005</v>
      </c>
      <c r="F3181" s="26">
        <f>E3181*KEZDŐLAP!$E$21</f>
        <v>11881.6005</v>
      </c>
    </row>
    <row r="3182" spans="1:6">
      <c r="A3182" s="9"/>
      <c r="B3182" s="13" t="s">
        <v>11094</v>
      </c>
      <c r="C3182"/>
      <c r="D3182" s="36">
        <v>12.717299999999998</v>
      </c>
      <c r="E3182" s="26">
        <f>KEZDŐLAP!$D$18*D3182</f>
        <v>4896.160499999999</v>
      </c>
      <c r="F3182" s="26">
        <f>E3182*KEZDŐLAP!$E$21</f>
        <v>4896.160499999999</v>
      </c>
    </row>
    <row r="3183" spans="1:6">
      <c r="A3183" s="9"/>
      <c r="B3183" s="13" t="s">
        <v>6207</v>
      </c>
      <c r="C3183"/>
      <c r="D3183" s="36">
        <v>32.983800000000002</v>
      </c>
      <c r="E3183" s="26">
        <f>KEZDŐLAP!$D$18*D3183</f>
        <v>12698.763000000001</v>
      </c>
      <c r="F3183" s="26">
        <f>E3183*KEZDŐLAP!$E$21</f>
        <v>12698.763000000001</v>
      </c>
    </row>
    <row r="3184" spans="1:6">
      <c r="A3184" s="9"/>
      <c r="B3184" s="13" t="s">
        <v>9406</v>
      </c>
      <c r="C3184"/>
      <c r="D3184" s="36">
        <v>32.983800000000002</v>
      </c>
      <c r="E3184" s="26">
        <f>KEZDŐLAP!$D$18*D3184</f>
        <v>12698.763000000001</v>
      </c>
      <c r="F3184" s="26">
        <f>E3184*KEZDŐLAP!$E$21</f>
        <v>12698.763000000001</v>
      </c>
    </row>
    <row r="3185" spans="1:6">
      <c r="A3185" s="9"/>
      <c r="B3185" s="13" t="s">
        <v>9407</v>
      </c>
      <c r="C3185"/>
      <c r="D3185" s="36">
        <v>32.983800000000002</v>
      </c>
      <c r="E3185" s="26">
        <f>KEZDŐLAP!$D$18*D3185</f>
        <v>12698.763000000001</v>
      </c>
      <c r="F3185" s="26">
        <f>E3185*KEZDŐLAP!$E$21</f>
        <v>12698.763000000001</v>
      </c>
    </row>
    <row r="3186" spans="1:6">
      <c r="A3186" s="9"/>
      <c r="B3186" s="13" t="s">
        <v>6208</v>
      </c>
      <c r="C3186"/>
      <c r="D3186" s="36">
        <v>12.5091</v>
      </c>
      <c r="E3186" s="26">
        <f>KEZDŐLAP!$D$18*D3186</f>
        <v>4816.0034999999998</v>
      </c>
      <c r="F3186" s="26">
        <f>E3186*KEZDŐLAP!$E$21</f>
        <v>4816.0034999999998</v>
      </c>
    </row>
    <row r="3187" spans="1:6">
      <c r="A3187" s="9"/>
      <c r="B3187" s="13" t="s">
        <v>7979</v>
      </c>
      <c r="C3187"/>
      <c r="D3187" s="36">
        <v>48.453899999999997</v>
      </c>
      <c r="E3187" s="26">
        <f>KEZDŐLAP!$D$18*D3187</f>
        <v>18654.751499999998</v>
      </c>
      <c r="F3187" s="26">
        <f>E3187*KEZDŐLAP!$E$21</f>
        <v>18654.751499999998</v>
      </c>
    </row>
    <row r="3188" spans="1:6">
      <c r="A3188" s="9"/>
      <c r="B3188" s="13" t="s">
        <v>11667</v>
      </c>
      <c r="C3188"/>
      <c r="D3188" s="36">
        <v>22.992599999999999</v>
      </c>
      <c r="E3188" s="26">
        <f>KEZDŐLAP!$D$18*D3188</f>
        <v>8852.1509999999998</v>
      </c>
      <c r="F3188" s="26">
        <f>E3188*KEZDŐLAP!$E$21</f>
        <v>8852.1509999999998</v>
      </c>
    </row>
    <row r="3189" spans="1:6">
      <c r="A3189" s="9"/>
      <c r="B3189" s="13" t="s">
        <v>6209</v>
      </c>
      <c r="C3189"/>
      <c r="D3189" s="36">
        <v>25.552500000000002</v>
      </c>
      <c r="E3189" s="26">
        <f>KEZDŐLAP!$D$18*D3189</f>
        <v>9837.7125000000015</v>
      </c>
      <c r="F3189" s="26">
        <f>E3189*KEZDŐLAP!$E$21</f>
        <v>9837.7125000000015</v>
      </c>
    </row>
    <row r="3190" spans="1:6">
      <c r="A3190" s="9"/>
      <c r="B3190" s="13" t="s">
        <v>6210</v>
      </c>
      <c r="C3190"/>
      <c r="D3190" s="36">
        <v>16.074300000000001</v>
      </c>
      <c r="E3190" s="26">
        <f>KEZDŐLAP!$D$18*D3190</f>
        <v>6188.6055000000006</v>
      </c>
      <c r="F3190" s="26">
        <f>E3190*KEZDŐLAP!$E$21</f>
        <v>6188.6055000000006</v>
      </c>
    </row>
    <row r="3191" spans="1:6">
      <c r="A3191" s="9"/>
      <c r="B3191" s="13" t="s">
        <v>8940</v>
      </c>
      <c r="C3191"/>
      <c r="D3191" s="36">
        <v>16.074300000000001</v>
      </c>
      <c r="E3191" s="26">
        <f>KEZDŐLAP!$D$18*D3191</f>
        <v>6188.6055000000006</v>
      </c>
      <c r="F3191" s="26">
        <f>E3191*KEZDŐLAP!$E$21</f>
        <v>6188.6055000000006</v>
      </c>
    </row>
    <row r="3192" spans="1:6">
      <c r="A3192" s="9"/>
      <c r="B3192" s="13" t="s">
        <v>10047</v>
      </c>
      <c r="C3192"/>
      <c r="D3192" s="36">
        <v>42.014399999999995</v>
      </c>
      <c r="E3192" s="26">
        <f>KEZDŐLAP!$D$18*D3192</f>
        <v>16175.543999999998</v>
      </c>
      <c r="F3192" s="26">
        <f>E3192*KEZDŐLAP!$E$21</f>
        <v>16175.543999999998</v>
      </c>
    </row>
    <row r="3193" spans="1:6">
      <c r="A3193" s="9"/>
      <c r="B3193" s="13" t="s">
        <v>6211</v>
      </c>
      <c r="C3193"/>
      <c r="D3193" s="36">
        <v>5.3372999999999999</v>
      </c>
      <c r="E3193" s="26">
        <f>KEZDŐLAP!$D$18*D3193</f>
        <v>2054.8604999999998</v>
      </c>
      <c r="F3193" s="26">
        <f>E3193*KEZDŐLAP!$E$21</f>
        <v>2054.8604999999998</v>
      </c>
    </row>
    <row r="3194" spans="1:6">
      <c r="A3194" s="9"/>
      <c r="B3194" s="13" t="s">
        <v>11284</v>
      </c>
      <c r="C3194"/>
      <c r="D3194" s="36">
        <v>33.168599999999998</v>
      </c>
      <c r="E3194" s="26">
        <f>KEZDŐLAP!$D$18*D3194</f>
        <v>12769.911</v>
      </c>
      <c r="F3194" s="26">
        <f>E3194*KEZDŐLAP!$E$21</f>
        <v>12769.911</v>
      </c>
    </row>
    <row r="3195" spans="1:6">
      <c r="A3195" s="9"/>
      <c r="B3195" s="13" t="s">
        <v>11314</v>
      </c>
      <c r="C3195"/>
      <c r="D3195" s="36">
        <v>36.409799999999997</v>
      </c>
      <c r="E3195" s="26">
        <f>KEZDŐLAP!$D$18*D3195</f>
        <v>14017.772999999999</v>
      </c>
      <c r="F3195" s="26">
        <f>E3195*KEZDŐLAP!$E$21</f>
        <v>14017.772999999999</v>
      </c>
    </row>
    <row r="3196" spans="1:6">
      <c r="A3196" s="9"/>
      <c r="B3196" s="13" t="s">
        <v>6212</v>
      </c>
      <c r="C3196"/>
      <c r="D3196" s="36">
        <v>49.463999999999999</v>
      </c>
      <c r="E3196" s="26">
        <f>KEZDŐLAP!$D$18*D3196</f>
        <v>19043.64</v>
      </c>
      <c r="F3196" s="26">
        <f>E3196*KEZDŐLAP!$E$21</f>
        <v>19043.64</v>
      </c>
    </row>
    <row r="3197" spans="1:6">
      <c r="A3197" s="9"/>
      <c r="B3197" s="13" t="s">
        <v>9464</v>
      </c>
      <c r="C3197"/>
      <c r="D3197" s="36">
        <v>49.463999999999999</v>
      </c>
      <c r="E3197" s="26">
        <f>KEZDŐLAP!$D$18*D3197</f>
        <v>19043.64</v>
      </c>
      <c r="F3197" s="26">
        <f>E3197*KEZDŐLAP!$E$21</f>
        <v>19043.64</v>
      </c>
    </row>
    <row r="3198" spans="1:6">
      <c r="A3198" s="9"/>
      <c r="B3198" s="13" t="s">
        <v>11084</v>
      </c>
      <c r="C3198"/>
      <c r="D3198" s="36">
        <v>60.537900000000008</v>
      </c>
      <c r="E3198" s="26">
        <f>KEZDŐLAP!$D$18*D3198</f>
        <v>23307.091500000002</v>
      </c>
      <c r="F3198" s="26">
        <f>E3198*KEZDŐLAP!$E$21</f>
        <v>23307.091500000002</v>
      </c>
    </row>
    <row r="3199" spans="1:6">
      <c r="A3199" s="9"/>
      <c r="B3199" s="13" t="s">
        <v>6213</v>
      </c>
      <c r="C3199"/>
      <c r="D3199" s="36">
        <v>66.647400000000005</v>
      </c>
      <c r="E3199" s="26">
        <f>KEZDŐLAP!$D$18*D3199</f>
        <v>25659.249000000003</v>
      </c>
      <c r="F3199" s="26">
        <f>E3199*KEZDŐLAP!$E$21</f>
        <v>25659.249000000003</v>
      </c>
    </row>
    <row r="3200" spans="1:6">
      <c r="A3200" s="9"/>
      <c r="B3200" s="13" t="s">
        <v>6214</v>
      </c>
      <c r="C3200"/>
      <c r="D3200" s="36">
        <v>64.409700000000001</v>
      </c>
      <c r="E3200" s="26">
        <f>KEZDŐLAP!$D$18*D3200</f>
        <v>24797.734499999999</v>
      </c>
      <c r="F3200" s="26">
        <f>E3200*KEZDŐLAP!$E$21</f>
        <v>24797.734499999999</v>
      </c>
    </row>
    <row r="3201" spans="1:6">
      <c r="A3201" s="9"/>
      <c r="B3201" s="13" t="s">
        <v>10156</v>
      </c>
      <c r="C3201"/>
      <c r="D3201" s="36">
        <v>54.108000000000004</v>
      </c>
      <c r="E3201" s="26">
        <f>KEZDŐLAP!$D$18*D3201</f>
        <v>20831.580000000002</v>
      </c>
      <c r="F3201" s="26">
        <f>E3201*KEZDŐLAP!$E$21</f>
        <v>20831.580000000002</v>
      </c>
    </row>
    <row r="3202" spans="1:6">
      <c r="A3202" s="9"/>
      <c r="B3202" s="13" t="s">
        <v>6215</v>
      </c>
      <c r="C3202"/>
      <c r="D3202" s="36">
        <v>15.549299999999999</v>
      </c>
      <c r="E3202" s="26">
        <f>KEZDŐLAP!$D$18*D3202</f>
        <v>5986.4804999999997</v>
      </c>
      <c r="F3202" s="26">
        <f>E3202*KEZDŐLAP!$E$21</f>
        <v>5986.4804999999997</v>
      </c>
    </row>
    <row r="3203" spans="1:6">
      <c r="A3203" s="9"/>
      <c r="B3203" s="13" t="s">
        <v>8410</v>
      </c>
      <c r="C3203"/>
      <c r="D3203" s="36">
        <v>16.925699999999999</v>
      </c>
      <c r="E3203" s="26">
        <f>KEZDŐLAP!$D$18*D3203</f>
        <v>6516.3944999999994</v>
      </c>
      <c r="F3203" s="26">
        <f>E3203*KEZDŐLAP!$E$21</f>
        <v>6516.3944999999994</v>
      </c>
    </row>
    <row r="3204" spans="1:6">
      <c r="A3204" s="9"/>
      <c r="B3204" s="13" t="s">
        <v>6216</v>
      </c>
      <c r="C3204"/>
      <c r="D3204" s="36">
        <v>32.641799999999996</v>
      </c>
      <c r="E3204" s="26">
        <f>KEZDŐLAP!$D$18*D3204</f>
        <v>12567.092999999999</v>
      </c>
      <c r="F3204" s="26">
        <f>E3204*KEZDŐLAP!$E$21</f>
        <v>12567.092999999999</v>
      </c>
    </row>
    <row r="3205" spans="1:6">
      <c r="A3205" s="9"/>
      <c r="B3205" s="13" t="s">
        <v>7875</v>
      </c>
      <c r="C3205"/>
      <c r="D3205" s="36">
        <v>49.569599999999994</v>
      </c>
      <c r="E3205" s="26">
        <f>KEZDŐLAP!$D$18*D3205</f>
        <v>19084.295999999998</v>
      </c>
      <c r="F3205" s="26">
        <f>E3205*KEZDŐLAP!$E$21</f>
        <v>19084.295999999998</v>
      </c>
    </row>
    <row r="3206" spans="1:6">
      <c r="A3206" s="9"/>
      <c r="B3206" s="13" t="s">
        <v>6217</v>
      </c>
      <c r="C3206"/>
      <c r="D3206" s="36">
        <v>57.171299999999995</v>
      </c>
      <c r="E3206" s="26">
        <f>KEZDŐLAP!$D$18*D3206</f>
        <v>22010.950499999999</v>
      </c>
      <c r="F3206" s="26">
        <f>E3206*KEZDŐLAP!$E$21</f>
        <v>22010.950499999999</v>
      </c>
    </row>
    <row r="3207" spans="1:6">
      <c r="A3207" s="9"/>
      <c r="B3207" s="13" t="s">
        <v>6218</v>
      </c>
      <c r="C3207"/>
      <c r="D3207" s="36">
        <v>14.829899999999999</v>
      </c>
      <c r="E3207" s="26">
        <f>KEZDŐLAP!$D$18*D3207</f>
        <v>5709.5114999999996</v>
      </c>
      <c r="F3207" s="26">
        <f>E3207*KEZDŐLAP!$E$21</f>
        <v>5709.5114999999996</v>
      </c>
    </row>
    <row r="3208" spans="1:6">
      <c r="A3208" s="9"/>
      <c r="B3208" s="13" t="s">
        <v>6219</v>
      </c>
      <c r="C3208"/>
      <c r="D3208" s="36">
        <v>68.581499999999991</v>
      </c>
      <c r="E3208" s="26">
        <f>KEZDŐLAP!$D$18*D3208</f>
        <v>26403.877499999995</v>
      </c>
      <c r="F3208" s="26">
        <f>E3208*KEZDŐLAP!$E$21</f>
        <v>26403.877499999995</v>
      </c>
    </row>
    <row r="3209" spans="1:6">
      <c r="A3209" s="9"/>
      <c r="B3209" s="13" t="s">
        <v>10914</v>
      </c>
      <c r="C3209"/>
      <c r="D3209" s="36">
        <v>53.636399999999995</v>
      </c>
      <c r="E3209" s="26">
        <f>KEZDŐLAP!$D$18*D3209</f>
        <v>20650.013999999999</v>
      </c>
      <c r="F3209" s="26">
        <f>E3209*KEZDŐLAP!$E$21</f>
        <v>20650.013999999999</v>
      </c>
    </row>
    <row r="3210" spans="1:6">
      <c r="A3210" s="9"/>
      <c r="B3210" s="13" t="s">
        <v>8793</v>
      </c>
      <c r="C3210"/>
      <c r="D3210" s="36">
        <v>7.1129999999999995</v>
      </c>
      <c r="E3210" s="26">
        <f>KEZDŐLAP!$D$18*D3210</f>
        <v>2738.5049999999997</v>
      </c>
      <c r="F3210" s="26">
        <f>E3210*KEZDŐLAP!$E$21</f>
        <v>2738.5049999999997</v>
      </c>
    </row>
    <row r="3211" spans="1:6">
      <c r="A3211" s="9"/>
      <c r="B3211" s="13" t="s">
        <v>7868</v>
      </c>
      <c r="C3211"/>
      <c r="D3211" s="36">
        <v>56.415300000000002</v>
      </c>
      <c r="E3211" s="26">
        <f>KEZDŐLAP!$D$18*D3211</f>
        <v>21719.890500000001</v>
      </c>
      <c r="F3211" s="26">
        <f>E3211*KEZDŐLAP!$E$21</f>
        <v>21719.890500000001</v>
      </c>
    </row>
    <row r="3212" spans="1:6">
      <c r="A3212" s="9"/>
      <c r="B3212" s="13" t="s">
        <v>6220</v>
      </c>
      <c r="C3212"/>
      <c r="D3212" s="36">
        <v>38.317500000000003</v>
      </c>
      <c r="E3212" s="26">
        <f>KEZDŐLAP!$D$18*D3212</f>
        <v>14752.237500000001</v>
      </c>
      <c r="F3212" s="26">
        <f>E3212*KEZDŐLAP!$E$21</f>
        <v>14752.237500000001</v>
      </c>
    </row>
    <row r="3213" spans="1:6">
      <c r="A3213" s="9"/>
      <c r="B3213" s="13" t="s">
        <v>6221</v>
      </c>
      <c r="C3213"/>
      <c r="D3213" s="36">
        <v>43.192800000000005</v>
      </c>
      <c r="E3213" s="26">
        <f>KEZDŐLAP!$D$18*D3213</f>
        <v>16629.228000000003</v>
      </c>
      <c r="F3213" s="26">
        <f>E3213*KEZDŐLAP!$E$21</f>
        <v>16629.228000000003</v>
      </c>
    </row>
    <row r="3214" spans="1:6">
      <c r="A3214" s="9"/>
      <c r="B3214" s="13" t="s">
        <v>8036</v>
      </c>
      <c r="C3214"/>
      <c r="D3214" s="36">
        <v>43.192800000000005</v>
      </c>
      <c r="E3214" s="26">
        <f>KEZDŐLAP!$D$18*D3214</f>
        <v>16629.228000000003</v>
      </c>
      <c r="F3214" s="26">
        <f>E3214*KEZDŐLAP!$E$21</f>
        <v>16629.228000000003</v>
      </c>
    </row>
    <row r="3215" spans="1:6">
      <c r="A3215" s="9"/>
      <c r="B3215" s="13" t="s">
        <v>8045</v>
      </c>
      <c r="C3215"/>
      <c r="D3215" s="36">
        <v>43.192800000000005</v>
      </c>
      <c r="E3215" s="26">
        <f>KEZDŐLAP!$D$18*D3215</f>
        <v>16629.228000000003</v>
      </c>
      <c r="F3215" s="26">
        <f>E3215*KEZDŐLAP!$E$21</f>
        <v>16629.228000000003</v>
      </c>
    </row>
    <row r="3216" spans="1:6">
      <c r="A3216" s="9"/>
      <c r="B3216" s="13" t="s">
        <v>6222</v>
      </c>
      <c r="C3216"/>
      <c r="D3216" s="36">
        <v>16.863300000000002</v>
      </c>
      <c r="E3216" s="26">
        <f>KEZDŐLAP!$D$18*D3216</f>
        <v>6492.3705000000009</v>
      </c>
      <c r="F3216" s="26">
        <f>E3216*KEZDŐLAP!$E$21</f>
        <v>6492.3705000000009</v>
      </c>
    </row>
    <row r="3217" spans="1:6">
      <c r="A3217" s="9"/>
      <c r="B3217" s="13" t="s">
        <v>6223</v>
      </c>
      <c r="C3217"/>
      <c r="D3217" s="36">
        <v>16.863300000000002</v>
      </c>
      <c r="E3217" s="26">
        <f>KEZDŐLAP!$D$18*D3217</f>
        <v>6492.3705000000009</v>
      </c>
      <c r="F3217" s="26">
        <f>E3217*KEZDŐLAP!$E$21</f>
        <v>6492.3705000000009</v>
      </c>
    </row>
    <row r="3218" spans="1:6">
      <c r="A3218" s="9"/>
      <c r="B3218" s="13" t="s">
        <v>6224</v>
      </c>
      <c r="C3218"/>
      <c r="D3218" s="36">
        <v>3.4988999999999999</v>
      </c>
      <c r="E3218" s="26">
        <f>KEZDŐLAP!$D$18*D3218</f>
        <v>1347.0764999999999</v>
      </c>
      <c r="F3218" s="26">
        <f>E3218*KEZDŐLAP!$E$21</f>
        <v>1347.0764999999999</v>
      </c>
    </row>
    <row r="3219" spans="1:6">
      <c r="A3219" s="9"/>
      <c r="B3219" s="13" t="s">
        <v>10624</v>
      </c>
      <c r="C3219"/>
      <c r="D3219" s="36">
        <v>3.4988999999999999</v>
      </c>
      <c r="E3219" s="26">
        <f>KEZDŐLAP!$D$18*D3219</f>
        <v>1347.0764999999999</v>
      </c>
      <c r="F3219" s="26">
        <f>E3219*KEZDŐLAP!$E$21</f>
        <v>1347.0764999999999</v>
      </c>
    </row>
    <row r="3220" spans="1:6">
      <c r="A3220" s="9"/>
      <c r="B3220" s="13" t="s">
        <v>10532</v>
      </c>
      <c r="C3220"/>
      <c r="D3220" s="36">
        <v>28.389300000000002</v>
      </c>
      <c r="E3220" s="26">
        <f>KEZDŐLAP!$D$18*D3220</f>
        <v>10929.880500000001</v>
      </c>
      <c r="F3220" s="26">
        <f>E3220*KEZDŐLAP!$E$21</f>
        <v>10929.880500000001</v>
      </c>
    </row>
    <row r="3221" spans="1:6">
      <c r="A3221" s="9"/>
      <c r="B3221" s="13" t="s">
        <v>6225</v>
      </c>
      <c r="C3221"/>
      <c r="D3221" s="36">
        <v>63.921299999999995</v>
      </c>
      <c r="E3221" s="26">
        <f>KEZDŐLAP!$D$18*D3221</f>
        <v>24609.700499999999</v>
      </c>
      <c r="F3221" s="26">
        <f>E3221*KEZDŐLAP!$E$21</f>
        <v>24609.700499999999</v>
      </c>
    </row>
    <row r="3222" spans="1:6">
      <c r="A3222" s="9"/>
      <c r="B3222" s="13" t="s">
        <v>10748</v>
      </c>
      <c r="C3222"/>
      <c r="D3222" s="36">
        <v>40.482900000000001</v>
      </c>
      <c r="E3222" s="26">
        <f>KEZDŐLAP!$D$18*D3222</f>
        <v>15585.916500000001</v>
      </c>
      <c r="F3222" s="26">
        <f>E3222*KEZDŐLAP!$E$21</f>
        <v>15585.916500000001</v>
      </c>
    </row>
    <row r="3223" spans="1:6">
      <c r="A3223" s="9"/>
      <c r="B3223" s="13" t="s">
        <v>9175</v>
      </c>
      <c r="C3223"/>
      <c r="D3223" s="36">
        <v>9.4038000000000004</v>
      </c>
      <c r="E3223" s="26">
        <f>KEZDŐLAP!$D$18*D3223</f>
        <v>3620.4630000000002</v>
      </c>
      <c r="F3223" s="26">
        <f>E3223*KEZDŐLAP!$E$21</f>
        <v>3620.4630000000002</v>
      </c>
    </row>
    <row r="3224" spans="1:6">
      <c r="A3224" s="9"/>
      <c r="B3224" s="13" t="s">
        <v>8168</v>
      </c>
      <c r="C3224"/>
      <c r="D3224" s="36">
        <v>17.058</v>
      </c>
      <c r="E3224" s="26">
        <f>KEZDŐLAP!$D$18*D3224</f>
        <v>6567.33</v>
      </c>
      <c r="F3224" s="26">
        <f>E3224*KEZDŐLAP!$E$21</f>
        <v>6567.33</v>
      </c>
    </row>
    <row r="3225" spans="1:6">
      <c r="A3225" s="9"/>
      <c r="B3225" s="13" t="s">
        <v>6226</v>
      </c>
      <c r="C3225"/>
      <c r="D3225" s="36">
        <v>20.210100000000001</v>
      </c>
      <c r="E3225" s="26">
        <f>KEZDŐLAP!$D$18*D3225</f>
        <v>7780.8885</v>
      </c>
      <c r="F3225" s="26">
        <f>E3225*KEZDŐLAP!$E$21</f>
        <v>7780.8885</v>
      </c>
    </row>
    <row r="3226" spans="1:6">
      <c r="A3226" s="9"/>
      <c r="B3226" s="13" t="s">
        <v>8413</v>
      </c>
      <c r="C3226"/>
      <c r="D3226" s="36">
        <v>14.5626</v>
      </c>
      <c r="E3226" s="26">
        <f>KEZDŐLAP!$D$18*D3226</f>
        <v>5606.6009999999997</v>
      </c>
      <c r="F3226" s="26">
        <f>E3226*KEZDŐLAP!$E$21</f>
        <v>5606.6009999999997</v>
      </c>
    </row>
    <row r="3227" spans="1:6">
      <c r="A3227" s="9"/>
      <c r="B3227" s="13" t="s">
        <v>10608</v>
      </c>
      <c r="C3227"/>
      <c r="D3227" s="36">
        <v>14.5626</v>
      </c>
      <c r="E3227" s="26">
        <f>KEZDŐLAP!$D$18*D3227</f>
        <v>5606.6009999999997</v>
      </c>
      <c r="F3227" s="26">
        <f>E3227*KEZDŐLAP!$E$21</f>
        <v>5606.6009999999997</v>
      </c>
    </row>
    <row r="3228" spans="1:6">
      <c r="A3228" s="9"/>
      <c r="B3228" s="13" t="s">
        <v>8027</v>
      </c>
      <c r="C3228"/>
      <c r="D3228" s="36">
        <v>27.375899999999998</v>
      </c>
      <c r="E3228" s="26">
        <f>KEZDŐLAP!$D$18*D3228</f>
        <v>10539.7215</v>
      </c>
      <c r="F3228" s="26">
        <f>E3228*KEZDŐLAP!$E$21</f>
        <v>10539.7215</v>
      </c>
    </row>
    <row r="3229" spans="1:6">
      <c r="A3229" s="9"/>
      <c r="B3229" s="13" t="s">
        <v>8145</v>
      </c>
      <c r="C3229"/>
      <c r="D3229" s="36">
        <v>59.306699999999992</v>
      </c>
      <c r="E3229" s="26">
        <f>KEZDŐLAP!$D$18*D3229</f>
        <v>22833.079499999996</v>
      </c>
      <c r="F3229" s="26">
        <f>E3229*KEZDŐLAP!$E$21</f>
        <v>22833.079499999996</v>
      </c>
    </row>
    <row r="3230" spans="1:6">
      <c r="A3230" s="9"/>
      <c r="B3230" s="13" t="s">
        <v>8973</v>
      </c>
      <c r="C3230"/>
      <c r="D3230" s="36">
        <v>15.707999999999998</v>
      </c>
      <c r="E3230" s="26">
        <f>KEZDŐLAP!$D$18*D3230</f>
        <v>6047.579999999999</v>
      </c>
      <c r="F3230" s="26">
        <f>E3230*KEZDŐLAP!$E$21</f>
        <v>6047.579999999999</v>
      </c>
    </row>
    <row r="3231" spans="1:6">
      <c r="A3231" s="9"/>
      <c r="B3231" s="13" t="s">
        <v>6227</v>
      </c>
      <c r="C3231"/>
      <c r="D3231" s="36">
        <v>46.377900000000004</v>
      </c>
      <c r="E3231" s="26">
        <f>KEZDŐLAP!$D$18*D3231</f>
        <v>17855.4915</v>
      </c>
      <c r="F3231" s="26">
        <f>E3231*KEZDŐLAP!$E$21</f>
        <v>17855.4915</v>
      </c>
    </row>
    <row r="3232" spans="1:6">
      <c r="A3232" s="9"/>
      <c r="B3232" s="13" t="s">
        <v>10938</v>
      </c>
      <c r="C3232"/>
      <c r="D3232" s="36">
        <v>57.069000000000003</v>
      </c>
      <c r="E3232" s="26">
        <f>KEZDŐLAP!$D$18*D3232</f>
        <v>21971.565000000002</v>
      </c>
      <c r="F3232" s="26">
        <f>E3232*KEZDŐLAP!$E$21</f>
        <v>21971.565000000002</v>
      </c>
    </row>
    <row r="3233" spans="1:6">
      <c r="A3233" s="9"/>
      <c r="B3233" s="13" t="s">
        <v>11009</v>
      </c>
      <c r="C3233"/>
      <c r="D3233" s="36">
        <v>42.3645</v>
      </c>
      <c r="E3233" s="26">
        <f>KEZDŐLAP!$D$18*D3233</f>
        <v>16310.3325</v>
      </c>
      <c r="F3233" s="26">
        <f>E3233*KEZDŐLAP!$E$21</f>
        <v>16310.3325</v>
      </c>
    </row>
    <row r="3234" spans="1:6">
      <c r="A3234" s="9"/>
      <c r="B3234" s="13" t="s">
        <v>8737</v>
      </c>
      <c r="C3234"/>
      <c r="D3234" s="36">
        <v>6.1625999999999994</v>
      </c>
      <c r="E3234" s="26">
        <f>KEZDŐLAP!$D$18*D3234</f>
        <v>2372.6009999999997</v>
      </c>
      <c r="F3234" s="26">
        <f>E3234*KEZDŐLAP!$E$21</f>
        <v>2372.6009999999997</v>
      </c>
    </row>
    <row r="3235" spans="1:6">
      <c r="A3235" s="9"/>
      <c r="B3235" s="13" t="s">
        <v>8741</v>
      </c>
      <c r="C3235"/>
      <c r="D3235" s="36">
        <v>6.1625999999999994</v>
      </c>
      <c r="E3235" s="26">
        <f>KEZDŐLAP!$D$18*D3235</f>
        <v>2372.6009999999997</v>
      </c>
      <c r="F3235" s="26">
        <f>E3235*KEZDŐLAP!$E$21</f>
        <v>2372.6009999999997</v>
      </c>
    </row>
    <row r="3236" spans="1:6">
      <c r="A3236" s="9"/>
      <c r="B3236" s="13" t="s">
        <v>10276</v>
      </c>
      <c r="C3236"/>
      <c r="D3236" s="36">
        <v>44.024699999999996</v>
      </c>
      <c r="E3236" s="26">
        <f>KEZDŐLAP!$D$18*D3236</f>
        <v>16949.5095</v>
      </c>
      <c r="F3236" s="26">
        <f>E3236*KEZDŐLAP!$E$21</f>
        <v>16949.5095</v>
      </c>
    </row>
    <row r="3237" spans="1:6">
      <c r="A3237" s="9"/>
      <c r="B3237" s="13" t="s">
        <v>6228</v>
      </c>
      <c r="C3237"/>
      <c r="D3237" s="36">
        <v>47.5764</v>
      </c>
      <c r="E3237" s="26">
        <f>KEZDŐLAP!$D$18*D3237</f>
        <v>18316.914000000001</v>
      </c>
      <c r="F3237" s="26">
        <f>E3237*KEZDŐLAP!$E$21</f>
        <v>18316.914000000001</v>
      </c>
    </row>
    <row r="3238" spans="1:6">
      <c r="A3238" s="9"/>
      <c r="B3238" s="13" t="s">
        <v>10952</v>
      </c>
      <c r="C3238"/>
      <c r="D3238" s="36">
        <v>50.3553</v>
      </c>
      <c r="E3238" s="26">
        <f>KEZDŐLAP!$D$18*D3238</f>
        <v>19386.790499999999</v>
      </c>
      <c r="F3238" s="26">
        <f>E3238*KEZDŐLAP!$E$21</f>
        <v>19386.790499999999</v>
      </c>
    </row>
    <row r="3239" spans="1:6">
      <c r="A3239" s="9"/>
      <c r="B3239" s="13" t="s">
        <v>9282</v>
      </c>
      <c r="C3239"/>
      <c r="D3239" s="36">
        <v>31.726500000000001</v>
      </c>
      <c r="E3239" s="26">
        <f>KEZDŐLAP!$D$18*D3239</f>
        <v>12214.702500000001</v>
      </c>
      <c r="F3239" s="26">
        <f>E3239*KEZDŐLAP!$E$21</f>
        <v>12214.702500000001</v>
      </c>
    </row>
    <row r="3240" spans="1:6">
      <c r="A3240" s="9"/>
      <c r="B3240" s="13" t="s">
        <v>6229</v>
      </c>
      <c r="C3240"/>
      <c r="D3240" s="36">
        <v>14.731200000000001</v>
      </c>
      <c r="E3240" s="26">
        <f>KEZDŐLAP!$D$18*D3240</f>
        <v>5671.5120000000006</v>
      </c>
      <c r="F3240" s="26">
        <f>E3240*KEZDŐLAP!$E$21</f>
        <v>5671.5120000000006</v>
      </c>
    </row>
    <row r="3241" spans="1:6">
      <c r="A3241" s="9"/>
      <c r="B3241" s="13" t="s">
        <v>8424</v>
      </c>
      <c r="C3241"/>
      <c r="D3241" s="36">
        <v>4.1555999999999997</v>
      </c>
      <c r="E3241" s="26">
        <f>KEZDŐLAP!$D$18*D3241</f>
        <v>1599.9059999999999</v>
      </c>
      <c r="F3241" s="26">
        <f>E3241*KEZDŐLAP!$E$21</f>
        <v>1599.9059999999999</v>
      </c>
    </row>
    <row r="3242" spans="1:6">
      <c r="A3242" s="9"/>
      <c r="B3242" s="13" t="s">
        <v>6230</v>
      </c>
      <c r="C3242"/>
      <c r="D3242" s="36">
        <v>38.6877</v>
      </c>
      <c r="E3242" s="26">
        <f>KEZDŐLAP!$D$18*D3242</f>
        <v>14894.764499999999</v>
      </c>
      <c r="F3242" s="26">
        <f>E3242*KEZDŐLAP!$E$21</f>
        <v>14894.764499999999</v>
      </c>
    </row>
    <row r="3243" spans="1:6">
      <c r="A3243" s="9"/>
      <c r="B3243" s="13" t="s">
        <v>10295</v>
      </c>
      <c r="C3243"/>
      <c r="D3243" s="36">
        <v>27.996600000000001</v>
      </c>
      <c r="E3243" s="26">
        <f>KEZDŐLAP!$D$18*D3243</f>
        <v>10778.691000000001</v>
      </c>
      <c r="F3243" s="26">
        <f>E3243*KEZDŐLAP!$E$21</f>
        <v>10778.691000000001</v>
      </c>
    </row>
    <row r="3244" spans="1:6">
      <c r="A3244" s="9"/>
      <c r="B3244" s="13" t="s">
        <v>11042</v>
      </c>
      <c r="C3244"/>
      <c r="D3244" s="36">
        <v>7.8224999999999998</v>
      </c>
      <c r="E3244" s="26">
        <f>KEZDŐLAP!$D$18*D3244</f>
        <v>3011.6624999999999</v>
      </c>
      <c r="F3244" s="26">
        <f>E3244*KEZDŐLAP!$E$21</f>
        <v>3011.6624999999999</v>
      </c>
    </row>
    <row r="3245" spans="1:6">
      <c r="A3245" s="9"/>
      <c r="B3245" s="13" t="s">
        <v>6231</v>
      </c>
      <c r="C3245"/>
      <c r="D3245" s="36">
        <v>14.384400000000001</v>
      </c>
      <c r="E3245" s="26">
        <f>KEZDŐLAP!$D$18*D3245</f>
        <v>5537.9940000000006</v>
      </c>
      <c r="F3245" s="26">
        <f>E3245*KEZDŐLAP!$E$21</f>
        <v>5537.9940000000006</v>
      </c>
    </row>
    <row r="3246" spans="1:6">
      <c r="A3246" s="9"/>
      <c r="B3246" s="13" t="s">
        <v>6232</v>
      </c>
      <c r="C3246"/>
      <c r="D3246" s="36">
        <v>63.726600000000005</v>
      </c>
      <c r="E3246" s="26">
        <f>KEZDŐLAP!$D$18*D3246</f>
        <v>24534.741000000002</v>
      </c>
      <c r="F3246" s="26">
        <f>E3246*KEZDŐLAP!$E$21</f>
        <v>24534.741000000002</v>
      </c>
    </row>
    <row r="3247" spans="1:6">
      <c r="A3247" s="9"/>
      <c r="B3247" s="13" t="s">
        <v>11405</v>
      </c>
      <c r="C3247"/>
      <c r="D3247" s="36">
        <v>26.504399999999997</v>
      </c>
      <c r="E3247" s="26">
        <f>KEZDŐLAP!$D$18*D3247</f>
        <v>10204.194</v>
      </c>
      <c r="F3247" s="26">
        <f>E3247*KEZDŐLAP!$E$21</f>
        <v>10204.194</v>
      </c>
    </row>
    <row r="3248" spans="1:6">
      <c r="A3248" s="9"/>
      <c r="B3248" s="13" t="s">
        <v>10979</v>
      </c>
      <c r="C3248"/>
      <c r="D3248" s="36">
        <v>56.5608</v>
      </c>
      <c r="E3248" s="26">
        <f>KEZDŐLAP!$D$18*D3248</f>
        <v>21775.907999999999</v>
      </c>
      <c r="F3248" s="26">
        <f>E3248*KEZDŐLAP!$E$21</f>
        <v>21775.907999999999</v>
      </c>
    </row>
    <row r="3249" spans="1:6">
      <c r="A3249" s="9"/>
      <c r="B3249" s="13" t="s">
        <v>7992</v>
      </c>
      <c r="C3249"/>
      <c r="D3249" s="36">
        <v>53.408700000000003</v>
      </c>
      <c r="E3249" s="26">
        <f>KEZDŐLAP!$D$18*D3249</f>
        <v>20562.3495</v>
      </c>
      <c r="F3249" s="26">
        <f>E3249*KEZDŐLAP!$E$21</f>
        <v>20562.3495</v>
      </c>
    </row>
    <row r="3250" spans="1:6">
      <c r="A3250" s="9"/>
      <c r="B3250" s="13" t="s">
        <v>11007</v>
      </c>
      <c r="C3250"/>
      <c r="D3250" s="36">
        <v>61.630500000000005</v>
      </c>
      <c r="E3250" s="26">
        <f>KEZDŐLAP!$D$18*D3250</f>
        <v>23727.7425</v>
      </c>
      <c r="F3250" s="26">
        <f>E3250*KEZDŐLAP!$E$21</f>
        <v>23727.7425</v>
      </c>
    </row>
    <row r="3251" spans="1:6">
      <c r="A3251" s="9"/>
      <c r="B3251" s="13" t="s">
        <v>6233</v>
      </c>
      <c r="C3251"/>
      <c r="D3251" s="36">
        <v>19.4544</v>
      </c>
      <c r="E3251" s="26">
        <f>KEZDŐLAP!$D$18*D3251</f>
        <v>7489.9439999999995</v>
      </c>
      <c r="F3251" s="26">
        <f>E3251*KEZDŐLAP!$E$21</f>
        <v>7489.9439999999995</v>
      </c>
    </row>
    <row r="3252" spans="1:6">
      <c r="A3252" s="9"/>
      <c r="B3252" s="13" t="s">
        <v>6234</v>
      </c>
      <c r="C3252"/>
      <c r="D3252" s="36">
        <v>11.1168</v>
      </c>
      <c r="E3252" s="26">
        <f>KEZDŐLAP!$D$18*D3252</f>
        <v>4279.9679999999998</v>
      </c>
      <c r="F3252" s="26">
        <f>E3252*KEZDŐLAP!$E$21</f>
        <v>4279.9679999999998</v>
      </c>
    </row>
    <row r="3253" spans="1:6">
      <c r="A3253" s="9"/>
      <c r="B3253" s="13" t="s">
        <v>6235</v>
      </c>
      <c r="C3253"/>
      <c r="D3253" s="36">
        <v>9.2256</v>
      </c>
      <c r="E3253" s="26">
        <f>KEZDŐLAP!$D$18*D3253</f>
        <v>3551.8560000000002</v>
      </c>
      <c r="F3253" s="26">
        <f>E3253*KEZDŐLAP!$E$21</f>
        <v>3551.8560000000002</v>
      </c>
    </row>
    <row r="3254" spans="1:6">
      <c r="A3254" s="9"/>
      <c r="B3254" s="13" t="s">
        <v>6236</v>
      </c>
      <c r="C3254"/>
      <c r="D3254" s="36">
        <v>9.2256</v>
      </c>
      <c r="E3254" s="26">
        <f>KEZDŐLAP!$D$18*D3254</f>
        <v>3551.8560000000002</v>
      </c>
      <c r="F3254" s="26">
        <f>E3254*KEZDŐLAP!$E$21</f>
        <v>3551.8560000000002</v>
      </c>
    </row>
    <row r="3255" spans="1:6">
      <c r="A3255" s="9"/>
      <c r="B3255" s="13" t="s">
        <v>8481</v>
      </c>
      <c r="C3255"/>
      <c r="D3255" s="36">
        <v>9.2256</v>
      </c>
      <c r="E3255" s="26">
        <f>KEZDŐLAP!$D$18*D3255</f>
        <v>3551.8560000000002</v>
      </c>
      <c r="F3255" s="26">
        <f>E3255*KEZDŐLAP!$E$21</f>
        <v>3551.8560000000002</v>
      </c>
    </row>
    <row r="3256" spans="1:6">
      <c r="A3256" s="9"/>
      <c r="B3256" s="13" t="s">
        <v>8482</v>
      </c>
      <c r="C3256"/>
      <c r="D3256" s="36">
        <v>9.2256</v>
      </c>
      <c r="E3256" s="26">
        <f>KEZDŐLAP!$D$18*D3256</f>
        <v>3551.8560000000002</v>
      </c>
      <c r="F3256" s="26">
        <f>E3256*KEZDŐLAP!$E$21</f>
        <v>3551.8560000000002</v>
      </c>
    </row>
    <row r="3257" spans="1:6">
      <c r="A3257" s="9"/>
      <c r="B3257" s="13" t="s">
        <v>6237</v>
      </c>
      <c r="C3257"/>
      <c r="D3257" s="36">
        <v>48.932699999999997</v>
      </c>
      <c r="E3257" s="26">
        <f>KEZDŐLAP!$D$18*D3257</f>
        <v>18839.089499999998</v>
      </c>
      <c r="F3257" s="26">
        <f>E3257*KEZDŐLAP!$E$21</f>
        <v>18839.089499999998</v>
      </c>
    </row>
    <row r="3258" spans="1:6">
      <c r="A3258" s="9"/>
      <c r="B3258" s="13" t="s">
        <v>9462</v>
      </c>
      <c r="C3258"/>
      <c r="D3258" s="36">
        <v>48.932699999999997</v>
      </c>
      <c r="E3258" s="26">
        <f>KEZDŐLAP!$D$18*D3258</f>
        <v>18839.089499999998</v>
      </c>
      <c r="F3258" s="26">
        <f>E3258*KEZDŐLAP!$E$21</f>
        <v>18839.089499999998</v>
      </c>
    </row>
    <row r="3259" spans="1:6">
      <c r="A3259" s="9"/>
      <c r="B3259" s="13" t="s">
        <v>11668</v>
      </c>
      <c r="C3259"/>
      <c r="D3259" s="36">
        <v>28.706099999999999</v>
      </c>
      <c r="E3259" s="26">
        <f>KEZDŐLAP!$D$18*D3259</f>
        <v>11051.8485</v>
      </c>
      <c r="F3259" s="26">
        <f>E3259*KEZDŐLAP!$E$21</f>
        <v>11051.8485</v>
      </c>
    </row>
    <row r="3260" spans="1:6">
      <c r="A3260" s="9"/>
      <c r="B3260" s="13" t="s">
        <v>6238</v>
      </c>
      <c r="C3260"/>
      <c r="D3260" s="36">
        <v>36.182400000000001</v>
      </c>
      <c r="E3260" s="26">
        <f>KEZDŐLAP!$D$18*D3260</f>
        <v>13930.224</v>
      </c>
      <c r="F3260" s="26">
        <f>E3260*KEZDŐLAP!$E$21</f>
        <v>13930.224</v>
      </c>
    </row>
    <row r="3261" spans="1:6">
      <c r="A3261" s="9"/>
      <c r="B3261" s="13" t="s">
        <v>10211</v>
      </c>
      <c r="C3261"/>
      <c r="D3261" s="36">
        <v>10.628400000000001</v>
      </c>
      <c r="E3261" s="26">
        <f>KEZDŐLAP!$D$18*D3261</f>
        <v>4091.9340000000002</v>
      </c>
      <c r="F3261" s="26">
        <f>E3261*KEZDŐLAP!$E$21</f>
        <v>4091.9340000000002</v>
      </c>
    </row>
    <row r="3262" spans="1:6">
      <c r="A3262" s="9"/>
      <c r="B3262" s="13" t="s">
        <v>6239</v>
      </c>
      <c r="C3262"/>
      <c r="D3262" s="36">
        <v>62.508900000000004</v>
      </c>
      <c r="E3262" s="26">
        <f>KEZDŐLAP!$D$18*D3262</f>
        <v>24065.926500000001</v>
      </c>
      <c r="F3262" s="26">
        <f>E3262*KEZDŐLAP!$E$21</f>
        <v>24065.926500000001</v>
      </c>
    </row>
    <row r="3263" spans="1:6">
      <c r="A3263" s="9"/>
      <c r="B3263" s="13" t="s">
        <v>11399</v>
      </c>
      <c r="C3263"/>
      <c r="D3263" s="36">
        <v>34.805999999999997</v>
      </c>
      <c r="E3263" s="26">
        <f>KEZDŐLAP!$D$18*D3263</f>
        <v>13400.31</v>
      </c>
      <c r="F3263" s="26">
        <f>E3263*KEZDŐLAP!$E$21</f>
        <v>13400.31</v>
      </c>
    </row>
    <row r="3264" spans="1:6">
      <c r="A3264" s="9"/>
      <c r="B3264" s="13" t="s">
        <v>9417</v>
      </c>
      <c r="C3264"/>
      <c r="D3264" s="36">
        <v>61.647300000000001</v>
      </c>
      <c r="E3264" s="26">
        <f>KEZDŐLAP!$D$18*D3264</f>
        <v>23734.210500000001</v>
      </c>
      <c r="F3264" s="26">
        <f>E3264*KEZDŐLAP!$E$21</f>
        <v>23734.210500000001</v>
      </c>
    </row>
    <row r="3265" spans="1:6">
      <c r="A3265" s="9"/>
      <c r="B3265" s="13" t="s">
        <v>8556</v>
      </c>
      <c r="C3265"/>
      <c r="D3265" s="36">
        <v>62.419799999999995</v>
      </c>
      <c r="E3265" s="26">
        <f>KEZDŐLAP!$D$18*D3265</f>
        <v>24031.623</v>
      </c>
      <c r="F3265" s="26">
        <f>E3265*KEZDŐLAP!$E$21</f>
        <v>24031.623</v>
      </c>
    </row>
    <row r="3266" spans="1:6">
      <c r="A3266" s="9"/>
      <c r="B3266" s="13" t="s">
        <v>8594</v>
      </c>
      <c r="C3266"/>
      <c r="D3266" s="36">
        <v>25.323</v>
      </c>
      <c r="E3266" s="26">
        <f>KEZDŐLAP!$D$18*D3266</f>
        <v>9749.3549999999996</v>
      </c>
      <c r="F3266" s="26">
        <f>E3266*KEZDŐLAP!$E$21</f>
        <v>9749.3549999999996</v>
      </c>
    </row>
    <row r="3267" spans="1:6">
      <c r="A3267" s="9"/>
      <c r="B3267" s="13" t="s">
        <v>10675</v>
      </c>
      <c r="C3267"/>
      <c r="D3267" s="36">
        <v>41.047499999999999</v>
      </c>
      <c r="E3267" s="26">
        <f>KEZDŐLAP!$D$18*D3267</f>
        <v>15803.2875</v>
      </c>
      <c r="F3267" s="26">
        <f>E3267*KEZDŐLAP!$E$21</f>
        <v>15803.2875</v>
      </c>
    </row>
    <row r="3268" spans="1:6">
      <c r="A3268" s="9"/>
      <c r="B3268" s="13" t="s">
        <v>8723</v>
      </c>
      <c r="C3268"/>
      <c r="D3268" s="36">
        <v>45.744600000000005</v>
      </c>
      <c r="E3268" s="26">
        <f>KEZDŐLAP!$D$18*D3268</f>
        <v>17611.671000000002</v>
      </c>
      <c r="F3268" s="26">
        <f>E3268*KEZDŐLAP!$E$21</f>
        <v>17611.671000000002</v>
      </c>
    </row>
    <row r="3269" spans="1:6">
      <c r="A3269" s="9"/>
      <c r="B3269" s="13" t="s">
        <v>11438</v>
      </c>
      <c r="C3269"/>
      <c r="D3269" s="36">
        <v>9.5093999999999994</v>
      </c>
      <c r="E3269" s="26">
        <f>KEZDŐLAP!$D$18*D3269</f>
        <v>3661.1189999999997</v>
      </c>
      <c r="F3269" s="26">
        <f>E3269*KEZDŐLAP!$E$21</f>
        <v>3661.1189999999997</v>
      </c>
    </row>
    <row r="3270" spans="1:6">
      <c r="A3270" s="9"/>
      <c r="B3270" s="13" t="s">
        <v>10432</v>
      </c>
      <c r="C3270"/>
      <c r="D3270" s="36">
        <v>42.1038</v>
      </c>
      <c r="E3270" s="26">
        <f>KEZDŐLAP!$D$18*D3270</f>
        <v>16209.963</v>
      </c>
      <c r="F3270" s="26">
        <f>E3270*KEZDŐLAP!$E$21</f>
        <v>16209.963</v>
      </c>
    </row>
    <row r="3271" spans="1:6">
      <c r="A3271" s="9"/>
      <c r="B3271" s="13" t="s">
        <v>8955</v>
      </c>
      <c r="C3271"/>
      <c r="D3271" s="36">
        <v>87.759299999999996</v>
      </c>
      <c r="E3271" s="26">
        <f>KEZDŐLAP!$D$18*D3271</f>
        <v>33787.330499999996</v>
      </c>
      <c r="F3271" s="26">
        <f>E3271*KEZDŐLAP!$E$21</f>
        <v>33787.330499999996</v>
      </c>
    </row>
    <row r="3272" spans="1:6">
      <c r="A3272" s="9"/>
      <c r="B3272" s="13" t="s">
        <v>6240</v>
      </c>
      <c r="C3272"/>
      <c r="D3272" s="36">
        <v>64.793700000000001</v>
      </c>
      <c r="E3272" s="26">
        <f>KEZDŐLAP!$D$18*D3272</f>
        <v>24945.574499999999</v>
      </c>
      <c r="F3272" s="26">
        <f>E3272*KEZDŐLAP!$E$21</f>
        <v>24945.574499999999</v>
      </c>
    </row>
    <row r="3273" spans="1:6">
      <c r="A3273" s="9"/>
      <c r="B3273" s="13" t="s">
        <v>9831</v>
      </c>
      <c r="C3273"/>
      <c r="D3273" s="36">
        <v>34.139099999999999</v>
      </c>
      <c r="E3273" s="26">
        <f>KEZDŐLAP!$D$18*D3273</f>
        <v>13143.5535</v>
      </c>
      <c r="F3273" s="26">
        <f>E3273*KEZDŐLAP!$E$21</f>
        <v>13143.5535</v>
      </c>
    </row>
    <row r="3274" spans="1:6">
      <c r="A3274" s="9"/>
      <c r="B3274" s="13" t="s">
        <v>10302</v>
      </c>
      <c r="C3274"/>
      <c r="D3274" s="36">
        <v>39.350999999999999</v>
      </c>
      <c r="E3274" s="26">
        <f>KEZDŐLAP!$D$18*D3274</f>
        <v>15150.135</v>
      </c>
      <c r="F3274" s="26">
        <f>E3274*KEZDŐLAP!$E$21</f>
        <v>15150.135</v>
      </c>
    </row>
    <row r="3275" spans="1:6">
      <c r="A3275" s="9"/>
      <c r="B3275" s="13" t="s">
        <v>10999</v>
      </c>
      <c r="C3275"/>
      <c r="D3275" s="36">
        <v>62.719800000000006</v>
      </c>
      <c r="E3275" s="26">
        <f>KEZDŐLAP!$D$18*D3275</f>
        <v>24147.123000000003</v>
      </c>
      <c r="F3275" s="26">
        <f>E3275*KEZDŐLAP!$E$21</f>
        <v>24147.123000000003</v>
      </c>
    </row>
    <row r="3276" spans="1:6">
      <c r="A3276" s="9"/>
      <c r="B3276" s="13" t="s">
        <v>7995</v>
      </c>
      <c r="C3276"/>
      <c r="D3276" s="36">
        <v>58.795500000000004</v>
      </c>
      <c r="E3276" s="26">
        <f>KEZDŐLAP!$D$18*D3276</f>
        <v>22636.267500000002</v>
      </c>
      <c r="F3276" s="26">
        <f>E3276*KEZDŐLAP!$E$21</f>
        <v>22636.267500000002</v>
      </c>
    </row>
    <row r="3277" spans="1:6">
      <c r="A3277" s="9"/>
      <c r="B3277" s="13" t="s">
        <v>7972</v>
      </c>
      <c r="C3277"/>
      <c r="D3277" s="36">
        <v>26.289899999999996</v>
      </c>
      <c r="E3277" s="26">
        <f>KEZDŐLAP!$D$18*D3277</f>
        <v>10121.611499999999</v>
      </c>
      <c r="F3277" s="26">
        <f>E3277*KEZDŐLAP!$E$21</f>
        <v>10121.611499999999</v>
      </c>
    </row>
    <row r="3278" spans="1:6">
      <c r="A3278" s="9"/>
      <c r="B3278" s="13" t="s">
        <v>6241</v>
      </c>
      <c r="C3278"/>
      <c r="D3278" s="36">
        <v>36.713999999999999</v>
      </c>
      <c r="E3278" s="26">
        <f>KEZDŐLAP!$D$18*D3278</f>
        <v>14134.89</v>
      </c>
      <c r="F3278" s="26">
        <f>E3278*KEZDŐLAP!$E$21</f>
        <v>14134.89</v>
      </c>
    </row>
    <row r="3279" spans="1:6">
      <c r="A3279" s="9"/>
      <c r="B3279" s="13" t="s">
        <v>9169</v>
      </c>
      <c r="C3279"/>
      <c r="D3279" s="36">
        <v>6.0998999999999999</v>
      </c>
      <c r="E3279" s="26">
        <f>KEZDŐLAP!$D$18*D3279</f>
        <v>2348.4614999999999</v>
      </c>
      <c r="F3279" s="26">
        <f>E3279*KEZDŐLAP!$E$21</f>
        <v>2348.4614999999999</v>
      </c>
    </row>
    <row r="3280" spans="1:6">
      <c r="A3280" s="9"/>
      <c r="B3280" s="13" t="s">
        <v>6242</v>
      </c>
      <c r="C3280"/>
      <c r="D3280" s="36">
        <v>50.715299999999999</v>
      </c>
      <c r="E3280" s="26">
        <f>KEZDŐLAP!$D$18*D3280</f>
        <v>19525.390500000001</v>
      </c>
      <c r="F3280" s="26">
        <f>E3280*KEZDŐLAP!$E$21</f>
        <v>19525.390500000001</v>
      </c>
    </row>
    <row r="3281" spans="1:6">
      <c r="A3281" s="9"/>
      <c r="B3281" s="13" t="s">
        <v>8930</v>
      </c>
      <c r="C3281"/>
      <c r="D3281" s="36">
        <v>50.715299999999999</v>
      </c>
      <c r="E3281" s="26">
        <f>KEZDŐLAP!$D$18*D3281</f>
        <v>19525.390500000001</v>
      </c>
      <c r="F3281" s="26">
        <f>E3281*KEZDŐLAP!$E$21</f>
        <v>19525.390500000001</v>
      </c>
    </row>
    <row r="3282" spans="1:6">
      <c r="A3282" s="9"/>
      <c r="B3282" s="13" t="s">
        <v>10645</v>
      </c>
      <c r="C3282"/>
      <c r="D3282" s="36">
        <v>35.248199999999997</v>
      </c>
      <c r="E3282" s="26">
        <f>KEZDŐLAP!$D$18*D3282</f>
        <v>13570.556999999999</v>
      </c>
      <c r="F3282" s="26">
        <f>E3282*KEZDŐLAP!$E$21</f>
        <v>13570.556999999999</v>
      </c>
    </row>
    <row r="3283" spans="1:6">
      <c r="A3283" s="9"/>
      <c r="B3283" s="13" t="s">
        <v>7897</v>
      </c>
      <c r="C3283"/>
      <c r="D3283" s="36">
        <v>9.1629000000000005</v>
      </c>
      <c r="E3283" s="26">
        <f>KEZDŐLAP!$D$18*D3283</f>
        <v>3527.7165</v>
      </c>
      <c r="F3283" s="26">
        <f>E3283*KEZDŐLAP!$E$21</f>
        <v>3527.7165</v>
      </c>
    </row>
    <row r="3284" spans="1:6">
      <c r="A3284" s="9"/>
      <c r="B3284" s="13" t="s">
        <v>10387</v>
      </c>
      <c r="C3284"/>
      <c r="D3284" s="36">
        <v>19.4709</v>
      </c>
      <c r="E3284" s="26">
        <f>KEZDŐLAP!$D$18*D3284</f>
        <v>7496.2965000000004</v>
      </c>
      <c r="F3284" s="26">
        <f>E3284*KEZDŐLAP!$E$21</f>
        <v>7496.2965000000004</v>
      </c>
    </row>
    <row r="3285" spans="1:6">
      <c r="A3285" s="9"/>
      <c r="B3285" s="13" t="s">
        <v>6243</v>
      </c>
      <c r="C3285"/>
      <c r="D3285" s="36">
        <v>77.510400000000004</v>
      </c>
      <c r="E3285" s="26">
        <f>KEZDŐLAP!$D$18*D3285</f>
        <v>29841.504000000001</v>
      </c>
      <c r="F3285" s="26">
        <f>E3285*KEZDŐLAP!$E$21</f>
        <v>29841.504000000001</v>
      </c>
    </row>
    <row r="3286" spans="1:6">
      <c r="A3286" s="9"/>
      <c r="B3286" s="13" t="s">
        <v>6244</v>
      </c>
      <c r="C3286"/>
      <c r="D3286" s="36">
        <v>39.456600000000002</v>
      </c>
      <c r="E3286" s="26">
        <f>KEZDŐLAP!$D$18*D3286</f>
        <v>15190.791000000001</v>
      </c>
      <c r="F3286" s="26">
        <f>E3286*KEZDŐLAP!$E$21</f>
        <v>15190.791000000001</v>
      </c>
    </row>
    <row r="3287" spans="1:6">
      <c r="A3287" s="9"/>
      <c r="B3287" s="13" t="s">
        <v>6245</v>
      </c>
      <c r="C3287"/>
      <c r="D3287" s="36">
        <v>33.987300000000005</v>
      </c>
      <c r="E3287" s="26">
        <f>KEZDŐLAP!$D$18*D3287</f>
        <v>13085.110500000003</v>
      </c>
      <c r="F3287" s="26">
        <f>E3287*KEZDŐLAP!$E$21</f>
        <v>13085.110500000003</v>
      </c>
    </row>
    <row r="3288" spans="1:6">
      <c r="A3288" s="9"/>
      <c r="B3288" s="13" t="s">
        <v>9438</v>
      </c>
      <c r="C3288"/>
      <c r="D3288" s="36">
        <v>42.404400000000003</v>
      </c>
      <c r="E3288" s="26">
        <f>KEZDŐLAP!$D$18*D3288</f>
        <v>16325.694000000001</v>
      </c>
      <c r="F3288" s="26">
        <f>E3288*KEZDŐLAP!$E$21</f>
        <v>16325.694000000001</v>
      </c>
    </row>
    <row r="3289" spans="1:6">
      <c r="A3289" s="9"/>
      <c r="B3289" s="13" t="s">
        <v>8479</v>
      </c>
      <c r="C3289"/>
      <c r="D3289" s="36">
        <v>25.596899999999998</v>
      </c>
      <c r="E3289" s="26">
        <f>KEZDŐLAP!$D$18*D3289</f>
        <v>9854.8064999999988</v>
      </c>
      <c r="F3289" s="26">
        <f>E3289*KEZDŐLAP!$E$21</f>
        <v>9854.8064999999988</v>
      </c>
    </row>
    <row r="3290" spans="1:6">
      <c r="A3290" s="9"/>
      <c r="B3290" s="13" t="s">
        <v>8480</v>
      </c>
      <c r="C3290"/>
      <c r="D3290" s="36">
        <v>25.596899999999998</v>
      </c>
      <c r="E3290" s="26">
        <f>KEZDŐLAP!$D$18*D3290</f>
        <v>9854.8064999999988</v>
      </c>
      <c r="F3290" s="26">
        <f>E3290*KEZDŐLAP!$E$21</f>
        <v>9854.8064999999988</v>
      </c>
    </row>
    <row r="3291" spans="1:6">
      <c r="A3291" s="9"/>
      <c r="B3291" s="13" t="s">
        <v>8733</v>
      </c>
      <c r="C3291"/>
      <c r="D3291" s="36">
        <v>8.5322999999999993</v>
      </c>
      <c r="E3291" s="26">
        <f>KEZDŐLAP!$D$18*D3291</f>
        <v>3284.9354999999996</v>
      </c>
      <c r="F3291" s="26">
        <f>E3291*KEZDŐLAP!$E$21</f>
        <v>3284.9354999999996</v>
      </c>
    </row>
    <row r="3292" spans="1:6">
      <c r="A3292" s="9"/>
      <c r="B3292" s="13" t="s">
        <v>10502</v>
      </c>
      <c r="C3292"/>
      <c r="D3292" s="36">
        <v>49.160700000000006</v>
      </c>
      <c r="E3292" s="26">
        <f>KEZDŐLAP!$D$18*D3292</f>
        <v>18926.869500000001</v>
      </c>
      <c r="F3292" s="26">
        <f>E3292*KEZDŐLAP!$E$21</f>
        <v>18926.869500000001</v>
      </c>
    </row>
    <row r="3293" spans="1:6">
      <c r="A3293" s="9"/>
      <c r="B3293" s="13" t="s">
        <v>9061</v>
      </c>
      <c r="C3293"/>
      <c r="D3293" s="36">
        <v>28.6599</v>
      </c>
      <c r="E3293" s="26">
        <f>KEZDŐLAP!$D$18*D3293</f>
        <v>11034.0615</v>
      </c>
      <c r="F3293" s="26">
        <f>E3293*KEZDŐLAP!$E$21</f>
        <v>11034.0615</v>
      </c>
    </row>
    <row r="3294" spans="1:6">
      <c r="A3294" s="9"/>
      <c r="B3294" s="13" t="s">
        <v>10358</v>
      </c>
      <c r="C3294"/>
      <c r="D3294" s="36">
        <v>57.488399999999999</v>
      </c>
      <c r="E3294" s="26">
        <f>KEZDŐLAP!$D$18*D3294</f>
        <v>22133.034</v>
      </c>
      <c r="F3294" s="26">
        <f>E3294*KEZDŐLAP!$E$21</f>
        <v>22133.034</v>
      </c>
    </row>
    <row r="3295" spans="1:6">
      <c r="A3295" s="9"/>
      <c r="B3295" s="13" t="s">
        <v>6246</v>
      </c>
      <c r="C3295"/>
      <c r="D3295" s="36">
        <v>5.3537999999999997</v>
      </c>
      <c r="E3295" s="26">
        <f>KEZDŐLAP!$D$18*D3295</f>
        <v>2061.2129999999997</v>
      </c>
      <c r="F3295" s="26">
        <f>E3295*KEZDŐLAP!$E$21</f>
        <v>2061.2129999999997</v>
      </c>
    </row>
    <row r="3296" spans="1:6">
      <c r="A3296" s="9"/>
      <c r="B3296" s="13" t="s">
        <v>9257</v>
      </c>
      <c r="C3296"/>
      <c r="D3296" s="36">
        <v>83.022599999999997</v>
      </c>
      <c r="E3296" s="26">
        <f>KEZDŐLAP!$D$18*D3296</f>
        <v>31963.700999999997</v>
      </c>
      <c r="F3296" s="26">
        <f>E3296*KEZDŐLAP!$E$21</f>
        <v>31963.700999999997</v>
      </c>
    </row>
    <row r="3297" spans="1:6">
      <c r="A3297" s="9"/>
      <c r="B3297" s="13" t="s">
        <v>10618</v>
      </c>
      <c r="C3297"/>
      <c r="D3297" s="36">
        <v>72.314999999999998</v>
      </c>
      <c r="E3297" s="26">
        <f>KEZDŐLAP!$D$18*D3297</f>
        <v>27841.274999999998</v>
      </c>
      <c r="F3297" s="26">
        <f>E3297*KEZDŐLAP!$E$21</f>
        <v>27841.274999999998</v>
      </c>
    </row>
    <row r="3298" spans="1:6">
      <c r="A3298" s="9"/>
      <c r="B3298" s="13" t="s">
        <v>6247</v>
      </c>
      <c r="C3298"/>
      <c r="D3298" s="36">
        <v>24.1053</v>
      </c>
      <c r="E3298" s="26">
        <f>KEZDŐLAP!$D$18*D3298</f>
        <v>9280.5404999999992</v>
      </c>
      <c r="F3298" s="26">
        <f>E3298*KEZDŐLAP!$E$21</f>
        <v>9280.5404999999992</v>
      </c>
    </row>
    <row r="3299" spans="1:6">
      <c r="A3299" s="9"/>
      <c r="B3299" s="13" t="s">
        <v>8915</v>
      </c>
      <c r="C3299"/>
      <c r="D3299" s="36">
        <v>48.210300000000004</v>
      </c>
      <c r="E3299" s="26">
        <f>KEZDŐLAP!$D$18*D3299</f>
        <v>18560.965500000002</v>
      </c>
      <c r="F3299" s="26">
        <f>E3299*KEZDŐLAP!$E$21</f>
        <v>18560.965500000002</v>
      </c>
    </row>
    <row r="3300" spans="1:6">
      <c r="A3300" s="9"/>
      <c r="B3300" s="13" t="s">
        <v>8423</v>
      </c>
      <c r="C3300"/>
      <c r="D3300" s="36">
        <v>3.0629999999999997</v>
      </c>
      <c r="E3300" s="26">
        <f>KEZDŐLAP!$D$18*D3300</f>
        <v>1179.2549999999999</v>
      </c>
      <c r="F3300" s="26">
        <f>E3300*KEZDŐLAP!$E$21</f>
        <v>1179.2549999999999</v>
      </c>
    </row>
    <row r="3301" spans="1:6">
      <c r="A3301" s="9"/>
      <c r="B3301" s="13" t="s">
        <v>10466</v>
      </c>
      <c r="C3301"/>
      <c r="D3301" s="36">
        <v>20.811</v>
      </c>
      <c r="E3301" s="26">
        <f>KEZDŐLAP!$D$18*D3301</f>
        <v>8012.2349999999997</v>
      </c>
      <c r="F3301" s="26">
        <f>E3301*KEZDŐLAP!$E$21</f>
        <v>8012.2349999999997</v>
      </c>
    </row>
    <row r="3302" spans="1:6">
      <c r="A3302" s="9"/>
      <c r="B3302" s="13" t="s">
        <v>9543</v>
      </c>
      <c r="C3302"/>
      <c r="D3302" s="36">
        <v>30.283799999999999</v>
      </c>
      <c r="E3302" s="26">
        <f>KEZDŐLAP!$D$18*D3302</f>
        <v>11659.262999999999</v>
      </c>
      <c r="F3302" s="26">
        <f>E3302*KEZDŐLAP!$E$21</f>
        <v>11659.262999999999</v>
      </c>
    </row>
    <row r="3303" spans="1:6">
      <c r="A3303" s="9"/>
      <c r="B3303" s="13" t="s">
        <v>8268</v>
      </c>
      <c r="C3303"/>
      <c r="D3303" s="36">
        <v>34.003799999999998</v>
      </c>
      <c r="E3303" s="26">
        <f>KEZDŐLAP!$D$18*D3303</f>
        <v>13091.463</v>
      </c>
      <c r="F3303" s="26">
        <f>E3303*KEZDŐLAP!$E$21</f>
        <v>13091.463</v>
      </c>
    </row>
    <row r="3304" spans="1:6">
      <c r="A3304" s="9"/>
      <c r="B3304" s="13" t="s">
        <v>6248</v>
      </c>
      <c r="C3304"/>
      <c r="D3304" s="36">
        <v>35.311500000000002</v>
      </c>
      <c r="E3304" s="26">
        <f>KEZDŐLAP!$D$18*D3304</f>
        <v>13594.927500000002</v>
      </c>
      <c r="F3304" s="26">
        <f>E3304*KEZDŐLAP!$E$21</f>
        <v>13594.927500000002</v>
      </c>
    </row>
    <row r="3305" spans="1:6">
      <c r="A3305" s="9"/>
      <c r="B3305" s="13" t="s">
        <v>6249</v>
      </c>
      <c r="C3305"/>
      <c r="D3305" s="36">
        <v>36.604799999999997</v>
      </c>
      <c r="E3305" s="26">
        <f>KEZDŐLAP!$D$18*D3305</f>
        <v>14092.847999999998</v>
      </c>
      <c r="F3305" s="26">
        <f>E3305*KEZDŐLAP!$E$21</f>
        <v>14092.847999999998</v>
      </c>
    </row>
    <row r="3306" spans="1:6">
      <c r="A3306" s="9"/>
      <c r="B3306" s="13" t="s">
        <v>10437</v>
      </c>
      <c r="C3306"/>
      <c r="D3306" s="36">
        <v>36.604799999999997</v>
      </c>
      <c r="E3306" s="26">
        <f>KEZDŐLAP!$D$18*D3306</f>
        <v>14092.847999999998</v>
      </c>
      <c r="F3306" s="26">
        <f>E3306*KEZDŐLAP!$E$21</f>
        <v>14092.847999999998</v>
      </c>
    </row>
    <row r="3307" spans="1:6">
      <c r="A3307" s="9"/>
      <c r="B3307" s="13" t="s">
        <v>10911</v>
      </c>
      <c r="C3307"/>
      <c r="D3307" s="36">
        <v>50.943300000000008</v>
      </c>
      <c r="E3307" s="26">
        <f>KEZDŐLAP!$D$18*D3307</f>
        <v>19613.170500000004</v>
      </c>
      <c r="F3307" s="26">
        <f>E3307*KEZDŐLAP!$E$21</f>
        <v>19613.170500000004</v>
      </c>
    </row>
    <row r="3308" spans="1:6">
      <c r="A3308" s="9"/>
      <c r="B3308" s="13" t="s">
        <v>8535</v>
      </c>
      <c r="C3308"/>
      <c r="D3308" s="36">
        <v>78.216899999999995</v>
      </c>
      <c r="E3308" s="26">
        <f>KEZDŐLAP!$D$18*D3308</f>
        <v>30113.5065</v>
      </c>
      <c r="F3308" s="26">
        <f>E3308*KEZDŐLAP!$E$21</f>
        <v>30113.5065</v>
      </c>
    </row>
    <row r="3309" spans="1:6">
      <c r="A3309" s="9"/>
      <c r="B3309" s="13" t="s">
        <v>7941</v>
      </c>
      <c r="C3309"/>
      <c r="D3309" s="36">
        <v>11.9055</v>
      </c>
      <c r="E3309" s="26">
        <f>KEZDŐLAP!$D$18*D3309</f>
        <v>4583.6175000000003</v>
      </c>
      <c r="F3309" s="26">
        <f>E3309*KEZDŐLAP!$E$21</f>
        <v>4583.6175000000003</v>
      </c>
    </row>
    <row r="3310" spans="1:6">
      <c r="A3310" s="9"/>
      <c r="B3310" s="13" t="s">
        <v>10423</v>
      </c>
      <c r="C3310"/>
      <c r="D3310" s="36">
        <v>9.7304999999999993</v>
      </c>
      <c r="E3310" s="26">
        <f>KEZDŐLAP!$D$18*D3310</f>
        <v>3746.2424999999998</v>
      </c>
      <c r="F3310" s="26">
        <f>E3310*KEZDŐLAP!$E$21</f>
        <v>3746.2424999999998</v>
      </c>
    </row>
    <row r="3311" spans="1:6">
      <c r="A3311" s="9"/>
      <c r="B3311" s="13" t="s">
        <v>6250</v>
      </c>
      <c r="C3311"/>
      <c r="D3311" s="36">
        <v>17.028300000000002</v>
      </c>
      <c r="E3311" s="26">
        <f>KEZDŐLAP!$D$18*D3311</f>
        <v>6555.8955000000005</v>
      </c>
      <c r="F3311" s="26">
        <f>E3311*KEZDŐLAP!$E$21</f>
        <v>6555.8955000000005</v>
      </c>
    </row>
    <row r="3312" spans="1:6">
      <c r="A3312" s="9"/>
      <c r="B3312" s="13" t="s">
        <v>6251</v>
      </c>
      <c r="C3312"/>
      <c r="D3312" s="36">
        <v>31.766099999999998</v>
      </c>
      <c r="E3312" s="26">
        <f>KEZDŐLAP!$D$18*D3312</f>
        <v>12229.948499999999</v>
      </c>
      <c r="F3312" s="26">
        <f>E3312*KEZDŐLAP!$E$21</f>
        <v>12229.948499999999</v>
      </c>
    </row>
    <row r="3313" spans="1:6">
      <c r="A3313" s="9"/>
      <c r="B3313" s="13" t="s">
        <v>6252</v>
      </c>
      <c r="C3313"/>
      <c r="D3313" s="36">
        <v>18.573</v>
      </c>
      <c r="E3313" s="26">
        <f>KEZDŐLAP!$D$18*D3313</f>
        <v>7150.6050000000005</v>
      </c>
      <c r="F3313" s="26">
        <f>E3313*KEZDŐLAP!$E$21</f>
        <v>7150.6050000000005</v>
      </c>
    </row>
    <row r="3314" spans="1:6">
      <c r="A3314" s="9"/>
      <c r="B3314" s="13" t="s">
        <v>8832</v>
      </c>
      <c r="C3314"/>
      <c r="D3314" s="36">
        <v>77.266500000000008</v>
      </c>
      <c r="E3314" s="26">
        <f>KEZDŐLAP!$D$18*D3314</f>
        <v>29747.602500000005</v>
      </c>
      <c r="F3314" s="26">
        <f>E3314*KEZDŐLAP!$E$21</f>
        <v>29747.602500000005</v>
      </c>
    </row>
    <row r="3315" spans="1:6">
      <c r="A3315" s="9"/>
      <c r="B3315" s="13" t="s">
        <v>6253</v>
      </c>
      <c r="C3315"/>
      <c r="D3315" s="36">
        <v>87.795600000000007</v>
      </c>
      <c r="E3315" s="26">
        <f>KEZDŐLAP!$D$18*D3315</f>
        <v>33801.306000000004</v>
      </c>
      <c r="F3315" s="26">
        <f>E3315*KEZDŐLAP!$E$21</f>
        <v>33801.306000000004</v>
      </c>
    </row>
    <row r="3316" spans="1:6">
      <c r="A3316" s="9"/>
      <c r="B3316" s="13" t="s">
        <v>9291</v>
      </c>
      <c r="C3316"/>
      <c r="D3316" s="36">
        <v>31.02</v>
      </c>
      <c r="E3316" s="26">
        <f>KEZDŐLAP!$D$18*D3316</f>
        <v>11942.7</v>
      </c>
      <c r="F3316" s="26">
        <f>E3316*KEZDŐLAP!$E$21</f>
        <v>11942.7</v>
      </c>
    </row>
    <row r="3317" spans="1:6">
      <c r="A3317" s="9"/>
      <c r="B3317" s="13" t="s">
        <v>8814</v>
      </c>
      <c r="C3317"/>
      <c r="D3317" s="36">
        <v>47.045099999999998</v>
      </c>
      <c r="E3317" s="26">
        <f>KEZDŐLAP!$D$18*D3317</f>
        <v>18112.363499999999</v>
      </c>
      <c r="F3317" s="26">
        <f>E3317*KEZDŐLAP!$E$21</f>
        <v>18112.363499999999</v>
      </c>
    </row>
    <row r="3318" spans="1:6">
      <c r="A3318" s="9"/>
      <c r="B3318" s="13" t="s">
        <v>8502</v>
      </c>
      <c r="C3318"/>
      <c r="D3318" s="36">
        <v>16.024799999999999</v>
      </c>
      <c r="E3318" s="26">
        <f>KEZDŐLAP!$D$18*D3318</f>
        <v>6169.5479999999998</v>
      </c>
      <c r="F3318" s="26">
        <f>E3318*KEZDŐLAP!$E$21</f>
        <v>6169.5479999999998</v>
      </c>
    </row>
    <row r="3319" spans="1:6">
      <c r="A3319" s="9"/>
      <c r="B3319" s="13" t="s">
        <v>10934</v>
      </c>
      <c r="C3319"/>
      <c r="D3319" s="36">
        <v>40.776899999999998</v>
      </c>
      <c r="E3319" s="26">
        <f>KEZDŐLAP!$D$18*D3319</f>
        <v>15699.1065</v>
      </c>
      <c r="F3319" s="26">
        <f>E3319*KEZDŐLAP!$E$21</f>
        <v>15699.1065</v>
      </c>
    </row>
    <row r="3320" spans="1:6">
      <c r="A3320" s="9"/>
      <c r="B3320" s="13" t="s">
        <v>9067</v>
      </c>
      <c r="C3320"/>
      <c r="D3320" s="36">
        <v>33.363900000000001</v>
      </c>
      <c r="E3320" s="26">
        <f>KEZDŐLAP!$D$18*D3320</f>
        <v>12845.101500000001</v>
      </c>
      <c r="F3320" s="26">
        <f>E3320*KEZDŐLAP!$E$21</f>
        <v>12845.101500000001</v>
      </c>
    </row>
    <row r="3321" spans="1:6">
      <c r="A3321" s="9"/>
      <c r="B3321" s="13" t="s">
        <v>6254</v>
      </c>
      <c r="C3321"/>
      <c r="D3321" s="36">
        <v>67.899000000000001</v>
      </c>
      <c r="E3321" s="26">
        <f>KEZDŐLAP!$D$18*D3321</f>
        <v>26141.115000000002</v>
      </c>
      <c r="F3321" s="26">
        <f>E3321*KEZDŐLAP!$E$21</f>
        <v>26141.115000000002</v>
      </c>
    </row>
    <row r="3322" spans="1:6">
      <c r="A3322" s="9"/>
      <c r="B3322" s="13" t="s">
        <v>10936</v>
      </c>
      <c r="C3322"/>
      <c r="D3322" s="36">
        <v>18.999000000000002</v>
      </c>
      <c r="E3322" s="26">
        <f>KEZDŐLAP!$D$18*D3322</f>
        <v>7314.6150000000007</v>
      </c>
      <c r="F3322" s="26">
        <f>E3322*KEZDŐLAP!$E$21</f>
        <v>7314.6150000000007</v>
      </c>
    </row>
    <row r="3323" spans="1:6">
      <c r="A3323" s="9"/>
      <c r="B3323" s="13" t="s">
        <v>8561</v>
      </c>
      <c r="C3323"/>
      <c r="D3323" s="36">
        <v>19.256399999999999</v>
      </c>
      <c r="E3323" s="26">
        <f>KEZDŐLAP!$D$18*D3323</f>
        <v>7413.7139999999999</v>
      </c>
      <c r="F3323" s="26">
        <f>E3323*KEZDŐLAP!$E$21</f>
        <v>7413.7139999999999</v>
      </c>
    </row>
    <row r="3324" spans="1:6">
      <c r="A3324" s="9"/>
      <c r="B3324" s="13" t="s">
        <v>10834</v>
      </c>
      <c r="C3324"/>
      <c r="D3324" s="36">
        <v>5.0069999999999997</v>
      </c>
      <c r="E3324" s="26">
        <f>KEZDŐLAP!$D$18*D3324</f>
        <v>1927.6949999999999</v>
      </c>
      <c r="F3324" s="26">
        <f>E3324*KEZDŐLAP!$E$21</f>
        <v>1927.6949999999999</v>
      </c>
    </row>
    <row r="3325" spans="1:6">
      <c r="A3325" s="9"/>
      <c r="B3325" s="13" t="s">
        <v>10349</v>
      </c>
      <c r="C3325"/>
      <c r="D3325" s="36">
        <v>20.543700000000001</v>
      </c>
      <c r="E3325" s="26">
        <f>KEZDŐLAP!$D$18*D3325</f>
        <v>7909.3245000000006</v>
      </c>
      <c r="F3325" s="26">
        <f>E3325*KEZDŐLAP!$E$21</f>
        <v>7909.3245000000006</v>
      </c>
    </row>
    <row r="3326" spans="1:6">
      <c r="A3326" s="9"/>
      <c r="B3326" s="13" t="s">
        <v>6255</v>
      </c>
      <c r="C3326"/>
      <c r="D3326" s="36">
        <v>26.838000000000001</v>
      </c>
      <c r="E3326" s="26">
        <f>KEZDŐLAP!$D$18*D3326</f>
        <v>10332.630000000001</v>
      </c>
      <c r="F3326" s="26">
        <f>E3326*KEZDŐLAP!$E$21</f>
        <v>10332.630000000001</v>
      </c>
    </row>
    <row r="3327" spans="1:6">
      <c r="A3327" s="9"/>
      <c r="B3327" s="13" t="s">
        <v>10475</v>
      </c>
      <c r="C3327"/>
      <c r="D3327" s="36">
        <v>82.458300000000008</v>
      </c>
      <c r="E3327" s="26">
        <f>KEZDŐLAP!$D$18*D3327</f>
        <v>31746.445500000002</v>
      </c>
      <c r="F3327" s="26">
        <f>E3327*KEZDŐLAP!$E$21</f>
        <v>31746.445500000002</v>
      </c>
    </row>
    <row r="3328" spans="1:6">
      <c r="A3328" s="9"/>
      <c r="B3328" s="13" t="s">
        <v>10522</v>
      </c>
      <c r="C3328"/>
      <c r="D3328" s="36">
        <v>82.458300000000008</v>
      </c>
      <c r="E3328" s="26">
        <f>KEZDŐLAP!$D$18*D3328</f>
        <v>31746.445500000002</v>
      </c>
      <c r="F3328" s="26">
        <f>E3328*KEZDŐLAP!$E$21</f>
        <v>31746.445500000002</v>
      </c>
    </row>
    <row r="3329" spans="1:6">
      <c r="A3329" s="9"/>
      <c r="B3329" s="13" t="s">
        <v>8920</v>
      </c>
      <c r="C3329"/>
      <c r="D3329" s="36">
        <v>42.774000000000001</v>
      </c>
      <c r="E3329" s="26">
        <f>KEZDŐLAP!$D$18*D3329</f>
        <v>16467.990000000002</v>
      </c>
      <c r="F3329" s="26">
        <f>E3329*KEZDŐLAP!$E$21</f>
        <v>16467.990000000002</v>
      </c>
    </row>
    <row r="3330" spans="1:6">
      <c r="A3330" s="9"/>
      <c r="B3330" s="13" t="s">
        <v>10028</v>
      </c>
      <c r="C3330"/>
      <c r="D3330" s="36">
        <v>93.413399999999996</v>
      </c>
      <c r="E3330" s="26">
        <f>KEZDŐLAP!$D$18*D3330</f>
        <v>35964.159</v>
      </c>
      <c r="F3330" s="26">
        <f>E3330*KEZDŐLAP!$E$21</f>
        <v>35964.159</v>
      </c>
    </row>
    <row r="3331" spans="1:6">
      <c r="A3331" s="9"/>
      <c r="B3331" s="13" t="s">
        <v>8927</v>
      </c>
      <c r="C3331"/>
      <c r="D3331" s="36">
        <v>77.619600000000005</v>
      </c>
      <c r="E3331" s="26">
        <f>KEZDŐLAP!$D$18*D3331</f>
        <v>29883.546000000002</v>
      </c>
      <c r="F3331" s="26">
        <f>E3331*KEZDŐLAP!$E$21</f>
        <v>29883.546000000002</v>
      </c>
    </row>
    <row r="3332" spans="1:6">
      <c r="A3332" s="9"/>
      <c r="B3332" s="13" t="s">
        <v>6256</v>
      </c>
      <c r="C3332"/>
      <c r="D3332" s="36">
        <v>50.639699999999998</v>
      </c>
      <c r="E3332" s="26">
        <f>KEZDŐLAP!$D$18*D3332</f>
        <v>19496.284499999998</v>
      </c>
      <c r="F3332" s="26">
        <f>E3332*KEZDŐLAP!$E$21</f>
        <v>19496.284499999998</v>
      </c>
    </row>
    <row r="3333" spans="1:6">
      <c r="A3333" s="9"/>
      <c r="B3333" s="13" t="s">
        <v>8411</v>
      </c>
      <c r="C3333"/>
      <c r="D3333" s="36">
        <v>55.273800000000008</v>
      </c>
      <c r="E3333" s="26">
        <f>KEZDŐLAP!$D$18*D3333</f>
        <v>21280.413000000004</v>
      </c>
      <c r="F3333" s="26">
        <f>E3333*KEZDŐLAP!$E$21</f>
        <v>21280.413000000004</v>
      </c>
    </row>
    <row r="3334" spans="1:6">
      <c r="A3334" s="9"/>
      <c r="B3334" s="13" t="s">
        <v>7790</v>
      </c>
      <c r="C3334"/>
      <c r="D3334" s="36">
        <v>27.894300000000001</v>
      </c>
      <c r="E3334" s="26">
        <f>KEZDŐLAP!$D$18*D3334</f>
        <v>10739.3055</v>
      </c>
      <c r="F3334" s="26">
        <f>E3334*KEZDŐLAP!$E$21</f>
        <v>10739.3055</v>
      </c>
    </row>
    <row r="3335" spans="1:6">
      <c r="A3335" s="9"/>
      <c r="B3335" s="13" t="s">
        <v>6257</v>
      </c>
      <c r="C3335"/>
      <c r="D3335" s="36">
        <v>29.1816</v>
      </c>
      <c r="E3335" s="26">
        <f>KEZDŐLAP!$D$18*D3335</f>
        <v>11234.915999999999</v>
      </c>
      <c r="F3335" s="26">
        <f>E3335*KEZDŐLAP!$E$21</f>
        <v>11234.915999999999</v>
      </c>
    </row>
    <row r="3336" spans="1:6">
      <c r="A3336" s="9"/>
      <c r="B3336" s="13" t="s">
        <v>8979</v>
      </c>
      <c r="C3336"/>
      <c r="D3336" s="36">
        <v>29.9541</v>
      </c>
      <c r="E3336" s="26">
        <f>KEZDŐLAP!$D$18*D3336</f>
        <v>11532.3285</v>
      </c>
      <c r="F3336" s="26">
        <f>E3336*KEZDŐLAP!$E$21</f>
        <v>11532.3285</v>
      </c>
    </row>
    <row r="3337" spans="1:6">
      <c r="A3337" s="9"/>
      <c r="B3337" s="13" t="s">
        <v>9535</v>
      </c>
      <c r="C3337"/>
      <c r="D3337" s="36">
        <v>104.0487</v>
      </c>
      <c r="E3337" s="26">
        <f>KEZDŐLAP!$D$18*D3337</f>
        <v>40058.749499999998</v>
      </c>
      <c r="F3337" s="26">
        <f>E3337*KEZDŐLAP!$E$21</f>
        <v>40058.749499999998</v>
      </c>
    </row>
    <row r="3338" spans="1:6">
      <c r="A3338" s="9"/>
      <c r="B3338" s="13" t="s">
        <v>9203</v>
      </c>
      <c r="C3338"/>
      <c r="D3338" s="36">
        <v>111.51479999999999</v>
      </c>
      <c r="E3338" s="26">
        <f>KEZDŐLAP!$D$18*D3338</f>
        <v>42933.197999999997</v>
      </c>
      <c r="F3338" s="26">
        <f>E3338*KEZDŐLAP!$E$21</f>
        <v>42933.197999999997</v>
      </c>
    </row>
    <row r="3339" spans="1:6">
      <c r="A3339" s="9"/>
      <c r="B3339" s="13" t="s">
        <v>11131</v>
      </c>
      <c r="C3339"/>
      <c r="D3339" s="36">
        <v>75.523800000000008</v>
      </c>
      <c r="E3339" s="26">
        <f>KEZDŐLAP!$D$18*D3339</f>
        <v>29076.663000000004</v>
      </c>
      <c r="F3339" s="26">
        <f>E3339*KEZDŐLAP!$E$21</f>
        <v>29076.663000000004</v>
      </c>
    </row>
    <row r="3340" spans="1:6">
      <c r="A3340" s="9"/>
      <c r="B3340" s="13" t="s">
        <v>11285</v>
      </c>
      <c r="C3340"/>
      <c r="D3340" s="36">
        <v>21.626100000000001</v>
      </c>
      <c r="E3340" s="26">
        <f>KEZDŐLAP!$D$18*D3340</f>
        <v>8326.0485000000008</v>
      </c>
      <c r="F3340" s="26">
        <f>E3340*KEZDŐLAP!$E$21</f>
        <v>8326.0485000000008</v>
      </c>
    </row>
    <row r="3341" spans="1:6">
      <c r="A3341" s="9"/>
      <c r="B3341" s="13" t="s">
        <v>6258</v>
      </c>
      <c r="C3341"/>
      <c r="D3341" s="36">
        <v>32.439300000000003</v>
      </c>
      <c r="E3341" s="26">
        <f>KEZDŐLAP!$D$18*D3341</f>
        <v>12489.130500000001</v>
      </c>
      <c r="F3341" s="26">
        <f>E3341*KEZDŐLAP!$E$21</f>
        <v>12489.130500000001</v>
      </c>
    </row>
    <row r="3342" spans="1:6">
      <c r="A3342" s="9"/>
      <c r="B3342" s="13" t="s">
        <v>10418</v>
      </c>
      <c r="C3342"/>
      <c r="D3342" s="36">
        <v>29.349900000000002</v>
      </c>
      <c r="E3342" s="26">
        <f>KEZDŐLAP!$D$18*D3342</f>
        <v>11299.711500000001</v>
      </c>
      <c r="F3342" s="26">
        <f>E3342*KEZDŐLAP!$E$21</f>
        <v>11299.711500000001</v>
      </c>
    </row>
    <row r="3343" spans="1:6">
      <c r="A3343" s="9"/>
      <c r="B3343" s="13" t="s">
        <v>7860</v>
      </c>
      <c r="C3343"/>
      <c r="D3343" s="36">
        <v>6.6939000000000002</v>
      </c>
      <c r="E3343" s="26">
        <f>KEZDŐLAP!$D$18*D3343</f>
        <v>2577.1514999999999</v>
      </c>
      <c r="F3343" s="26">
        <f>E3343*KEZDŐLAP!$E$21</f>
        <v>2577.1514999999999</v>
      </c>
    </row>
    <row r="3344" spans="1:6">
      <c r="A3344" s="9"/>
      <c r="B3344" s="13" t="s">
        <v>6259</v>
      </c>
      <c r="C3344"/>
      <c r="D3344" s="36">
        <v>22.656300000000002</v>
      </c>
      <c r="E3344" s="26">
        <f>KEZDŐLAP!$D$18*D3344</f>
        <v>8722.6755000000012</v>
      </c>
      <c r="F3344" s="26">
        <f>E3344*KEZDŐLAP!$E$21</f>
        <v>8722.6755000000012</v>
      </c>
    </row>
    <row r="3345" spans="1:6">
      <c r="A3345" s="9"/>
      <c r="B3345" s="13" t="s">
        <v>6260</v>
      </c>
      <c r="C3345"/>
      <c r="D3345" s="36">
        <v>17.764499999999998</v>
      </c>
      <c r="E3345" s="26">
        <f>KEZDŐLAP!$D$18*D3345</f>
        <v>6839.3324999999995</v>
      </c>
      <c r="F3345" s="26">
        <f>E3345*KEZDŐLAP!$E$21</f>
        <v>6839.3324999999995</v>
      </c>
    </row>
    <row r="3346" spans="1:6">
      <c r="A3346" s="9"/>
      <c r="B3346" s="13" t="s">
        <v>9643</v>
      </c>
      <c r="C3346"/>
      <c r="D3346" s="36">
        <v>26.2605</v>
      </c>
      <c r="E3346" s="26">
        <f>KEZDŐLAP!$D$18*D3346</f>
        <v>10110.2925</v>
      </c>
      <c r="F3346" s="26">
        <f>E3346*KEZDŐLAP!$E$21</f>
        <v>10110.2925</v>
      </c>
    </row>
    <row r="3347" spans="1:6">
      <c r="A3347" s="9"/>
      <c r="B3347" s="13" t="s">
        <v>6261</v>
      </c>
      <c r="C3347"/>
      <c r="D3347" s="36">
        <v>67.196100000000001</v>
      </c>
      <c r="E3347" s="26">
        <f>KEZDŐLAP!$D$18*D3347</f>
        <v>25870.498500000002</v>
      </c>
      <c r="F3347" s="26">
        <f>E3347*KEZDŐLAP!$E$21</f>
        <v>25870.498500000002</v>
      </c>
    </row>
    <row r="3348" spans="1:6">
      <c r="A3348" s="9"/>
      <c r="B3348" s="13" t="s">
        <v>9457</v>
      </c>
      <c r="C3348"/>
      <c r="D3348" s="36">
        <v>4.6341000000000001</v>
      </c>
      <c r="E3348" s="26">
        <f>KEZDŐLAP!$D$18*D3348</f>
        <v>1784.1285</v>
      </c>
      <c r="F3348" s="26">
        <f>E3348*KEZDŐLAP!$E$21</f>
        <v>1784.1285</v>
      </c>
    </row>
    <row r="3349" spans="1:6">
      <c r="A3349" s="9"/>
      <c r="B3349" s="13" t="s">
        <v>6262</v>
      </c>
      <c r="C3349"/>
      <c r="D3349" s="36">
        <v>44.166899999999998</v>
      </c>
      <c r="E3349" s="26">
        <f>KEZDŐLAP!$D$18*D3349</f>
        <v>17004.2565</v>
      </c>
      <c r="F3349" s="26">
        <f>E3349*KEZDŐLAP!$E$21</f>
        <v>17004.2565</v>
      </c>
    </row>
    <row r="3350" spans="1:6">
      <c r="A3350" s="9"/>
      <c r="B3350" s="13" t="s">
        <v>6263</v>
      </c>
      <c r="C3350"/>
      <c r="D3350" s="36">
        <v>45.995399999999997</v>
      </c>
      <c r="E3350" s="26">
        <f>KEZDŐLAP!$D$18*D3350</f>
        <v>17708.228999999999</v>
      </c>
      <c r="F3350" s="26">
        <f>E3350*KEZDŐLAP!$E$21</f>
        <v>17708.228999999999</v>
      </c>
    </row>
    <row r="3351" spans="1:6">
      <c r="A3351" s="9"/>
      <c r="B3351" s="13" t="s">
        <v>10967</v>
      </c>
      <c r="C3351"/>
      <c r="D3351" s="36">
        <v>26.286899999999999</v>
      </c>
      <c r="E3351" s="26">
        <f>KEZDŐLAP!$D$18*D3351</f>
        <v>10120.4565</v>
      </c>
      <c r="F3351" s="26">
        <f>E3351*KEZDŐLAP!$E$21</f>
        <v>10120.4565</v>
      </c>
    </row>
    <row r="3352" spans="1:6">
      <c r="A3352" s="9"/>
      <c r="B3352" s="13" t="s">
        <v>11289</v>
      </c>
      <c r="C3352"/>
      <c r="D3352" s="36">
        <v>76.543800000000005</v>
      </c>
      <c r="E3352" s="26">
        <f>KEZDŐLAP!$D$18*D3352</f>
        <v>29469.363000000001</v>
      </c>
      <c r="F3352" s="26">
        <f>E3352*KEZDŐLAP!$E$21</f>
        <v>29469.363000000001</v>
      </c>
    </row>
    <row r="3353" spans="1:6">
      <c r="A3353" s="9"/>
      <c r="B3353" s="13" t="s">
        <v>10743</v>
      </c>
      <c r="C3353"/>
      <c r="D3353" s="36">
        <v>63.528900000000007</v>
      </c>
      <c r="E3353" s="26">
        <f>KEZDŐLAP!$D$18*D3353</f>
        <v>24458.626500000002</v>
      </c>
      <c r="F3353" s="26">
        <f>E3353*KEZDŐLAP!$E$21</f>
        <v>24458.626500000002</v>
      </c>
    </row>
    <row r="3354" spans="1:6">
      <c r="A3354" s="9"/>
      <c r="B3354" s="13" t="s">
        <v>6264</v>
      </c>
      <c r="C3354"/>
      <c r="D3354" s="36">
        <v>54.775500000000008</v>
      </c>
      <c r="E3354" s="26">
        <f>KEZDŐLAP!$D$18*D3354</f>
        <v>21088.567500000005</v>
      </c>
      <c r="F3354" s="26">
        <f>E3354*KEZDŐLAP!$E$21</f>
        <v>21088.567500000005</v>
      </c>
    </row>
    <row r="3355" spans="1:6">
      <c r="A3355" s="9"/>
      <c r="B3355" s="13" t="s">
        <v>10464</v>
      </c>
      <c r="C3355"/>
      <c r="D3355" s="36">
        <v>54.775500000000008</v>
      </c>
      <c r="E3355" s="26">
        <f>KEZDŐLAP!$D$18*D3355</f>
        <v>21088.567500000005</v>
      </c>
      <c r="F3355" s="26">
        <f>E3355*KEZDŐLAP!$E$21</f>
        <v>21088.567500000005</v>
      </c>
    </row>
    <row r="3356" spans="1:6">
      <c r="A3356" s="9"/>
      <c r="B3356" s="13" t="s">
        <v>10587</v>
      </c>
      <c r="C3356"/>
      <c r="D3356" s="36">
        <v>54.775500000000008</v>
      </c>
      <c r="E3356" s="26">
        <f>KEZDŐLAP!$D$18*D3356</f>
        <v>21088.567500000005</v>
      </c>
      <c r="F3356" s="26">
        <f>E3356*KEZDŐLAP!$E$21</f>
        <v>21088.567500000005</v>
      </c>
    </row>
    <row r="3357" spans="1:6">
      <c r="A3357" s="9"/>
      <c r="B3357" s="13" t="s">
        <v>6265</v>
      </c>
      <c r="C3357"/>
      <c r="D3357" s="36">
        <v>21.419999999999998</v>
      </c>
      <c r="E3357" s="26">
        <f>KEZDŐLAP!$D$18*D3357</f>
        <v>8246.6999999999989</v>
      </c>
      <c r="F3357" s="26">
        <f>E3357*KEZDŐLAP!$E$21</f>
        <v>8246.6999999999989</v>
      </c>
    </row>
    <row r="3358" spans="1:6">
      <c r="A3358" s="9"/>
      <c r="B3358" s="13" t="s">
        <v>8154</v>
      </c>
      <c r="C3358"/>
      <c r="D3358" s="36">
        <v>8.6381999999999994</v>
      </c>
      <c r="E3358" s="26">
        <f>KEZDŐLAP!$D$18*D3358</f>
        <v>3325.7069999999999</v>
      </c>
      <c r="F3358" s="26">
        <f>E3358*KEZDŐLAP!$E$21</f>
        <v>3325.7069999999999</v>
      </c>
    </row>
    <row r="3359" spans="1:6">
      <c r="A3359" s="9"/>
      <c r="B3359" s="13" t="s">
        <v>8161</v>
      </c>
      <c r="C3359"/>
      <c r="D3359" s="36">
        <v>306.37650000000002</v>
      </c>
      <c r="E3359" s="26">
        <f>KEZDŐLAP!$D$18*D3359</f>
        <v>117954.95250000001</v>
      </c>
      <c r="F3359" s="26">
        <f>E3359*KEZDŐLAP!$E$21</f>
        <v>117954.95250000001</v>
      </c>
    </row>
    <row r="3360" spans="1:6">
      <c r="A3360" s="9"/>
      <c r="B3360" s="13" t="s">
        <v>10598</v>
      </c>
      <c r="C3360"/>
      <c r="D3360" s="36">
        <v>53.283599999999993</v>
      </c>
      <c r="E3360" s="26">
        <f>KEZDŐLAP!$D$18*D3360</f>
        <v>20514.185999999998</v>
      </c>
      <c r="F3360" s="26">
        <f>E3360*KEZDŐLAP!$E$21</f>
        <v>20514.185999999998</v>
      </c>
    </row>
    <row r="3361" spans="1:6">
      <c r="A3361" s="9"/>
      <c r="B3361" s="13" t="s">
        <v>6266</v>
      </c>
      <c r="C3361"/>
      <c r="D3361" s="36">
        <v>19.362300000000001</v>
      </c>
      <c r="E3361" s="26">
        <f>KEZDŐLAP!$D$18*D3361</f>
        <v>7454.4855000000007</v>
      </c>
      <c r="F3361" s="26">
        <f>E3361*KEZDŐLAP!$E$21</f>
        <v>7454.4855000000007</v>
      </c>
    </row>
    <row r="3362" spans="1:6">
      <c r="A3362" s="9"/>
      <c r="B3362" s="13" t="s">
        <v>9047</v>
      </c>
      <c r="C3362"/>
      <c r="D3362" s="36">
        <v>19.362300000000001</v>
      </c>
      <c r="E3362" s="26">
        <f>KEZDŐLAP!$D$18*D3362</f>
        <v>7454.4855000000007</v>
      </c>
      <c r="F3362" s="26">
        <f>E3362*KEZDŐLAP!$E$21</f>
        <v>7454.4855000000007</v>
      </c>
    </row>
    <row r="3363" spans="1:6">
      <c r="A3363" s="9"/>
      <c r="B3363" s="13" t="s">
        <v>8171</v>
      </c>
      <c r="C3363"/>
      <c r="D3363" s="36">
        <v>29.313600000000001</v>
      </c>
      <c r="E3363" s="26">
        <f>KEZDŐLAP!$D$18*D3363</f>
        <v>11285.736000000001</v>
      </c>
      <c r="F3363" s="26">
        <f>E3363*KEZDŐLAP!$E$21</f>
        <v>11285.736000000001</v>
      </c>
    </row>
    <row r="3364" spans="1:6">
      <c r="A3364" s="9"/>
      <c r="B3364" s="13" t="s">
        <v>10674</v>
      </c>
      <c r="C3364"/>
      <c r="D3364" s="36">
        <v>69.608999999999995</v>
      </c>
      <c r="E3364" s="26">
        <f>KEZDŐLAP!$D$18*D3364</f>
        <v>26799.464999999997</v>
      </c>
      <c r="F3364" s="26">
        <f>E3364*KEZDŐLAP!$E$21</f>
        <v>26799.464999999997</v>
      </c>
    </row>
    <row r="3365" spans="1:6">
      <c r="A3365" s="9"/>
      <c r="B3365" s="13" t="s">
        <v>10203</v>
      </c>
      <c r="C3365"/>
      <c r="D3365" s="36">
        <v>56.079300000000003</v>
      </c>
      <c r="E3365" s="26">
        <f>KEZDŐLAP!$D$18*D3365</f>
        <v>21590.530500000001</v>
      </c>
      <c r="F3365" s="26">
        <f>E3365*KEZDŐLAP!$E$21</f>
        <v>21590.530500000001</v>
      </c>
    </row>
    <row r="3366" spans="1:6">
      <c r="A3366" s="9"/>
      <c r="B3366" s="13" t="s">
        <v>6267</v>
      </c>
      <c r="C3366"/>
      <c r="D3366" s="36">
        <v>51.0456</v>
      </c>
      <c r="E3366" s="26">
        <f>KEZDŐLAP!$D$18*D3366</f>
        <v>19652.556</v>
      </c>
      <c r="F3366" s="26">
        <f>E3366*KEZDŐLAP!$E$21</f>
        <v>19652.556</v>
      </c>
    </row>
    <row r="3367" spans="1:6">
      <c r="A3367" s="9"/>
      <c r="B3367" s="13" t="s">
        <v>6268</v>
      </c>
      <c r="C3367"/>
      <c r="D3367" s="36">
        <v>51.0456</v>
      </c>
      <c r="E3367" s="26">
        <f>KEZDŐLAP!$D$18*D3367</f>
        <v>19652.556</v>
      </c>
      <c r="F3367" s="26">
        <f>E3367*KEZDŐLAP!$E$21</f>
        <v>19652.556</v>
      </c>
    </row>
    <row r="3368" spans="1:6">
      <c r="A3368" s="9"/>
      <c r="B3368" s="13" t="s">
        <v>11115</v>
      </c>
      <c r="C3368"/>
      <c r="D3368" s="36">
        <v>51.0456</v>
      </c>
      <c r="E3368" s="26">
        <f>KEZDŐLAP!$D$18*D3368</f>
        <v>19652.556</v>
      </c>
      <c r="F3368" s="26">
        <f>E3368*KEZDŐLAP!$E$21</f>
        <v>19652.556</v>
      </c>
    </row>
    <row r="3369" spans="1:6">
      <c r="A3369" s="9"/>
      <c r="B3369" s="13" t="s">
        <v>6269</v>
      </c>
      <c r="C3369"/>
      <c r="D3369" s="36">
        <v>56.878199999999993</v>
      </c>
      <c r="E3369" s="26">
        <f>KEZDŐLAP!$D$18*D3369</f>
        <v>21898.106999999996</v>
      </c>
      <c r="F3369" s="26">
        <f>E3369*KEZDŐLAP!$E$21</f>
        <v>21898.106999999996</v>
      </c>
    </row>
    <row r="3370" spans="1:6">
      <c r="A3370" s="9"/>
      <c r="B3370" s="13" t="s">
        <v>6270</v>
      </c>
      <c r="C3370"/>
      <c r="D3370" s="36">
        <v>35.829299999999996</v>
      </c>
      <c r="E3370" s="26">
        <f>KEZDŐLAP!$D$18*D3370</f>
        <v>13794.280499999999</v>
      </c>
      <c r="F3370" s="26">
        <f>E3370*KEZDŐLAP!$E$21</f>
        <v>13794.280499999999</v>
      </c>
    </row>
    <row r="3371" spans="1:6">
      <c r="A3371" s="9"/>
      <c r="B3371" s="13" t="s">
        <v>11673</v>
      </c>
      <c r="C3371"/>
      <c r="D3371" s="36">
        <v>29.881499999999999</v>
      </c>
      <c r="E3371" s="26">
        <f>KEZDŐLAP!$D$18*D3371</f>
        <v>11504.377500000001</v>
      </c>
      <c r="F3371" s="26">
        <f>E3371*KEZDŐLAP!$E$21</f>
        <v>11504.377500000001</v>
      </c>
    </row>
    <row r="3372" spans="1:6">
      <c r="A3372" s="9"/>
      <c r="B3372" s="13" t="s">
        <v>6271</v>
      </c>
      <c r="C3372"/>
      <c r="D3372" s="36">
        <v>50.3262</v>
      </c>
      <c r="E3372" s="26">
        <f>KEZDŐLAP!$D$18*D3372</f>
        <v>19375.587</v>
      </c>
      <c r="F3372" s="26">
        <f>E3372*KEZDŐLAP!$E$21</f>
        <v>19375.587</v>
      </c>
    </row>
    <row r="3373" spans="1:6">
      <c r="A3373" s="9"/>
      <c r="B3373" s="13" t="s">
        <v>10840</v>
      </c>
      <c r="C3373"/>
      <c r="D3373" s="36">
        <v>89.786100000000005</v>
      </c>
      <c r="E3373" s="26">
        <f>KEZDŐLAP!$D$18*D3373</f>
        <v>34567.648500000003</v>
      </c>
      <c r="F3373" s="26">
        <f>E3373*KEZDŐLAP!$E$21</f>
        <v>34567.648500000003</v>
      </c>
    </row>
    <row r="3374" spans="1:6">
      <c r="A3374" s="9"/>
      <c r="B3374" s="13" t="s">
        <v>6272</v>
      </c>
      <c r="C3374"/>
      <c r="D3374" s="36">
        <v>93.958500000000001</v>
      </c>
      <c r="E3374" s="26">
        <f>KEZDŐLAP!$D$18*D3374</f>
        <v>36174.022499999999</v>
      </c>
      <c r="F3374" s="26">
        <f>E3374*KEZDŐLAP!$E$21</f>
        <v>36174.022499999999</v>
      </c>
    </row>
    <row r="3375" spans="1:6">
      <c r="A3375" s="9"/>
      <c r="B3375" s="13" t="s">
        <v>6273</v>
      </c>
      <c r="C3375"/>
      <c r="D3375" s="36">
        <v>11.7804</v>
      </c>
      <c r="E3375" s="26">
        <f>KEZDŐLAP!$D$18*D3375</f>
        <v>4535.4539999999997</v>
      </c>
      <c r="F3375" s="26">
        <f>E3375*KEZDŐLAP!$E$21</f>
        <v>4535.4539999999997</v>
      </c>
    </row>
    <row r="3376" spans="1:6">
      <c r="A3376" s="9"/>
      <c r="B3376" s="13" t="s">
        <v>9484</v>
      </c>
      <c r="C3376"/>
      <c r="D3376" s="36">
        <v>11.7804</v>
      </c>
      <c r="E3376" s="26">
        <f>KEZDŐLAP!$D$18*D3376</f>
        <v>4535.4539999999997</v>
      </c>
      <c r="F3376" s="26">
        <f>E3376*KEZDŐLAP!$E$21</f>
        <v>4535.4539999999997</v>
      </c>
    </row>
    <row r="3377" spans="1:6">
      <c r="A3377" s="9"/>
      <c r="B3377" s="13" t="s">
        <v>9485</v>
      </c>
      <c r="C3377"/>
      <c r="D3377" s="36">
        <v>11.7804</v>
      </c>
      <c r="E3377" s="26">
        <f>KEZDŐLAP!$D$18*D3377</f>
        <v>4535.4539999999997</v>
      </c>
      <c r="F3377" s="26">
        <f>E3377*KEZDŐLAP!$E$21</f>
        <v>4535.4539999999997</v>
      </c>
    </row>
    <row r="3378" spans="1:6">
      <c r="A3378" s="9"/>
      <c r="B3378" s="13" t="s">
        <v>9517</v>
      </c>
      <c r="C3378"/>
      <c r="D3378" s="36">
        <v>86.864999999999995</v>
      </c>
      <c r="E3378" s="26">
        <f>KEZDŐLAP!$D$18*D3378</f>
        <v>33443.025000000001</v>
      </c>
      <c r="F3378" s="26">
        <f>E3378*KEZDŐLAP!$E$21</f>
        <v>33443.025000000001</v>
      </c>
    </row>
    <row r="3379" spans="1:6">
      <c r="A3379" s="9"/>
      <c r="B3379" s="13" t="s">
        <v>10930</v>
      </c>
      <c r="C3379"/>
      <c r="D3379" s="36">
        <v>35.997900000000001</v>
      </c>
      <c r="E3379" s="26">
        <f>KEZDŐLAP!$D$18*D3379</f>
        <v>13859.191500000001</v>
      </c>
      <c r="F3379" s="26">
        <f>E3379*KEZDŐLAP!$E$21</f>
        <v>13859.191500000001</v>
      </c>
    </row>
    <row r="3380" spans="1:6">
      <c r="A3380" s="9"/>
      <c r="B3380" s="13" t="s">
        <v>6274</v>
      </c>
      <c r="C3380"/>
      <c r="D3380" s="36">
        <v>4.5303000000000004</v>
      </c>
      <c r="E3380" s="26">
        <f>KEZDŐLAP!$D$18*D3380</f>
        <v>1744.1655000000001</v>
      </c>
      <c r="F3380" s="26">
        <f>E3380*KEZDŐLAP!$E$21</f>
        <v>1744.1655000000001</v>
      </c>
    </row>
    <row r="3381" spans="1:6">
      <c r="A3381" s="9"/>
      <c r="B3381" s="13" t="s">
        <v>8640</v>
      </c>
      <c r="C3381"/>
      <c r="D3381" s="36">
        <v>28.363199999999999</v>
      </c>
      <c r="E3381" s="26">
        <f>KEZDŐLAP!$D$18*D3381</f>
        <v>10919.832</v>
      </c>
      <c r="F3381" s="26">
        <f>E3381*KEZDŐLAP!$E$21</f>
        <v>10919.832</v>
      </c>
    </row>
    <row r="3382" spans="1:6">
      <c r="A3382" s="9"/>
      <c r="B3382" s="13" t="s">
        <v>8665</v>
      </c>
      <c r="C3382"/>
      <c r="D3382" s="36">
        <v>58.670400000000001</v>
      </c>
      <c r="E3382" s="26">
        <f>KEZDŐLAP!$D$18*D3382</f>
        <v>22588.103999999999</v>
      </c>
      <c r="F3382" s="26">
        <f>E3382*KEZDŐLAP!$E$21</f>
        <v>22588.103999999999</v>
      </c>
    </row>
    <row r="3383" spans="1:6">
      <c r="A3383" s="9"/>
      <c r="B3383" s="13" t="s">
        <v>9829</v>
      </c>
      <c r="C3383"/>
      <c r="D3383" s="36">
        <v>64.902299999999997</v>
      </c>
      <c r="E3383" s="26">
        <f>KEZDŐLAP!$D$18*D3383</f>
        <v>24987.3855</v>
      </c>
      <c r="F3383" s="26">
        <f>E3383*KEZDŐLAP!$E$21</f>
        <v>24987.3855</v>
      </c>
    </row>
    <row r="3384" spans="1:6">
      <c r="A3384" s="9"/>
      <c r="B3384" s="13" t="s">
        <v>8129</v>
      </c>
      <c r="C3384"/>
      <c r="D3384" s="36">
        <v>80.455500000000001</v>
      </c>
      <c r="E3384" s="26">
        <f>KEZDŐLAP!$D$18*D3384</f>
        <v>30975.3675</v>
      </c>
      <c r="F3384" s="26">
        <f>E3384*KEZDŐLAP!$E$21</f>
        <v>30975.3675</v>
      </c>
    </row>
    <row r="3385" spans="1:6">
      <c r="A3385" s="9"/>
      <c r="B3385" s="13" t="s">
        <v>6275</v>
      </c>
      <c r="C3385"/>
      <c r="D3385" s="36">
        <v>24.758700000000001</v>
      </c>
      <c r="E3385" s="26">
        <f>KEZDŐLAP!$D$18*D3385</f>
        <v>9532.0995000000003</v>
      </c>
      <c r="F3385" s="26">
        <f>E3385*KEZDŐLAP!$E$21</f>
        <v>9532.0995000000003</v>
      </c>
    </row>
    <row r="3386" spans="1:6">
      <c r="A3386" s="9"/>
      <c r="B3386" s="13" t="s">
        <v>8057</v>
      </c>
      <c r="C3386"/>
      <c r="D3386" s="36">
        <v>81.280199999999994</v>
      </c>
      <c r="E3386" s="26">
        <f>KEZDŐLAP!$D$18*D3386</f>
        <v>31292.876999999997</v>
      </c>
      <c r="F3386" s="26">
        <f>E3386*KEZDŐLAP!$E$21</f>
        <v>31292.876999999997</v>
      </c>
    </row>
    <row r="3387" spans="1:6">
      <c r="A3387" s="9"/>
      <c r="B3387" s="13" t="s">
        <v>6276</v>
      </c>
      <c r="C3387"/>
      <c r="D3387" s="36">
        <v>67.671600000000012</v>
      </c>
      <c r="E3387" s="26">
        <f>KEZDŐLAP!$D$18*D3387</f>
        <v>26053.566000000006</v>
      </c>
      <c r="F3387" s="26">
        <f>E3387*KEZDŐLAP!$E$21</f>
        <v>26053.566000000006</v>
      </c>
    </row>
    <row r="3388" spans="1:6">
      <c r="A3388" s="9"/>
      <c r="B3388" s="13" t="s">
        <v>11238</v>
      </c>
      <c r="C3388"/>
      <c r="D3388" s="36">
        <v>20.355599999999999</v>
      </c>
      <c r="E3388" s="26">
        <f>KEZDŐLAP!$D$18*D3388</f>
        <v>7836.9059999999999</v>
      </c>
      <c r="F3388" s="26">
        <f>E3388*KEZDŐLAP!$E$21</f>
        <v>7836.9059999999999</v>
      </c>
    </row>
    <row r="3389" spans="1:6">
      <c r="A3389" s="9"/>
      <c r="B3389" s="13" t="s">
        <v>9428</v>
      </c>
      <c r="C3389"/>
      <c r="D3389" s="36">
        <v>40.853099999999998</v>
      </c>
      <c r="E3389" s="26">
        <f>KEZDŐLAP!$D$18*D3389</f>
        <v>15728.443499999999</v>
      </c>
      <c r="F3389" s="26">
        <f>E3389*KEZDŐLAP!$E$21</f>
        <v>15728.443499999999</v>
      </c>
    </row>
    <row r="3390" spans="1:6">
      <c r="A3390" s="9"/>
      <c r="B3390" s="13" t="s">
        <v>9594</v>
      </c>
      <c r="C3390"/>
      <c r="D3390" s="36">
        <v>38.909099999999995</v>
      </c>
      <c r="E3390" s="26">
        <f>KEZDŐLAP!$D$18*D3390</f>
        <v>14980.003499999999</v>
      </c>
      <c r="F3390" s="26">
        <f>E3390*KEZDŐLAP!$E$21</f>
        <v>14980.003499999999</v>
      </c>
    </row>
    <row r="3391" spans="1:6">
      <c r="A3391" s="9"/>
      <c r="B3391" s="13" t="s">
        <v>6277</v>
      </c>
      <c r="C3391"/>
      <c r="D3391" s="36">
        <v>71.470500000000001</v>
      </c>
      <c r="E3391" s="26">
        <f>KEZDŐLAP!$D$18*D3391</f>
        <v>27516.142500000002</v>
      </c>
      <c r="F3391" s="26">
        <f>E3391*KEZDŐLAP!$E$21</f>
        <v>27516.142500000002</v>
      </c>
    </row>
    <row r="3392" spans="1:6">
      <c r="A3392" s="9"/>
      <c r="B3392" s="13" t="s">
        <v>9414</v>
      </c>
      <c r="C3392"/>
      <c r="D3392" s="36">
        <v>40.222799999999999</v>
      </c>
      <c r="E3392" s="26">
        <f>KEZDŐLAP!$D$18*D3392</f>
        <v>15485.778</v>
      </c>
      <c r="F3392" s="26">
        <f>E3392*KEZDŐLAP!$E$21</f>
        <v>15485.778</v>
      </c>
    </row>
    <row r="3393" spans="1:6">
      <c r="A3393" s="9"/>
      <c r="B3393" s="13" t="s">
        <v>11088</v>
      </c>
      <c r="C3393"/>
      <c r="D3393" s="36">
        <v>61.634399999999999</v>
      </c>
      <c r="E3393" s="26">
        <f>KEZDŐLAP!$D$18*D3393</f>
        <v>23729.243999999999</v>
      </c>
      <c r="F3393" s="26">
        <f>E3393*KEZDŐLAP!$E$21</f>
        <v>23729.243999999999</v>
      </c>
    </row>
    <row r="3394" spans="1:6">
      <c r="A3394" s="9"/>
      <c r="B3394" s="13" t="s">
        <v>10410</v>
      </c>
      <c r="C3394"/>
      <c r="D3394" s="36">
        <v>91.017600000000002</v>
      </c>
      <c r="E3394" s="26">
        <f>KEZDŐLAP!$D$18*D3394</f>
        <v>35041.775999999998</v>
      </c>
      <c r="F3394" s="26">
        <f>E3394*KEZDŐLAP!$E$21</f>
        <v>35041.775999999998</v>
      </c>
    </row>
    <row r="3395" spans="1:6">
      <c r="A3395" s="9"/>
      <c r="B3395" s="13" t="s">
        <v>6278</v>
      </c>
      <c r="C3395"/>
      <c r="D3395" s="36">
        <v>56.227800000000002</v>
      </c>
      <c r="E3395" s="26">
        <f>KEZDŐLAP!$D$18*D3395</f>
        <v>21647.703000000001</v>
      </c>
      <c r="F3395" s="26">
        <f>E3395*KEZDŐLAP!$E$21</f>
        <v>21647.703000000001</v>
      </c>
    </row>
    <row r="3396" spans="1:6">
      <c r="A3396" s="9"/>
      <c r="B3396" s="13" t="s">
        <v>9398</v>
      </c>
      <c r="C3396"/>
      <c r="D3396" s="36">
        <v>25.3263</v>
      </c>
      <c r="E3396" s="26">
        <f>KEZDŐLAP!$D$18*D3396</f>
        <v>9750.6255000000001</v>
      </c>
      <c r="F3396" s="26">
        <f>E3396*KEZDŐLAP!$E$21</f>
        <v>9750.6255000000001</v>
      </c>
    </row>
    <row r="3397" spans="1:6">
      <c r="A3397" s="9"/>
      <c r="B3397" s="13" t="s">
        <v>6279</v>
      </c>
      <c r="C3397"/>
      <c r="D3397" s="36">
        <v>36.902100000000004</v>
      </c>
      <c r="E3397" s="26">
        <f>KEZDŐLAP!$D$18*D3397</f>
        <v>14207.308500000001</v>
      </c>
      <c r="F3397" s="26">
        <f>E3397*KEZDŐLAP!$E$21</f>
        <v>14207.308500000001</v>
      </c>
    </row>
    <row r="3398" spans="1:6">
      <c r="A3398" s="9"/>
      <c r="B3398" s="13" t="s">
        <v>9638</v>
      </c>
      <c r="C3398"/>
      <c r="D3398" s="36">
        <v>47.563499999999998</v>
      </c>
      <c r="E3398" s="26">
        <f>KEZDŐLAP!$D$18*D3398</f>
        <v>18311.947499999998</v>
      </c>
      <c r="F3398" s="26">
        <f>E3398*KEZDŐLAP!$E$21</f>
        <v>18311.947499999998</v>
      </c>
    </row>
    <row r="3399" spans="1:6">
      <c r="A3399" s="9"/>
      <c r="B3399" s="13" t="s">
        <v>6280</v>
      </c>
      <c r="C3399"/>
      <c r="D3399" s="36">
        <v>62.512499999999996</v>
      </c>
      <c r="E3399" s="26">
        <f>KEZDŐLAP!$D$18*D3399</f>
        <v>24067.3125</v>
      </c>
      <c r="F3399" s="26">
        <f>E3399*KEZDŐLAP!$E$21</f>
        <v>24067.3125</v>
      </c>
    </row>
    <row r="3400" spans="1:6">
      <c r="A3400" s="9"/>
      <c r="B3400" s="13" t="s">
        <v>11194</v>
      </c>
      <c r="C3400"/>
      <c r="D3400" s="36">
        <v>9.2318999999999996</v>
      </c>
      <c r="E3400" s="26">
        <f>KEZDŐLAP!$D$18*D3400</f>
        <v>3554.2815000000001</v>
      </c>
      <c r="F3400" s="26">
        <f>E3400*KEZDŐLAP!$E$21</f>
        <v>3554.2815000000001</v>
      </c>
    </row>
    <row r="3401" spans="1:6">
      <c r="A3401" s="9"/>
      <c r="B3401" s="13" t="s">
        <v>6281</v>
      </c>
      <c r="C3401"/>
      <c r="D3401" s="36">
        <v>44.4741</v>
      </c>
      <c r="E3401" s="26">
        <f>KEZDŐLAP!$D$18*D3401</f>
        <v>17122.5285</v>
      </c>
      <c r="F3401" s="26">
        <f>E3401*KEZDŐLAP!$E$21</f>
        <v>17122.5285</v>
      </c>
    </row>
    <row r="3402" spans="1:6">
      <c r="A3402" s="9"/>
      <c r="B3402" s="13" t="s">
        <v>8584</v>
      </c>
      <c r="C3402"/>
      <c r="D3402" s="36">
        <v>33.297600000000003</v>
      </c>
      <c r="E3402" s="26">
        <f>KEZDŐLAP!$D$18*D3402</f>
        <v>12819.576000000001</v>
      </c>
      <c r="F3402" s="26">
        <f>E3402*KEZDŐLAP!$E$21</f>
        <v>12819.576000000001</v>
      </c>
    </row>
    <row r="3403" spans="1:6">
      <c r="A3403" s="9"/>
      <c r="B3403" s="13" t="s">
        <v>9569</v>
      </c>
      <c r="C3403"/>
      <c r="D3403" s="36">
        <v>35.641500000000001</v>
      </c>
      <c r="E3403" s="26">
        <f>KEZDŐLAP!$D$18*D3403</f>
        <v>13721.977500000001</v>
      </c>
      <c r="F3403" s="26">
        <f>E3403*KEZDŐLAP!$E$21</f>
        <v>13721.977500000001</v>
      </c>
    </row>
    <row r="3404" spans="1:6">
      <c r="A3404" s="9"/>
      <c r="B3404" s="13" t="s">
        <v>6282</v>
      </c>
      <c r="C3404"/>
      <c r="D3404" s="36">
        <v>104.06549999999999</v>
      </c>
      <c r="E3404" s="26">
        <f>KEZDŐLAP!$D$18*D3404</f>
        <v>40065.217499999992</v>
      </c>
      <c r="F3404" s="26">
        <f>E3404*KEZDŐLAP!$E$21</f>
        <v>40065.217499999992</v>
      </c>
    </row>
    <row r="3405" spans="1:6">
      <c r="A3405" s="9"/>
      <c r="B3405" s="13" t="s">
        <v>9075</v>
      </c>
      <c r="C3405"/>
      <c r="D3405" s="36">
        <v>24.0657</v>
      </c>
      <c r="E3405" s="26">
        <f>KEZDŐLAP!$D$18*D3405</f>
        <v>9265.2945</v>
      </c>
      <c r="F3405" s="26">
        <f>E3405*KEZDŐLAP!$E$21</f>
        <v>9265.2945</v>
      </c>
    </row>
    <row r="3406" spans="1:6">
      <c r="A3406" s="9"/>
      <c r="B3406" s="13" t="s">
        <v>6283</v>
      </c>
      <c r="C3406"/>
      <c r="D3406" s="36">
        <v>26.151600000000002</v>
      </c>
      <c r="E3406" s="26">
        <f>KEZDŐLAP!$D$18*D3406</f>
        <v>10068.366</v>
      </c>
      <c r="F3406" s="26">
        <f>E3406*KEZDŐLAP!$E$21</f>
        <v>10068.366</v>
      </c>
    </row>
    <row r="3407" spans="1:6">
      <c r="A3407" s="9"/>
      <c r="B3407" s="13" t="s">
        <v>8557</v>
      </c>
      <c r="C3407"/>
      <c r="D3407" s="36">
        <v>20.6922</v>
      </c>
      <c r="E3407" s="26">
        <f>KEZDŐLAP!$D$18*D3407</f>
        <v>7966.4970000000003</v>
      </c>
      <c r="F3407" s="26">
        <f>E3407*KEZDŐLAP!$E$21</f>
        <v>7966.4970000000003</v>
      </c>
    </row>
    <row r="3408" spans="1:6">
      <c r="A3408" s="9"/>
      <c r="B3408" s="13" t="s">
        <v>9497</v>
      </c>
      <c r="C3408"/>
      <c r="D3408" s="36">
        <v>20.6922</v>
      </c>
      <c r="E3408" s="26">
        <f>KEZDŐLAP!$D$18*D3408</f>
        <v>7966.4970000000003</v>
      </c>
      <c r="F3408" s="26">
        <f>E3408*KEZDŐLAP!$E$21</f>
        <v>7966.4970000000003</v>
      </c>
    </row>
    <row r="3409" spans="1:6">
      <c r="A3409" s="9"/>
      <c r="B3409" s="13" t="s">
        <v>10167</v>
      </c>
      <c r="C3409"/>
      <c r="D3409" s="36">
        <v>96.830399999999997</v>
      </c>
      <c r="E3409" s="26">
        <f>KEZDŐLAP!$D$18*D3409</f>
        <v>37279.703999999998</v>
      </c>
      <c r="F3409" s="26">
        <f>E3409*KEZDŐLAP!$E$21</f>
        <v>37279.703999999998</v>
      </c>
    </row>
    <row r="3410" spans="1:6">
      <c r="A3410" s="9"/>
      <c r="B3410" s="13" t="s">
        <v>7923</v>
      </c>
      <c r="C3410"/>
      <c r="D3410" s="36">
        <v>70.678799999999995</v>
      </c>
      <c r="E3410" s="26">
        <f>KEZDŐLAP!$D$18*D3410</f>
        <v>27211.338</v>
      </c>
      <c r="F3410" s="26">
        <f>E3410*KEZDŐLAP!$E$21</f>
        <v>27211.338</v>
      </c>
    </row>
    <row r="3411" spans="1:6">
      <c r="A3411" s="9"/>
      <c r="B3411" s="13" t="s">
        <v>10520</v>
      </c>
      <c r="C3411"/>
      <c r="D3411" s="36">
        <v>70.678799999999995</v>
      </c>
      <c r="E3411" s="26">
        <f>KEZDŐLAP!$D$18*D3411</f>
        <v>27211.338</v>
      </c>
      <c r="F3411" s="26">
        <f>E3411*KEZDŐLAP!$E$21</f>
        <v>27211.338</v>
      </c>
    </row>
    <row r="3412" spans="1:6">
      <c r="A3412" s="9"/>
      <c r="B3412" s="13" t="s">
        <v>9154</v>
      </c>
      <c r="C3412"/>
      <c r="D3412" s="36">
        <v>22.263300000000001</v>
      </c>
      <c r="E3412" s="26">
        <f>KEZDŐLAP!$D$18*D3412</f>
        <v>8571.3705000000009</v>
      </c>
      <c r="F3412" s="26">
        <f>E3412*KEZDŐLAP!$E$21</f>
        <v>8571.3705000000009</v>
      </c>
    </row>
    <row r="3413" spans="1:6">
      <c r="A3413" s="9"/>
      <c r="B3413" s="13" t="s">
        <v>6284</v>
      </c>
      <c r="C3413"/>
      <c r="D3413" s="36">
        <v>63.816299999999998</v>
      </c>
      <c r="E3413" s="26">
        <f>KEZDŐLAP!$D$18*D3413</f>
        <v>24569.2755</v>
      </c>
      <c r="F3413" s="26">
        <f>E3413*KEZDŐLAP!$E$21</f>
        <v>24569.2755</v>
      </c>
    </row>
    <row r="3414" spans="1:6">
      <c r="A3414" s="9"/>
      <c r="B3414" s="13" t="s">
        <v>6285</v>
      </c>
      <c r="C3414"/>
      <c r="D3414" s="36">
        <v>1468.4856</v>
      </c>
      <c r="E3414" s="26">
        <f>KEZDŐLAP!$D$18*D3414</f>
        <v>565366.95600000001</v>
      </c>
      <c r="F3414" s="26">
        <f>E3414*KEZDŐLAP!$E$21</f>
        <v>565366.95600000001</v>
      </c>
    </row>
    <row r="3415" spans="1:6">
      <c r="A3415" s="9"/>
      <c r="B3415" s="13" t="s">
        <v>10426</v>
      </c>
      <c r="C3415"/>
      <c r="D3415" s="36">
        <v>37.380600000000001</v>
      </c>
      <c r="E3415" s="26">
        <f>KEZDŐLAP!$D$18*D3415</f>
        <v>14391.531000000001</v>
      </c>
      <c r="F3415" s="26">
        <f>E3415*KEZDŐLAP!$E$21</f>
        <v>14391.531000000001</v>
      </c>
    </row>
    <row r="3416" spans="1:6">
      <c r="A3416" s="9"/>
      <c r="B3416" s="13" t="s">
        <v>9636</v>
      </c>
      <c r="C3416"/>
      <c r="D3416" s="36">
        <v>19.147500000000001</v>
      </c>
      <c r="E3416" s="26">
        <f>KEZDŐLAP!$D$18*D3416</f>
        <v>7371.7875000000004</v>
      </c>
      <c r="F3416" s="26">
        <f>E3416*KEZDŐLAP!$E$21</f>
        <v>7371.7875000000004</v>
      </c>
    </row>
    <row r="3417" spans="1:6">
      <c r="A3417" s="9"/>
      <c r="B3417" s="13" t="s">
        <v>10559</v>
      </c>
      <c r="C3417"/>
      <c r="D3417" s="36">
        <v>31.521900000000002</v>
      </c>
      <c r="E3417" s="26">
        <f>KEZDŐLAP!$D$18*D3417</f>
        <v>12135.931500000001</v>
      </c>
      <c r="F3417" s="26">
        <f>E3417*KEZDŐLAP!$E$21</f>
        <v>12135.931500000001</v>
      </c>
    </row>
    <row r="3418" spans="1:6">
      <c r="A3418" s="9"/>
      <c r="B3418" s="13" t="s">
        <v>6286</v>
      </c>
      <c r="C3418"/>
      <c r="D3418" s="36">
        <v>39.209400000000002</v>
      </c>
      <c r="E3418" s="26">
        <f>KEZDŐLAP!$D$18*D3418</f>
        <v>15095.619000000001</v>
      </c>
      <c r="F3418" s="26">
        <f>E3418*KEZDŐLAP!$E$21</f>
        <v>15095.619000000001</v>
      </c>
    </row>
    <row r="3419" spans="1:6">
      <c r="A3419" s="9"/>
      <c r="B3419" s="13" t="s">
        <v>10947</v>
      </c>
      <c r="C3419"/>
      <c r="D3419" s="36">
        <v>33.350699999999996</v>
      </c>
      <c r="E3419" s="26">
        <f>KEZDŐLAP!$D$18*D3419</f>
        <v>12840.019499999999</v>
      </c>
      <c r="F3419" s="26">
        <f>E3419*KEZDŐLAP!$E$21</f>
        <v>12840.019499999999</v>
      </c>
    </row>
    <row r="3420" spans="1:6">
      <c r="A3420" s="9"/>
      <c r="B3420" s="13" t="s">
        <v>10928</v>
      </c>
      <c r="C3420"/>
      <c r="D3420" s="36">
        <v>103.5936</v>
      </c>
      <c r="E3420" s="26">
        <f>KEZDŐLAP!$D$18*D3420</f>
        <v>39883.536</v>
      </c>
      <c r="F3420" s="26">
        <f>E3420*KEZDŐLAP!$E$21</f>
        <v>39883.536</v>
      </c>
    </row>
    <row r="3421" spans="1:6">
      <c r="A3421" s="9"/>
      <c r="B3421" s="13" t="s">
        <v>9320</v>
      </c>
      <c r="C3421"/>
      <c r="D3421" s="36">
        <v>60.469200000000001</v>
      </c>
      <c r="E3421" s="26">
        <f>KEZDŐLAP!$D$18*D3421</f>
        <v>23280.642</v>
      </c>
      <c r="F3421" s="26">
        <f>E3421*KEZDŐLAP!$E$21</f>
        <v>23280.642</v>
      </c>
    </row>
    <row r="3422" spans="1:6">
      <c r="A3422" s="9"/>
      <c r="B3422" s="13" t="s">
        <v>9389</v>
      </c>
      <c r="C3422"/>
      <c r="D3422" s="36">
        <v>30.2346</v>
      </c>
      <c r="E3422" s="26">
        <f>KEZDŐLAP!$D$18*D3422</f>
        <v>11640.321</v>
      </c>
      <c r="F3422" s="26">
        <f>E3422*KEZDŐLAP!$E$21</f>
        <v>11640.321</v>
      </c>
    </row>
    <row r="3423" spans="1:6">
      <c r="A3423" s="9"/>
      <c r="B3423" s="13" t="s">
        <v>7842</v>
      </c>
      <c r="C3423"/>
      <c r="D3423" s="36">
        <v>9.0009000000000015</v>
      </c>
      <c r="E3423" s="26">
        <f>KEZDŐLAP!$D$18*D3423</f>
        <v>3465.3465000000006</v>
      </c>
      <c r="F3423" s="26">
        <f>E3423*KEZDŐLAP!$E$21</f>
        <v>3465.3465000000006</v>
      </c>
    </row>
    <row r="3424" spans="1:6">
      <c r="A3424" s="9"/>
      <c r="B3424" s="13" t="s">
        <v>6287</v>
      </c>
      <c r="C3424"/>
      <c r="D3424" s="36">
        <v>35.888999999999996</v>
      </c>
      <c r="E3424" s="26">
        <f>KEZDŐLAP!$D$18*D3424</f>
        <v>13817.264999999998</v>
      </c>
      <c r="F3424" s="26">
        <f>E3424*KEZDŐLAP!$E$21</f>
        <v>13817.264999999998</v>
      </c>
    </row>
    <row r="3425" spans="1:6">
      <c r="A3425" s="9"/>
      <c r="B3425" s="13" t="s">
        <v>6288</v>
      </c>
      <c r="C3425"/>
      <c r="D3425" s="36">
        <v>116.46299999999999</v>
      </c>
      <c r="E3425" s="26">
        <f>KEZDŐLAP!$D$18*D3425</f>
        <v>44838.254999999997</v>
      </c>
      <c r="F3425" s="26">
        <f>E3425*KEZDŐLAP!$E$21</f>
        <v>44838.254999999997</v>
      </c>
    </row>
    <row r="3426" spans="1:6">
      <c r="A3426" s="9"/>
      <c r="B3426" s="13" t="s">
        <v>6289</v>
      </c>
      <c r="C3426"/>
      <c r="D3426" s="36">
        <v>87.908100000000005</v>
      </c>
      <c r="E3426" s="26">
        <f>KEZDŐLAP!$D$18*D3426</f>
        <v>33844.618500000004</v>
      </c>
      <c r="F3426" s="26">
        <f>E3426*KEZDŐLAP!$E$21</f>
        <v>33844.618500000004</v>
      </c>
    </row>
    <row r="3427" spans="1:6">
      <c r="A3427" s="9"/>
      <c r="B3427" s="13" t="s">
        <v>9182</v>
      </c>
      <c r="C3427"/>
      <c r="D3427" s="36">
        <v>37.2288</v>
      </c>
      <c r="E3427" s="26">
        <f>KEZDŐLAP!$D$18*D3427</f>
        <v>14333.088</v>
      </c>
      <c r="F3427" s="26">
        <f>E3427*KEZDŐLAP!$E$21</f>
        <v>14333.088</v>
      </c>
    </row>
    <row r="3428" spans="1:6">
      <c r="A3428" s="9"/>
      <c r="B3428" s="13" t="s">
        <v>10970</v>
      </c>
      <c r="C3428"/>
      <c r="D3428" s="36">
        <v>57.086100000000002</v>
      </c>
      <c r="E3428" s="26">
        <f>KEZDŐLAP!$D$18*D3428</f>
        <v>21978.148499999999</v>
      </c>
      <c r="F3428" s="26">
        <f>E3428*KEZDŐLAP!$E$21</f>
        <v>21978.148499999999</v>
      </c>
    </row>
    <row r="3429" spans="1:6">
      <c r="A3429" s="9"/>
      <c r="B3429" s="13" t="s">
        <v>6290</v>
      </c>
      <c r="C3429"/>
      <c r="D3429" s="36">
        <v>27.171599999999998</v>
      </c>
      <c r="E3429" s="26">
        <f>KEZDŐLAP!$D$18*D3429</f>
        <v>10461.065999999999</v>
      </c>
      <c r="F3429" s="26">
        <f>E3429*KEZDŐLAP!$E$21</f>
        <v>10461.065999999999</v>
      </c>
    </row>
    <row r="3430" spans="1:6">
      <c r="A3430" s="9"/>
      <c r="B3430" s="13" t="s">
        <v>9844</v>
      </c>
      <c r="C3430"/>
      <c r="D3430" s="36">
        <v>72.372</v>
      </c>
      <c r="E3430" s="26">
        <f>KEZDŐLAP!$D$18*D3430</f>
        <v>27863.22</v>
      </c>
      <c r="F3430" s="26">
        <f>E3430*KEZDŐLAP!$E$21</f>
        <v>27863.22</v>
      </c>
    </row>
    <row r="3431" spans="1:6">
      <c r="A3431" s="9"/>
      <c r="B3431" s="13" t="s">
        <v>6291</v>
      </c>
      <c r="C3431"/>
      <c r="D3431" s="36">
        <v>73.5520888629772</v>
      </c>
      <c r="E3431" s="26">
        <f>KEZDŐLAP!$D$18*D3431</f>
        <v>28317.554212246221</v>
      </c>
      <c r="F3431" s="26">
        <f>E3431*KEZDŐLAP!$E$21</f>
        <v>28317.554212246221</v>
      </c>
    </row>
    <row r="3432" spans="1:6">
      <c r="A3432" s="9"/>
      <c r="B3432" s="13" t="s">
        <v>10533</v>
      </c>
      <c r="C3432"/>
      <c r="D3432" s="36">
        <v>35.142899999999997</v>
      </c>
      <c r="E3432" s="26">
        <f>KEZDŐLAP!$D$18*D3432</f>
        <v>13530.0165</v>
      </c>
      <c r="F3432" s="26">
        <f>E3432*KEZDŐLAP!$E$21</f>
        <v>13530.0165</v>
      </c>
    </row>
    <row r="3433" spans="1:6">
      <c r="A3433" s="9"/>
      <c r="B3433" s="13" t="s">
        <v>8159</v>
      </c>
      <c r="C3433"/>
      <c r="D3433" s="36">
        <v>49.514399999999995</v>
      </c>
      <c r="E3433" s="26">
        <f>KEZDŐLAP!$D$18*D3433</f>
        <v>19063.043999999998</v>
      </c>
      <c r="F3433" s="26">
        <f>E3433*KEZDŐLAP!$E$21</f>
        <v>19063.043999999998</v>
      </c>
    </row>
    <row r="3434" spans="1:6">
      <c r="A3434" s="9"/>
      <c r="B3434" s="13" t="s">
        <v>8549</v>
      </c>
      <c r="C3434"/>
      <c r="D3434" s="36">
        <v>7.9712999999999994</v>
      </c>
      <c r="E3434" s="26">
        <f>KEZDŐLAP!$D$18*D3434</f>
        <v>3068.9504999999999</v>
      </c>
      <c r="F3434" s="26">
        <f>E3434*KEZDŐLAP!$E$21</f>
        <v>3068.9504999999999</v>
      </c>
    </row>
    <row r="3435" spans="1:6">
      <c r="A3435" s="9"/>
      <c r="B3435" s="13" t="s">
        <v>8023</v>
      </c>
      <c r="C3435"/>
      <c r="D3435" s="36">
        <v>65.083799999999997</v>
      </c>
      <c r="E3435" s="26">
        <f>KEZDŐLAP!$D$18*D3435</f>
        <v>25057.262999999999</v>
      </c>
      <c r="F3435" s="26">
        <f>E3435*KEZDŐLAP!$E$21</f>
        <v>25057.262999999999</v>
      </c>
    </row>
    <row r="3436" spans="1:6">
      <c r="A3436" s="9"/>
      <c r="B3436" s="13" t="s">
        <v>6292</v>
      </c>
      <c r="C3436"/>
      <c r="D3436" s="36">
        <v>100.6527</v>
      </c>
      <c r="E3436" s="26">
        <f>KEZDŐLAP!$D$18*D3436</f>
        <v>38751.289499999999</v>
      </c>
      <c r="F3436" s="26">
        <f>E3436*KEZDŐLAP!$E$21</f>
        <v>38751.289499999999</v>
      </c>
    </row>
    <row r="3437" spans="1:6">
      <c r="A3437" s="9"/>
      <c r="B3437" s="13" t="s">
        <v>11097</v>
      </c>
      <c r="C3437"/>
      <c r="D3437" s="36">
        <v>55.168500000000009</v>
      </c>
      <c r="E3437" s="26">
        <f>KEZDŐLAP!$D$18*D3437</f>
        <v>21239.872500000005</v>
      </c>
      <c r="F3437" s="26">
        <f>E3437*KEZDŐLAP!$E$21</f>
        <v>21239.872500000005</v>
      </c>
    </row>
    <row r="3438" spans="1:6">
      <c r="A3438" s="9"/>
      <c r="B3438" s="13" t="s">
        <v>6293</v>
      </c>
      <c r="C3438"/>
      <c r="D3438" s="36">
        <v>137.27760000000001</v>
      </c>
      <c r="E3438" s="26">
        <f>KEZDŐLAP!$D$18*D3438</f>
        <v>52851.876000000004</v>
      </c>
      <c r="F3438" s="26">
        <f>E3438*KEZDŐLAP!$E$21</f>
        <v>52851.876000000004</v>
      </c>
    </row>
    <row r="3439" spans="1:6">
      <c r="A3439" s="9"/>
      <c r="B3439" s="13" t="s">
        <v>6294</v>
      </c>
      <c r="C3439"/>
      <c r="D3439" s="36">
        <v>137.27760000000001</v>
      </c>
      <c r="E3439" s="26">
        <f>KEZDŐLAP!$D$18*D3439</f>
        <v>52851.876000000004</v>
      </c>
      <c r="F3439" s="26">
        <f>E3439*KEZDŐLAP!$E$21</f>
        <v>52851.876000000004</v>
      </c>
    </row>
    <row r="3440" spans="1:6">
      <c r="A3440" s="9"/>
      <c r="B3440" s="13" t="s">
        <v>9522</v>
      </c>
      <c r="C3440"/>
      <c r="D3440" s="36">
        <v>107.99339999999999</v>
      </c>
      <c r="E3440" s="26">
        <f>KEZDŐLAP!$D$18*D3440</f>
        <v>41577.458999999995</v>
      </c>
      <c r="F3440" s="26">
        <f>E3440*KEZDŐLAP!$E$21</f>
        <v>41577.458999999995</v>
      </c>
    </row>
    <row r="3441" spans="1:6">
      <c r="A3441" s="9"/>
      <c r="B3441" s="13" t="s">
        <v>8220</v>
      </c>
      <c r="C3441"/>
      <c r="D3441" s="36">
        <v>30.597899999999996</v>
      </c>
      <c r="E3441" s="26">
        <f>KEZDŐLAP!$D$18*D3441</f>
        <v>11780.191499999999</v>
      </c>
      <c r="F3441" s="26">
        <f>E3441*KEZDŐLAP!$E$21</f>
        <v>11780.191499999999</v>
      </c>
    </row>
    <row r="3442" spans="1:6">
      <c r="A3442" s="9"/>
      <c r="B3442" s="13" t="s">
        <v>10969</v>
      </c>
      <c r="C3442"/>
      <c r="D3442" s="36">
        <v>54.795299999999997</v>
      </c>
      <c r="E3442" s="26">
        <f>KEZDŐLAP!$D$18*D3442</f>
        <v>21096.190500000001</v>
      </c>
      <c r="F3442" s="26">
        <f>E3442*KEZDŐLAP!$E$21</f>
        <v>21096.190500000001</v>
      </c>
    </row>
    <row r="3443" spans="1:6">
      <c r="A3443" s="9"/>
      <c r="B3443" s="13" t="s">
        <v>6295</v>
      </c>
      <c r="C3443"/>
      <c r="D3443" s="36">
        <v>88.819500000000005</v>
      </c>
      <c r="E3443" s="26">
        <f>KEZDŐLAP!$D$18*D3443</f>
        <v>34195.5075</v>
      </c>
      <c r="F3443" s="26">
        <f>E3443*KEZDŐLAP!$E$21</f>
        <v>34195.5075</v>
      </c>
    </row>
    <row r="3444" spans="1:6">
      <c r="A3444" s="9"/>
      <c r="B3444" s="13" t="s">
        <v>8106</v>
      </c>
      <c r="C3444"/>
      <c r="D3444" s="36">
        <v>83.990700000000004</v>
      </c>
      <c r="E3444" s="26">
        <f>KEZDŐLAP!$D$18*D3444</f>
        <v>32336.4195</v>
      </c>
      <c r="F3444" s="26">
        <f>E3444*KEZDŐLAP!$E$21</f>
        <v>32336.4195</v>
      </c>
    </row>
    <row r="3445" spans="1:6">
      <c r="A3445" s="9"/>
      <c r="B3445" s="13" t="s">
        <v>9624</v>
      </c>
      <c r="C3445"/>
      <c r="D3445" s="36">
        <v>83.990700000000004</v>
      </c>
      <c r="E3445" s="26">
        <f>KEZDŐLAP!$D$18*D3445</f>
        <v>32336.4195</v>
      </c>
      <c r="F3445" s="26">
        <f>E3445*KEZDŐLAP!$E$21</f>
        <v>32336.4195</v>
      </c>
    </row>
    <row r="3446" spans="1:6">
      <c r="A3446" s="9"/>
      <c r="B3446" s="13" t="s">
        <v>6296</v>
      </c>
      <c r="C3446"/>
      <c r="D3446" s="36">
        <v>35.195700000000002</v>
      </c>
      <c r="E3446" s="26">
        <f>KEZDŐLAP!$D$18*D3446</f>
        <v>13550.344500000001</v>
      </c>
      <c r="F3446" s="26">
        <f>E3446*KEZDŐLAP!$E$21</f>
        <v>13550.344500000001</v>
      </c>
    </row>
    <row r="3447" spans="1:6">
      <c r="A3447" s="9"/>
      <c r="B3447" s="13" t="s">
        <v>8200</v>
      </c>
      <c r="C3447"/>
      <c r="D3447" s="36">
        <v>71.962500000000006</v>
      </c>
      <c r="E3447" s="26">
        <f>KEZDŐLAP!$D$18*D3447</f>
        <v>27705.562500000004</v>
      </c>
      <c r="F3447" s="26">
        <f>E3447*KEZDŐLAP!$E$21</f>
        <v>27705.562500000004</v>
      </c>
    </row>
    <row r="3448" spans="1:6">
      <c r="A3448" s="9"/>
      <c r="B3448" s="13" t="s">
        <v>8469</v>
      </c>
      <c r="C3448"/>
      <c r="D3448" s="36">
        <v>34.165800000000004</v>
      </c>
      <c r="E3448" s="26">
        <f>KEZDŐLAP!$D$18*D3448</f>
        <v>13153.833000000002</v>
      </c>
      <c r="F3448" s="26">
        <f>E3448*KEZDŐLAP!$E$21</f>
        <v>13153.833000000002</v>
      </c>
    </row>
    <row r="3449" spans="1:6">
      <c r="A3449" s="9"/>
      <c r="B3449" s="13" t="s">
        <v>8470</v>
      </c>
      <c r="C3449"/>
      <c r="D3449" s="36">
        <v>34.165800000000004</v>
      </c>
      <c r="E3449" s="26">
        <f>KEZDŐLAP!$D$18*D3449</f>
        <v>13153.833000000002</v>
      </c>
      <c r="F3449" s="26">
        <f>E3449*KEZDŐLAP!$E$21</f>
        <v>13153.833000000002</v>
      </c>
    </row>
    <row r="3450" spans="1:6">
      <c r="A3450" s="9"/>
      <c r="B3450" s="13" t="s">
        <v>9279</v>
      </c>
      <c r="C3450"/>
      <c r="D3450" s="36">
        <v>65.730899999999991</v>
      </c>
      <c r="E3450" s="26">
        <f>KEZDŐLAP!$D$18*D3450</f>
        <v>25306.396499999995</v>
      </c>
      <c r="F3450" s="26">
        <f>E3450*KEZDŐLAP!$E$21</f>
        <v>25306.396499999995</v>
      </c>
    </row>
    <row r="3451" spans="1:6">
      <c r="A3451" s="9"/>
      <c r="B3451" s="13" t="s">
        <v>6297</v>
      </c>
      <c r="C3451"/>
      <c r="D3451" s="36">
        <v>130.97309999999999</v>
      </c>
      <c r="E3451" s="26">
        <f>KEZDŐLAP!$D$18*D3451</f>
        <v>50424.643499999998</v>
      </c>
      <c r="F3451" s="26">
        <f>E3451*KEZDŐLAP!$E$21</f>
        <v>50424.643499999998</v>
      </c>
    </row>
    <row r="3452" spans="1:6">
      <c r="A3452" s="9"/>
      <c r="B3452" s="13" t="s">
        <v>6298</v>
      </c>
      <c r="C3452"/>
      <c r="D3452" s="36">
        <v>12.7113</v>
      </c>
      <c r="E3452" s="26">
        <f>KEZDŐLAP!$D$18*D3452</f>
        <v>4893.8504999999996</v>
      </c>
      <c r="F3452" s="26">
        <f>E3452*KEZDŐLAP!$E$21</f>
        <v>4893.8504999999996</v>
      </c>
    </row>
    <row r="3453" spans="1:6">
      <c r="A3453" s="9"/>
      <c r="B3453" s="13" t="s">
        <v>9412</v>
      </c>
      <c r="C3453"/>
      <c r="D3453" s="36">
        <v>39.846299999999999</v>
      </c>
      <c r="E3453" s="26">
        <f>KEZDŐLAP!$D$18*D3453</f>
        <v>15340.825499999999</v>
      </c>
      <c r="F3453" s="26">
        <f>E3453*KEZDŐLAP!$E$21</f>
        <v>15340.825499999999</v>
      </c>
    </row>
    <row r="3454" spans="1:6">
      <c r="A3454" s="9"/>
      <c r="B3454" s="13" t="s">
        <v>6299</v>
      </c>
      <c r="C3454"/>
      <c r="D3454" s="36">
        <v>69.893100000000004</v>
      </c>
      <c r="E3454" s="26">
        <f>KEZDŐLAP!$D$18*D3454</f>
        <v>26908.843500000003</v>
      </c>
      <c r="F3454" s="26">
        <f>E3454*KEZDŐLAP!$E$21</f>
        <v>26908.843500000003</v>
      </c>
    </row>
    <row r="3455" spans="1:6">
      <c r="A3455" s="9"/>
      <c r="B3455" s="13" t="s">
        <v>6300</v>
      </c>
      <c r="C3455"/>
      <c r="D3455" s="36">
        <v>37.2453</v>
      </c>
      <c r="E3455" s="26">
        <f>KEZDŐLAP!$D$18*D3455</f>
        <v>14339.440500000001</v>
      </c>
      <c r="F3455" s="26">
        <f>E3455*KEZDŐLAP!$E$21</f>
        <v>14339.440500000001</v>
      </c>
    </row>
    <row r="3456" spans="1:6">
      <c r="A3456" s="9"/>
      <c r="B3456" s="13" t="s">
        <v>6301</v>
      </c>
      <c r="C3456"/>
      <c r="D3456" s="36">
        <v>37.2453</v>
      </c>
      <c r="E3456" s="26">
        <f>KEZDŐLAP!$D$18*D3456</f>
        <v>14339.440500000001</v>
      </c>
      <c r="F3456" s="26">
        <f>E3456*KEZDŐLAP!$E$21</f>
        <v>14339.440500000001</v>
      </c>
    </row>
    <row r="3457" spans="1:6">
      <c r="A3457" s="9"/>
      <c r="B3457" s="13" t="s">
        <v>11039</v>
      </c>
      <c r="C3457"/>
      <c r="D3457" s="36">
        <v>17.051400000000001</v>
      </c>
      <c r="E3457" s="26">
        <f>KEZDŐLAP!$D$18*D3457</f>
        <v>6564.7890000000007</v>
      </c>
      <c r="F3457" s="26">
        <f>E3457*KEZDŐLAP!$E$21</f>
        <v>6564.7890000000007</v>
      </c>
    </row>
    <row r="3458" spans="1:6">
      <c r="A3458" s="9"/>
      <c r="B3458" s="13" t="s">
        <v>8003</v>
      </c>
      <c r="C3458"/>
      <c r="D3458" s="36">
        <v>21.2502</v>
      </c>
      <c r="E3458" s="26">
        <f>KEZDŐLAP!$D$18*D3458</f>
        <v>8181.3270000000002</v>
      </c>
      <c r="F3458" s="26">
        <f>E3458*KEZDŐLAP!$E$21</f>
        <v>8181.3270000000002</v>
      </c>
    </row>
    <row r="3459" spans="1:6">
      <c r="A3459" s="9"/>
      <c r="B3459" s="13" t="s">
        <v>6302</v>
      </c>
      <c r="C3459"/>
      <c r="D3459" s="36">
        <v>36.073799999999999</v>
      </c>
      <c r="E3459" s="26">
        <f>KEZDŐLAP!$D$18*D3459</f>
        <v>13888.412999999999</v>
      </c>
      <c r="F3459" s="26">
        <f>E3459*KEZDŐLAP!$E$21</f>
        <v>13888.412999999999</v>
      </c>
    </row>
    <row r="3460" spans="1:6">
      <c r="A3460" s="9"/>
      <c r="B3460" s="13" t="s">
        <v>10436</v>
      </c>
      <c r="C3460"/>
      <c r="D3460" s="36">
        <v>36.073799999999999</v>
      </c>
      <c r="E3460" s="26">
        <f>KEZDŐLAP!$D$18*D3460</f>
        <v>13888.412999999999</v>
      </c>
      <c r="F3460" s="26">
        <f>E3460*KEZDŐLAP!$E$21</f>
        <v>13888.412999999999</v>
      </c>
    </row>
    <row r="3461" spans="1:6">
      <c r="A3461" s="9"/>
      <c r="B3461" s="13" t="s">
        <v>6303</v>
      </c>
      <c r="C3461"/>
      <c r="D3461" s="36">
        <v>45.784500000000001</v>
      </c>
      <c r="E3461" s="26">
        <f>KEZDŐLAP!$D$18*D3461</f>
        <v>17627.032500000001</v>
      </c>
      <c r="F3461" s="26">
        <f>E3461*KEZDŐLAP!$E$21</f>
        <v>17627.032500000001</v>
      </c>
    </row>
    <row r="3462" spans="1:6">
      <c r="A3462" s="9"/>
      <c r="B3462" s="13" t="s">
        <v>10880</v>
      </c>
      <c r="C3462"/>
      <c r="D3462" s="36">
        <v>48.811199999999999</v>
      </c>
      <c r="E3462" s="26">
        <f>KEZDŐLAP!$D$18*D3462</f>
        <v>18792.311999999998</v>
      </c>
      <c r="F3462" s="26">
        <f>E3462*KEZDŐLAP!$E$21</f>
        <v>18792.311999999998</v>
      </c>
    </row>
    <row r="3463" spans="1:6">
      <c r="A3463" s="9"/>
      <c r="B3463" s="13" t="s">
        <v>10663</v>
      </c>
      <c r="C3463"/>
      <c r="D3463" s="36">
        <v>18.107999999999997</v>
      </c>
      <c r="E3463" s="26">
        <f>KEZDŐLAP!$D$18*D3463</f>
        <v>6971.579999999999</v>
      </c>
      <c r="F3463" s="26">
        <f>E3463*KEZDŐLAP!$E$21</f>
        <v>6971.579999999999</v>
      </c>
    </row>
    <row r="3464" spans="1:6">
      <c r="A3464" s="9"/>
      <c r="B3464" s="13" t="s">
        <v>6304</v>
      </c>
      <c r="C3464"/>
      <c r="D3464" s="36">
        <v>11.024699999999999</v>
      </c>
      <c r="E3464" s="26">
        <f>KEZDŐLAP!$D$18*D3464</f>
        <v>4244.5095000000001</v>
      </c>
      <c r="F3464" s="26">
        <f>E3464*KEZDŐLAP!$E$21</f>
        <v>4244.5095000000001</v>
      </c>
    </row>
    <row r="3465" spans="1:6">
      <c r="A3465" s="9"/>
      <c r="B3465" s="13" t="s">
        <v>6305</v>
      </c>
      <c r="C3465"/>
      <c r="D3465" s="36">
        <v>11.681100000000001</v>
      </c>
      <c r="E3465" s="26">
        <f>KEZDŐLAP!$D$18*D3465</f>
        <v>4497.2235000000001</v>
      </c>
      <c r="F3465" s="26">
        <f>E3465*KEZDŐLAP!$E$21</f>
        <v>4497.2235000000001</v>
      </c>
    </row>
    <row r="3466" spans="1:6">
      <c r="A3466" s="9"/>
      <c r="B3466" s="13" t="s">
        <v>6306</v>
      </c>
      <c r="C3466"/>
      <c r="D3466" s="36">
        <v>67.6023</v>
      </c>
      <c r="E3466" s="26">
        <f>KEZDŐLAP!$D$18*D3466</f>
        <v>26026.8855</v>
      </c>
      <c r="F3466" s="26">
        <f>E3466*KEZDŐLAP!$E$21</f>
        <v>26026.8855</v>
      </c>
    </row>
    <row r="3467" spans="1:6">
      <c r="A3467" s="9"/>
      <c r="B3467" s="13" t="s">
        <v>7863</v>
      </c>
      <c r="C3467"/>
      <c r="D3467" s="36">
        <v>77.739000000000004</v>
      </c>
      <c r="E3467" s="26">
        <f>KEZDŐLAP!$D$18*D3467</f>
        <v>29929.515000000003</v>
      </c>
      <c r="F3467" s="26">
        <f>E3467*KEZDŐLAP!$E$21</f>
        <v>29929.515000000003</v>
      </c>
    </row>
    <row r="3468" spans="1:6">
      <c r="A3468" s="9"/>
      <c r="B3468" s="13" t="s">
        <v>6307</v>
      </c>
      <c r="C3468"/>
      <c r="D3468" s="36">
        <v>58.175399999999996</v>
      </c>
      <c r="E3468" s="26">
        <f>KEZDŐLAP!$D$18*D3468</f>
        <v>22397.528999999999</v>
      </c>
      <c r="F3468" s="26">
        <f>E3468*KEZDŐLAP!$E$21</f>
        <v>22397.528999999999</v>
      </c>
    </row>
    <row r="3469" spans="1:6">
      <c r="A3469" s="9"/>
      <c r="B3469" s="13" t="s">
        <v>11023</v>
      </c>
      <c r="C3469"/>
      <c r="D3469" s="36">
        <v>58.175399999999996</v>
      </c>
      <c r="E3469" s="26">
        <f>KEZDŐLAP!$D$18*D3469</f>
        <v>22397.528999999999</v>
      </c>
      <c r="F3469" s="26">
        <f>E3469*KEZDŐLAP!$E$21</f>
        <v>22397.528999999999</v>
      </c>
    </row>
    <row r="3470" spans="1:6">
      <c r="A3470" s="9"/>
      <c r="B3470" s="13" t="s">
        <v>8077</v>
      </c>
      <c r="C3470"/>
      <c r="D3470" s="36">
        <v>58.060200000000002</v>
      </c>
      <c r="E3470" s="26">
        <f>KEZDŐLAP!$D$18*D3470</f>
        <v>22353.177</v>
      </c>
      <c r="F3470" s="26">
        <f>E3470*KEZDŐLAP!$E$21</f>
        <v>22353.177</v>
      </c>
    </row>
    <row r="3471" spans="1:6">
      <c r="A3471" s="9"/>
      <c r="B3471" s="13" t="s">
        <v>11149</v>
      </c>
      <c r="C3471"/>
      <c r="D3471" s="36">
        <v>8.5388999999999999</v>
      </c>
      <c r="E3471" s="26">
        <f>KEZDŐLAP!$D$18*D3471</f>
        <v>3287.4764999999998</v>
      </c>
      <c r="F3471" s="26">
        <f>E3471*KEZDŐLAP!$E$21</f>
        <v>3287.4764999999998</v>
      </c>
    </row>
    <row r="3472" spans="1:6">
      <c r="A3472" s="9"/>
      <c r="B3472" s="13" t="s">
        <v>11418</v>
      </c>
      <c r="C3472"/>
      <c r="D3472" s="36">
        <v>8.5388999999999999</v>
      </c>
      <c r="E3472" s="26">
        <f>KEZDŐLAP!$D$18*D3472</f>
        <v>3287.4764999999998</v>
      </c>
      <c r="F3472" s="26">
        <f>E3472*KEZDŐLAP!$E$21</f>
        <v>3287.4764999999998</v>
      </c>
    </row>
    <row r="3473" spans="1:6">
      <c r="A3473" s="9"/>
      <c r="B3473" s="13" t="s">
        <v>6308</v>
      </c>
      <c r="C3473"/>
      <c r="D3473" s="36">
        <v>81.848700000000008</v>
      </c>
      <c r="E3473" s="26">
        <f>KEZDŐLAP!$D$18*D3473</f>
        <v>31511.749500000002</v>
      </c>
      <c r="F3473" s="26">
        <f>E3473*KEZDŐLAP!$E$21</f>
        <v>31511.749500000002</v>
      </c>
    </row>
    <row r="3474" spans="1:6">
      <c r="A3474" s="9"/>
      <c r="B3474" s="13" t="s">
        <v>8799</v>
      </c>
      <c r="C3474"/>
      <c r="D3474" s="36">
        <v>55.574399999999997</v>
      </c>
      <c r="E3474" s="26">
        <f>KEZDŐLAP!$D$18*D3474</f>
        <v>21396.144</v>
      </c>
      <c r="F3474" s="26">
        <f>E3474*KEZDŐLAP!$E$21</f>
        <v>21396.144</v>
      </c>
    </row>
    <row r="3475" spans="1:6">
      <c r="A3475" s="9"/>
      <c r="B3475" s="13" t="s">
        <v>7777</v>
      </c>
      <c r="C3475"/>
      <c r="D3475" s="36">
        <v>58.601399999999998</v>
      </c>
      <c r="E3475" s="26">
        <f>KEZDŐLAP!$D$18*D3475</f>
        <v>22561.539000000001</v>
      </c>
      <c r="F3475" s="26">
        <f>E3475*KEZDŐLAP!$E$21</f>
        <v>22561.539000000001</v>
      </c>
    </row>
    <row r="3476" spans="1:6">
      <c r="A3476" s="9"/>
      <c r="B3476" s="13" t="s">
        <v>6309</v>
      </c>
      <c r="C3476"/>
      <c r="D3476" s="36">
        <v>29.118600000000001</v>
      </c>
      <c r="E3476" s="26">
        <f>KEZDŐLAP!$D$18*D3476</f>
        <v>11210.661</v>
      </c>
      <c r="F3476" s="26">
        <f>E3476*KEZDŐLAP!$E$21</f>
        <v>11210.661</v>
      </c>
    </row>
    <row r="3477" spans="1:6">
      <c r="A3477" s="9"/>
      <c r="B3477" s="13" t="s">
        <v>11098</v>
      </c>
      <c r="C3477"/>
      <c r="D3477" s="36">
        <v>48.491099999999996</v>
      </c>
      <c r="E3477" s="26">
        <f>KEZDŐLAP!$D$18*D3477</f>
        <v>18669.073499999999</v>
      </c>
      <c r="F3477" s="26">
        <f>E3477*KEZDŐLAP!$E$21</f>
        <v>18669.073499999999</v>
      </c>
    </row>
    <row r="3478" spans="1:6">
      <c r="A3478" s="9"/>
      <c r="B3478" s="13" t="s">
        <v>6310</v>
      </c>
      <c r="C3478"/>
      <c r="D3478" s="36">
        <v>12.8796</v>
      </c>
      <c r="E3478" s="26">
        <f>KEZDŐLAP!$D$18*D3478</f>
        <v>4958.6459999999997</v>
      </c>
      <c r="F3478" s="26">
        <f>E3478*KEZDŐLAP!$E$21</f>
        <v>4958.6459999999997</v>
      </c>
    </row>
    <row r="3479" spans="1:6">
      <c r="A3479" s="9"/>
      <c r="B3479" s="13" t="s">
        <v>7908</v>
      </c>
      <c r="C3479"/>
      <c r="D3479" s="36">
        <v>12.8796</v>
      </c>
      <c r="E3479" s="26">
        <f>KEZDŐLAP!$D$18*D3479</f>
        <v>4958.6459999999997</v>
      </c>
      <c r="F3479" s="26">
        <f>E3479*KEZDŐLAP!$E$21</f>
        <v>4958.6459999999997</v>
      </c>
    </row>
    <row r="3480" spans="1:6">
      <c r="A3480" s="9"/>
      <c r="B3480" s="13" t="s">
        <v>9537</v>
      </c>
      <c r="C3480"/>
      <c r="D3480" s="36">
        <v>110.00399999999999</v>
      </c>
      <c r="E3480" s="26">
        <f>KEZDŐLAP!$D$18*D3480</f>
        <v>42351.539999999994</v>
      </c>
      <c r="F3480" s="26">
        <f>E3480*KEZDŐLAP!$E$21</f>
        <v>42351.539999999994</v>
      </c>
    </row>
    <row r="3481" spans="1:6">
      <c r="A3481" s="9"/>
      <c r="B3481" s="13" t="s">
        <v>7892</v>
      </c>
      <c r="C3481"/>
      <c r="D3481" s="36">
        <v>24.187799999999999</v>
      </c>
      <c r="E3481" s="26">
        <f>KEZDŐLAP!$D$18*D3481</f>
        <v>9312.3029999999999</v>
      </c>
      <c r="F3481" s="26">
        <f>E3481*KEZDŐLAP!$E$21</f>
        <v>9312.3029999999999</v>
      </c>
    </row>
    <row r="3482" spans="1:6">
      <c r="A3482" s="9"/>
      <c r="B3482" s="13" t="s">
        <v>8328</v>
      </c>
      <c r="C3482"/>
      <c r="D3482" s="36">
        <v>13.2789</v>
      </c>
      <c r="E3482" s="26">
        <f>KEZDŐLAP!$D$18*D3482</f>
        <v>5112.3765000000003</v>
      </c>
      <c r="F3482" s="26">
        <f>E3482*KEZDŐLAP!$E$21</f>
        <v>5112.3765000000003</v>
      </c>
    </row>
    <row r="3483" spans="1:6">
      <c r="A3483" s="9"/>
      <c r="B3483" s="13" t="s">
        <v>8952</v>
      </c>
      <c r="C3483"/>
      <c r="D3483" s="36">
        <v>42.863700000000001</v>
      </c>
      <c r="E3483" s="26">
        <f>KEZDŐLAP!$D$18*D3483</f>
        <v>16502.5245</v>
      </c>
      <c r="F3483" s="26">
        <f>E3483*KEZDŐLAP!$E$21</f>
        <v>16502.5245</v>
      </c>
    </row>
    <row r="3484" spans="1:6">
      <c r="A3484" s="9"/>
      <c r="B3484" s="13" t="s">
        <v>8046</v>
      </c>
      <c r="C3484"/>
      <c r="D3484" s="36">
        <v>16.962600000000002</v>
      </c>
      <c r="E3484" s="26">
        <f>KEZDŐLAP!$D$18*D3484</f>
        <v>6530.6010000000006</v>
      </c>
      <c r="F3484" s="26">
        <f>E3484*KEZDŐLAP!$E$21</f>
        <v>6530.6010000000006</v>
      </c>
    </row>
    <row r="3485" spans="1:6">
      <c r="A3485" s="9"/>
      <c r="B3485" s="13" t="s">
        <v>7848</v>
      </c>
      <c r="C3485"/>
      <c r="D3485" s="36">
        <v>33.4101</v>
      </c>
      <c r="E3485" s="26">
        <f>KEZDŐLAP!$D$18*D3485</f>
        <v>12862.888499999999</v>
      </c>
      <c r="F3485" s="26">
        <f>E3485*KEZDŐLAP!$E$21</f>
        <v>12862.888499999999</v>
      </c>
    </row>
    <row r="3486" spans="1:6">
      <c r="A3486" s="9"/>
      <c r="B3486" s="13" t="s">
        <v>11052</v>
      </c>
      <c r="C3486"/>
      <c r="D3486" s="36">
        <v>32.753399999999999</v>
      </c>
      <c r="E3486" s="26">
        <f>KEZDŐLAP!$D$18*D3486</f>
        <v>12610.058999999999</v>
      </c>
      <c r="F3486" s="26">
        <f>E3486*KEZDŐLAP!$E$21</f>
        <v>12610.058999999999</v>
      </c>
    </row>
    <row r="3487" spans="1:6">
      <c r="A3487" s="9"/>
      <c r="B3487" s="13" t="s">
        <v>8210</v>
      </c>
      <c r="C3487"/>
      <c r="D3487" s="36">
        <v>49.342800000000004</v>
      </c>
      <c r="E3487" s="26">
        <f>KEZDŐLAP!$D$18*D3487</f>
        <v>18996.978000000003</v>
      </c>
      <c r="F3487" s="26">
        <f>E3487*KEZDŐLAP!$E$21</f>
        <v>18996.978000000003</v>
      </c>
    </row>
    <row r="3488" spans="1:6">
      <c r="A3488" s="9"/>
      <c r="B3488" s="13" t="s">
        <v>8887</v>
      </c>
      <c r="C3488"/>
      <c r="D3488" s="36">
        <v>66.988500000000002</v>
      </c>
      <c r="E3488" s="26">
        <f>KEZDŐLAP!$D$18*D3488</f>
        <v>25790.572500000002</v>
      </c>
      <c r="F3488" s="26">
        <f>E3488*KEZDŐLAP!$E$21</f>
        <v>25790.572500000002</v>
      </c>
    </row>
    <row r="3489" spans="1:6">
      <c r="A3489" s="9"/>
      <c r="B3489" s="13" t="s">
        <v>6311</v>
      </c>
      <c r="C3489"/>
      <c r="D3489" s="36">
        <v>24.62532106522837</v>
      </c>
      <c r="E3489" s="26">
        <f>KEZDŐLAP!$D$18*D3489</f>
        <v>9480.7486101129216</v>
      </c>
      <c r="F3489" s="26">
        <f>E3489*KEZDŐLAP!$E$21</f>
        <v>9480.7486101129216</v>
      </c>
    </row>
    <row r="3490" spans="1:6">
      <c r="A3490" s="9"/>
      <c r="B3490" s="13" t="s">
        <v>6312</v>
      </c>
      <c r="C3490"/>
      <c r="D3490" s="36">
        <v>24.853670141221304</v>
      </c>
      <c r="E3490" s="26">
        <f>KEZDŐLAP!$D$18*D3490</f>
        <v>9568.6630043702025</v>
      </c>
      <c r="F3490" s="26">
        <f>E3490*KEZDŐLAP!$E$21</f>
        <v>9568.6630043702025</v>
      </c>
    </row>
    <row r="3491" spans="1:6">
      <c r="A3491" s="9"/>
      <c r="B3491" s="13" t="s">
        <v>8188</v>
      </c>
      <c r="C3491"/>
      <c r="D3491" s="36">
        <v>36.063900000000004</v>
      </c>
      <c r="E3491" s="26">
        <f>KEZDŐLAP!$D$18*D3491</f>
        <v>13884.601500000001</v>
      </c>
      <c r="F3491" s="26">
        <f>E3491*KEZDŐLAP!$E$21</f>
        <v>13884.601500000001</v>
      </c>
    </row>
    <row r="3492" spans="1:6">
      <c r="A3492" s="9"/>
      <c r="B3492" s="13" t="s">
        <v>6313</v>
      </c>
      <c r="C3492"/>
      <c r="D3492" s="36">
        <v>40.146900000000002</v>
      </c>
      <c r="E3492" s="26">
        <f>KEZDŐLAP!$D$18*D3492</f>
        <v>15456.556500000001</v>
      </c>
      <c r="F3492" s="26">
        <f>E3492*KEZDŐLAP!$E$21</f>
        <v>15456.556500000001</v>
      </c>
    </row>
    <row r="3493" spans="1:6">
      <c r="A3493" s="9"/>
      <c r="B3493" s="13" t="s">
        <v>6314</v>
      </c>
      <c r="C3493"/>
      <c r="D3493" s="36">
        <v>69.500699999999995</v>
      </c>
      <c r="E3493" s="26">
        <f>KEZDŐLAP!$D$18*D3493</f>
        <v>26757.769499999999</v>
      </c>
      <c r="F3493" s="26">
        <f>E3493*KEZDŐLAP!$E$21</f>
        <v>26757.769499999999</v>
      </c>
    </row>
    <row r="3494" spans="1:6">
      <c r="A3494" s="9"/>
      <c r="B3494" s="13" t="s">
        <v>9316</v>
      </c>
      <c r="C3494"/>
      <c r="D3494" s="36">
        <v>69.500699999999995</v>
      </c>
      <c r="E3494" s="26">
        <f>KEZDŐLAP!$D$18*D3494</f>
        <v>26757.769499999999</v>
      </c>
      <c r="F3494" s="26">
        <f>E3494*KEZDŐLAP!$E$21</f>
        <v>26757.769499999999</v>
      </c>
    </row>
    <row r="3495" spans="1:6">
      <c r="A3495" s="9"/>
      <c r="B3495" s="13" t="s">
        <v>9062</v>
      </c>
      <c r="C3495"/>
      <c r="D3495" s="36">
        <v>31.066800000000001</v>
      </c>
      <c r="E3495" s="26">
        <f>KEZDŐLAP!$D$18*D3495</f>
        <v>11960.718000000001</v>
      </c>
      <c r="F3495" s="26">
        <f>E3495*KEZDŐLAP!$E$21</f>
        <v>11960.718000000001</v>
      </c>
    </row>
    <row r="3496" spans="1:6">
      <c r="A3496" s="9"/>
      <c r="B3496" s="13" t="s">
        <v>9063</v>
      </c>
      <c r="C3496"/>
      <c r="D3496" s="36">
        <v>31.066800000000001</v>
      </c>
      <c r="E3496" s="26">
        <f>KEZDŐLAP!$D$18*D3496</f>
        <v>11960.718000000001</v>
      </c>
      <c r="F3496" s="26">
        <f>E3496*KEZDŐLAP!$E$21</f>
        <v>11960.718000000001</v>
      </c>
    </row>
    <row r="3497" spans="1:6">
      <c r="A3497" s="9"/>
      <c r="B3497" s="13" t="s">
        <v>9064</v>
      </c>
      <c r="C3497"/>
      <c r="D3497" s="36">
        <v>31.066800000000001</v>
      </c>
      <c r="E3497" s="26">
        <f>KEZDŐLAP!$D$18*D3497</f>
        <v>11960.718000000001</v>
      </c>
      <c r="F3497" s="26">
        <f>E3497*KEZDŐLAP!$E$21</f>
        <v>11960.718000000001</v>
      </c>
    </row>
    <row r="3498" spans="1:6">
      <c r="A3498" s="9"/>
      <c r="B3498" s="13" t="s">
        <v>10481</v>
      </c>
      <c r="C3498"/>
      <c r="D3498" s="36">
        <v>4.2009000000000007</v>
      </c>
      <c r="E3498" s="26">
        <f>KEZDŐLAP!$D$18*D3498</f>
        <v>1617.3465000000003</v>
      </c>
      <c r="F3498" s="26">
        <f>E3498*KEZDŐLAP!$E$21</f>
        <v>1617.3465000000003</v>
      </c>
    </row>
    <row r="3499" spans="1:6">
      <c r="A3499" s="9"/>
      <c r="B3499" s="13" t="s">
        <v>8392</v>
      </c>
      <c r="C3499"/>
      <c r="D3499" s="36">
        <v>19.758000000000003</v>
      </c>
      <c r="E3499" s="26">
        <f>KEZDŐLAP!$D$18*D3499</f>
        <v>7606.8300000000008</v>
      </c>
      <c r="F3499" s="26">
        <f>E3499*KEZDŐLAP!$E$21</f>
        <v>7606.8300000000008</v>
      </c>
    </row>
    <row r="3500" spans="1:6">
      <c r="A3500" s="9"/>
      <c r="B3500" s="13" t="s">
        <v>6315</v>
      </c>
      <c r="C3500"/>
      <c r="D3500" s="36">
        <v>11.5923</v>
      </c>
      <c r="E3500" s="26">
        <f>KEZDŐLAP!$D$18*D3500</f>
        <v>4463.0355</v>
      </c>
      <c r="F3500" s="26">
        <f>E3500*KEZDŐLAP!$E$21</f>
        <v>4463.0355</v>
      </c>
    </row>
    <row r="3501" spans="1:6">
      <c r="A3501" s="9"/>
      <c r="B3501" s="13" t="s">
        <v>9531</v>
      </c>
      <c r="C3501"/>
      <c r="D3501" s="36">
        <v>73.778099999999995</v>
      </c>
      <c r="E3501" s="26">
        <f>KEZDŐLAP!$D$18*D3501</f>
        <v>28404.568499999998</v>
      </c>
      <c r="F3501" s="26">
        <f>E3501*KEZDŐLAP!$E$21</f>
        <v>28404.568499999998</v>
      </c>
    </row>
    <row r="3502" spans="1:6">
      <c r="A3502" s="9"/>
      <c r="B3502" s="13" t="s">
        <v>10439</v>
      </c>
      <c r="C3502"/>
      <c r="D3502" s="36">
        <v>49.537499999999994</v>
      </c>
      <c r="E3502" s="26">
        <f>KEZDŐLAP!$D$18*D3502</f>
        <v>19071.937499999996</v>
      </c>
      <c r="F3502" s="26">
        <f>E3502*KEZDŐLAP!$E$21</f>
        <v>19071.937499999996</v>
      </c>
    </row>
    <row r="3503" spans="1:6">
      <c r="A3503" s="9"/>
      <c r="B3503" s="13" t="s">
        <v>9336</v>
      </c>
      <c r="C3503"/>
      <c r="D3503" s="36">
        <v>39.658500000000004</v>
      </c>
      <c r="E3503" s="26">
        <f>KEZDŐLAP!$D$18*D3503</f>
        <v>15268.522500000001</v>
      </c>
      <c r="F3503" s="26">
        <f>E3503*KEZDŐLAP!$E$21</f>
        <v>15268.522500000001</v>
      </c>
    </row>
    <row r="3504" spans="1:6">
      <c r="A3504" s="9"/>
      <c r="B3504" s="13" t="s">
        <v>11648</v>
      </c>
      <c r="C3504"/>
      <c r="D3504" s="36">
        <v>19.900199999999998</v>
      </c>
      <c r="E3504" s="26">
        <f>KEZDŐLAP!$D$18*D3504</f>
        <v>7661.5769999999993</v>
      </c>
      <c r="F3504" s="26">
        <f>E3504*KEZDŐLAP!$E$21</f>
        <v>7661.5769999999993</v>
      </c>
    </row>
    <row r="3505" spans="1:6">
      <c r="A3505" s="9"/>
      <c r="B3505" s="13" t="s">
        <v>6316</v>
      </c>
      <c r="C3505"/>
      <c r="D3505" s="36">
        <v>61.555499999999995</v>
      </c>
      <c r="E3505" s="26">
        <f>KEZDŐLAP!$D$18*D3505</f>
        <v>23698.867499999997</v>
      </c>
      <c r="F3505" s="26">
        <f>E3505*KEZDŐLAP!$E$21</f>
        <v>23698.867499999997</v>
      </c>
    </row>
    <row r="3506" spans="1:6">
      <c r="A3506" s="9"/>
      <c r="B3506" s="13" t="s">
        <v>8380</v>
      </c>
      <c r="C3506"/>
      <c r="D3506" s="36">
        <v>45.481200000000001</v>
      </c>
      <c r="E3506" s="26">
        <f>KEZDŐLAP!$D$18*D3506</f>
        <v>17510.261999999999</v>
      </c>
      <c r="F3506" s="26">
        <f>E3506*KEZDŐLAP!$E$21</f>
        <v>17510.261999999999</v>
      </c>
    </row>
    <row r="3507" spans="1:6">
      <c r="A3507" s="9"/>
      <c r="B3507" s="13" t="s">
        <v>6317</v>
      </c>
      <c r="C3507"/>
      <c r="D3507" s="36">
        <v>111.0039</v>
      </c>
      <c r="E3507" s="26">
        <f>KEZDŐLAP!$D$18*D3507</f>
        <v>42736.501499999998</v>
      </c>
      <c r="F3507" s="26">
        <f>E3507*KEZDŐLAP!$E$21</f>
        <v>42736.501499999998</v>
      </c>
    </row>
    <row r="3508" spans="1:6">
      <c r="A3508" s="9"/>
      <c r="B3508" s="13" t="s">
        <v>6318</v>
      </c>
      <c r="C3508"/>
      <c r="D3508" s="36">
        <v>24.524699999999996</v>
      </c>
      <c r="E3508" s="26">
        <f>KEZDŐLAP!$D$18*D3508</f>
        <v>9442.0094999999983</v>
      </c>
      <c r="F3508" s="26">
        <f>E3508*KEZDŐLAP!$E$21</f>
        <v>9442.0094999999983</v>
      </c>
    </row>
    <row r="3509" spans="1:6">
      <c r="A3509" s="9"/>
      <c r="B3509" s="13" t="s">
        <v>6319</v>
      </c>
      <c r="C3509"/>
      <c r="D3509" s="36">
        <v>56.700299999999999</v>
      </c>
      <c r="E3509" s="26">
        <f>KEZDŐLAP!$D$18*D3509</f>
        <v>21829.6155</v>
      </c>
      <c r="F3509" s="26">
        <f>E3509*KEZDŐLAP!$E$21</f>
        <v>21829.6155</v>
      </c>
    </row>
    <row r="3510" spans="1:6">
      <c r="A3510" s="9"/>
      <c r="B3510" s="13" t="s">
        <v>9467</v>
      </c>
      <c r="C3510"/>
      <c r="D3510" s="36">
        <v>56.700299999999999</v>
      </c>
      <c r="E3510" s="26">
        <f>KEZDŐLAP!$D$18*D3510</f>
        <v>21829.6155</v>
      </c>
      <c r="F3510" s="26">
        <f>E3510*KEZDŐLAP!$E$21</f>
        <v>21829.6155</v>
      </c>
    </row>
    <row r="3511" spans="1:6">
      <c r="A3511" s="9"/>
      <c r="B3511" s="13" t="s">
        <v>6320</v>
      </c>
      <c r="C3511"/>
      <c r="D3511" s="36">
        <v>45.365400000000001</v>
      </c>
      <c r="E3511" s="26">
        <f>KEZDŐLAP!$D$18*D3511</f>
        <v>17465.679</v>
      </c>
      <c r="F3511" s="26">
        <f>E3511*KEZDŐLAP!$E$21</f>
        <v>17465.679</v>
      </c>
    </row>
    <row r="3512" spans="1:6">
      <c r="A3512" s="9"/>
      <c r="B3512" s="13" t="s">
        <v>9429</v>
      </c>
      <c r="C3512"/>
      <c r="D3512" s="36">
        <v>102.6069</v>
      </c>
      <c r="E3512" s="26">
        <f>KEZDŐLAP!$D$18*D3512</f>
        <v>39503.656499999997</v>
      </c>
      <c r="F3512" s="26">
        <f>E3512*KEZDŐLAP!$E$21</f>
        <v>39503.656499999997</v>
      </c>
    </row>
    <row r="3513" spans="1:6">
      <c r="A3513" s="9"/>
      <c r="B3513" s="13" t="s">
        <v>8910</v>
      </c>
      <c r="C3513"/>
      <c r="D3513" s="36">
        <v>40.625399999999999</v>
      </c>
      <c r="E3513" s="26">
        <f>KEZDŐLAP!$D$18*D3513</f>
        <v>15640.779</v>
      </c>
      <c r="F3513" s="26">
        <f>E3513*KEZDŐLAP!$E$21</f>
        <v>15640.779</v>
      </c>
    </row>
    <row r="3514" spans="1:6">
      <c r="A3514" s="9"/>
      <c r="B3514" s="13" t="s">
        <v>6321</v>
      </c>
      <c r="C3514"/>
      <c r="D3514" s="36">
        <v>18.071399999999997</v>
      </c>
      <c r="E3514" s="26">
        <f>KEZDŐLAP!$D$18*D3514</f>
        <v>6957.4889999999987</v>
      </c>
      <c r="F3514" s="26">
        <f>E3514*KEZDŐLAP!$E$21</f>
        <v>6957.4889999999987</v>
      </c>
    </row>
    <row r="3515" spans="1:6">
      <c r="A3515" s="9"/>
      <c r="B3515" s="13" t="s">
        <v>6322</v>
      </c>
      <c r="C3515"/>
      <c r="D3515" s="36">
        <v>36.542400000000001</v>
      </c>
      <c r="E3515" s="26">
        <f>KEZDŐLAP!$D$18*D3515</f>
        <v>14068.824000000001</v>
      </c>
      <c r="F3515" s="26">
        <f>E3515*KEZDŐLAP!$E$21</f>
        <v>14068.824000000001</v>
      </c>
    </row>
    <row r="3516" spans="1:6">
      <c r="A3516" s="9"/>
      <c r="B3516" s="13" t="s">
        <v>9567</v>
      </c>
      <c r="C3516"/>
      <c r="D3516" s="36">
        <v>36.542400000000001</v>
      </c>
      <c r="E3516" s="26">
        <f>KEZDŐLAP!$D$18*D3516</f>
        <v>14068.824000000001</v>
      </c>
      <c r="F3516" s="26">
        <f>E3516*KEZDŐLAP!$E$21</f>
        <v>14068.824000000001</v>
      </c>
    </row>
    <row r="3517" spans="1:6">
      <c r="A3517" s="9"/>
      <c r="B3517" s="13" t="s">
        <v>9299</v>
      </c>
      <c r="C3517"/>
      <c r="D3517" s="36">
        <v>17.4147</v>
      </c>
      <c r="E3517" s="26">
        <f>KEZDŐLAP!$D$18*D3517</f>
        <v>6704.6594999999998</v>
      </c>
      <c r="F3517" s="26">
        <f>E3517*KEZDŐLAP!$E$21</f>
        <v>6704.6594999999998</v>
      </c>
    </row>
    <row r="3518" spans="1:6">
      <c r="A3518" s="9"/>
      <c r="B3518" s="13" t="s">
        <v>10316</v>
      </c>
      <c r="C3518"/>
      <c r="D3518" s="36">
        <v>148.4247</v>
      </c>
      <c r="E3518" s="26">
        <f>KEZDŐLAP!$D$18*D3518</f>
        <v>57143.5095</v>
      </c>
      <c r="F3518" s="26">
        <f>E3518*KEZDŐLAP!$E$21</f>
        <v>57143.5095</v>
      </c>
    </row>
    <row r="3519" spans="1:6">
      <c r="A3519" s="9"/>
      <c r="B3519" s="13" t="s">
        <v>6323</v>
      </c>
      <c r="C3519"/>
      <c r="D3519" s="36">
        <v>18.8703</v>
      </c>
      <c r="E3519" s="26">
        <f>KEZDŐLAP!$D$18*D3519</f>
        <v>7265.0654999999997</v>
      </c>
      <c r="F3519" s="26">
        <f>E3519*KEZDŐLAP!$E$21</f>
        <v>7265.0654999999997</v>
      </c>
    </row>
    <row r="3520" spans="1:6">
      <c r="A3520" s="9"/>
      <c r="B3520" s="13" t="s">
        <v>10658</v>
      </c>
      <c r="C3520"/>
      <c r="D3520" s="36">
        <v>18.8703</v>
      </c>
      <c r="E3520" s="26">
        <f>KEZDŐLAP!$D$18*D3520</f>
        <v>7265.0654999999997</v>
      </c>
      <c r="F3520" s="26">
        <f>E3520*KEZDŐLAP!$E$21</f>
        <v>7265.0654999999997</v>
      </c>
    </row>
    <row r="3521" spans="1:6">
      <c r="A3521" s="9"/>
      <c r="B3521" s="13" t="s">
        <v>8163</v>
      </c>
      <c r="C3521"/>
      <c r="D3521" s="36">
        <v>8.0504999999999995</v>
      </c>
      <c r="E3521" s="26">
        <f>KEZDŐLAP!$D$18*D3521</f>
        <v>3099.4424999999997</v>
      </c>
      <c r="F3521" s="26">
        <f>E3521*KEZDŐLAP!$E$21</f>
        <v>3099.4424999999997</v>
      </c>
    </row>
    <row r="3522" spans="1:6">
      <c r="A3522" s="9"/>
      <c r="B3522" s="13" t="s">
        <v>11671</v>
      </c>
      <c r="C3522"/>
      <c r="D3522" s="36">
        <v>9.1067999999999998</v>
      </c>
      <c r="E3522" s="26">
        <f>KEZDŐLAP!$D$18*D3522</f>
        <v>3506.1179999999999</v>
      </c>
      <c r="F3522" s="26">
        <f>E3522*KEZDŐLAP!$E$21</f>
        <v>3506.1179999999999</v>
      </c>
    </row>
    <row r="3523" spans="1:6">
      <c r="A3523" s="9"/>
      <c r="B3523" s="13" t="s">
        <v>10977</v>
      </c>
      <c r="C3523"/>
      <c r="D3523" s="36">
        <v>55.696799999999996</v>
      </c>
      <c r="E3523" s="26">
        <f>KEZDŐLAP!$D$18*D3523</f>
        <v>21443.268</v>
      </c>
      <c r="F3523" s="26">
        <f>E3523*KEZDŐLAP!$E$21</f>
        <v>21443.268</v>
      </c>
    </row>
    <row r="3524" spans="1:6">
      <c r="A3524" s="9"/>
      <c r="B3524" s="13" t="s">
        <v>8015</v>
      </c>
      <c r="C3524"/>
      <c r="D3524" s="36">
        <v>12.275400000000001</v>
      </c>
      <c r="E3524" s="26">
        <f>KEZDŐLAP!$D$18*D3524</f>
        <v>4726.0290000000005</v>
      </c>
      <c r="F3524" s="26">
        <f>E3524*KEZDŐLAP!$E$21</f>
        <v>4726.0290000000005</v>
      </c>
    </row>
    <row r="3525" spans="1:6">
      <c r="A3525" s="9"/>
      <c r="B3525" s="13" t="s">
        <v>10384</v>
      </c>
      <c r="C3525"/>
      <c r="D3525" s="36">
        <v>15.586200000000002</v>
      </c>
      <c r="E3525" s="26">
        <f>KEZDŐLAP!$D$18*D3525</f>
        <v>6000.6870000000008</v>
      </c>
      <c r="F3525" s="26">
        <f>E3525*KEZDŐLAP!$E$21</f>
        <v>6000.6870000000008</v>
      </c>
    </row>
    <row r="3526" spans="1:6">
      <c r="A3526" s="9"/>
      <c r="B3526" s="13" t="s">
        <v>10596</v>
      </c>
      <c r="C3526"/>
      <c r="D3526" s="36">
        <v>33.6843</v>
      </c>
      <c r="E3526" s="26">
        <f>KEZDŐLAP!$D$18*D3526</f>
        <v>12968.4555</v>
      </c>
      <c r="F3526" s="26">
        <f>E3526*KEZDŐLAP!$E$21</f>
        <v>12968.4555</v>
      </c>
    </row>
    <row r="3527" spans="1:6">
      <c r="A3527" s="9"/>
      <c r="B3527" s="13" t="s">
        <v>8073</v>
      </c>
      <c r="C3527"/>
      <c r="D3527" s="36">
        <v>29.201700000000002</v>
      </c>
      <c r="E3527" s="26">
        <f>KEZDŐLAP!$D$18*D3527</f>
        <v>11242.654500000001</v>
      </c>
      <c r="F3527" s="26">
        <f>E3527*KEZDŐLAP!$E$21</f>
        <v>11242.654500000001</v>
      </c>
    </row>
    <row r="3528" spans="1:6">
      <c r="A3528" s="9"/>
      <c r="B3528" s="13" t="s">
        <v>6324</v>
      </c>
      <c r="C3528"/>
      <c r="D3528" s="36">
        <v>93.028199999999998</v>
      </c>
      <c r="E3528" s="26">
        <f>KEZDŐLAP!$D$18*D3528</f>
        <v>35815.856999999996</v>
      </c>
      <c r="F3528" s="26">
        <f>E3528*KEZDŐLAP!$E$21</f>
        <v>35815.856999999996</v>
      </c>
    </row>
    <row r="3529" spans="1:6">
      <c r="A3529" s="9"/>
      <c r="B3529" s="13" t="s">
        <v>6325</v>
      </c>
      <c r="C3529"/>
      <c r="D3529" s="36">
        <v>93.170400000000001</v>
      </c>
      <c r="E3529" s="26">
        <f>KEZDŐLAP!$D$18*D3529</f>
        <v>35870.603999999999</v>
      </c>
      <c r="F3529" s="26">
        <f>E3529*KEZDŐLAP!$E$21</f>
        <v>35870.603999999999</v>
      </c>
    </row>
    <row r="3530" spans="1:6">
      <c r="A3530" s="9"/>
      <c r="B3530" s="13" t="s">
        <v>6326</v>
      </c>
      <c r="C3530"/>
      <c r="D3530" s="36">
        <v>157.44479999999999</v>
      </c>
      <c r="E3530" s="26">
        <f>KEZDŐLAP!$D$18*D3530</f>
        <v>60616.247999999992</v>
      </c>
      <c r="F3530" s="26">
        <f>E3530*KEZDŐLAP!$E$21</f>
        <v>60616.247999999992</v>
      </c>
    </row>
    <row r="3531" spans="1:6">
      <c r="A3531" s="9"/>
      <c r="B3531" s="13" t="s">
        <v>9030</v>
      </c>
      <c r="C3531"/>
      <c r="D3531" s="36">
        <v>59.486100000000008</v>
      </c>
      <c r="E3531" s="26">
        <f>KEZDŐLAP!$D$18*D3531</f>
        <v>22902.148500000003</v>
      </c>
      <c r="F3531" s="26">
        <f>E3531*KEZDŐLAP!$E$21</f>
        <v>22902.148500000003</v>
      </c>
    </row>
    <row r="3532" spans="1:6">
      <c r="A3532" s="9"/>
      <c r="B3532" s="13" t="s">
        <v>8655</v>
      </c>
      <c r="C3532"/>
      <c r="D3532" s="36">
        <v>148.79430000000002</v>
      </c>
      <c r="E3532" s="26">
        <f>KEZDŐLAP!$D$18*D3532</f>
        <v>57285.805500000009</v>
      </c>
      <c r="F3532" s="26">
        <f>E3532*KEZDŐLAP!$E$21</f>
        <v>57285.805500000009</v>
      </c>
    </row>
    <row r="3533" spans="1:6">
      <c r="A3533" s="9"/>
      <c r="B3533" s="13" t="s">
        <v>8583</v>
      </c>
      <c r="C3533"/>
      <c r="D3533" s="36">
        <v>8.3346</v>
      </c>
      <c r="E3533" s="26">
        <f>KEZDŐLAP!$D$18*D3533</f>
        <v>3208.8209999999999</v>
      </c>
      <c r="F3533" s="26">
        <f>E3533*KEZDŐLAP!$E$21</f>
        <v>3208.8209999999999</v>
      </c>
    </row>
    <row r="3534" spans="1:6">
      <c r="A3534" s="9"/>
      <c r="B3534" s="13" t="s">
        <v>6327</v>
      </c>
      <c r="C3534"/>
      <c r="D3534" s="36">
        <v>52.917599999999993</v>
      </c>
      <c r="E3534" s="26">
        <f>KEZDŐLAP!$D$18*D3534</f>
        <v>20373.275999999998</v>
      </c>
      <c r="F3534" s="26">
        <f>E3534*KEZDŐLAP!$E$21</f>
        <v>20373.275999999998</v>
      </c>
    </row>
    <row r="3535" spans="1:6">
      <c r="A3535" s="9"/>
      <c r="B3535" s="13" t="s">
        <v>9426</v>
      </c>
      <c r="C3535"/>
      <c r="D3535" s="36">
        <v>71.583300000000008</v>
      </c>
      <c r="E3535" s="26">
        <f>KEZDŐLAP!$D$18*D3535</f>
        <v>27559.570500000002</v>
      </c>
      <c r="F3535" s="26">
        <f>E3535*KEZDŐLAP!$E$21</f>
        <v>27559.570500000002</v>
      </c>
    </row>
    <row r="3536" spans="1:6">
      <c r="A3536" s="9"/>
      <c r="B3536" s="13" t="s">
        <v>6328</v>
      </c>
      <c r="C3536"/>
      <c r="D3536" s="36">
        <v>11.645099999999999</v>
      </c>
      <c r="E3536" s="26">
        <f>KEZDŐLAP!$D$18*D3536</f>
        <v>4483.3634999999995</v>
      </c>
      <c r="F3536" s="26">
        <f>E3536*KEZDŐLAP!$E$21</f>
        <v>4483.3634999999995</v>
      </c>
    </row>
    <row r="3537" spans="1:6">
      <c r="A3537" s="9"/>
      <c r="B3537" s="13" t="s">
        <v>9832</v>
      </c>
      <c r="C3537"/>
      <c r="D3537" s="36">
        <v>11.645099999999999</v>
      </c>
      <c r="E3537" s="26">
        <f>KEZDŐLAP!$D$18*D3537</f>
        <v>4483.3634999999995</v>
      </c>
      <c r="F3537" s="26">
        <f>E3537*KEZDŐLAP!$E$21</f>
        <v>4483.3634999999995</v>
      </c>
    </row>
    <row r="3538" spans="1:6">
      <c r="A3538" s="9"/>
      <c r="B3538" s="13" t="s">
        <v>6329</v>
      </c>
      <c r="C3538"/>
      <c r="D3538" s="36">
        <v>48.834599999999995</v>
      </c>
      <c r="E3538" s="26">
        <f>KEZDŐLAP!$D$18*D3538</f>
        <v>18801.320999999996</v>
      </c>
      <c r="F3538" s="26">
        <f>E3538*KEZDŐLAP!$E$21</f>
        <v>18801.320999999996</v>
      </c>
    </row>
    <row r="3539" spans="1:6">
      <c r="A3539" s="9"/>
      <c r="B3539" s="13" t="s">
        <v>6330</v>
      </c>
      <c r="C3539"/>
      <c r="D3539" s="36">
        <v>17.867100000000001</v>
      </c>
      <c r="E3539" s="26">
        <f>KEZDŐLAP!$D$18*D3539</f>
        <v>6878.8335000000006</v>
      </c>
      <c r="F3539" s="26">
        <f>E3539*KEZDŐLAP!$E$21</f>
        <v>6878.8335000000006</v>
      </c>
    </row>
    <row r="3540" spans="1:6">
      <c r="A3540" s="9"/>
      <c r="B3540" s="13" t="s">
        <v>6331</v>
      </c>
      <c r="C3540"/>
      <c r="D3540" s="36">
        <v>50.032800000000009</v>
      </c>
      <c r="E3540" s="26">
        <f>KEZDŐLAP!$D$18*D3540</f>
        <v>19262.628000000004</v>
      </c>
      <c r="F3540" s="26">
        <f>E3540*KEZDŐLAP!$E$21</f>
        <v>19262.628000000004</v>
      </c>
    </row>
    <row r="3541" spans="1:6">
      <c r="A3541" s="9"/>
      <c r="B3541" s="13" t="s">
        <v>11077</v>
      </c>
      <c r="C3541"/>
      <c r="D3541" s="36">
        <v>39.843299999999999</v>
      </c>
      <c r="E3541" s="26">
        <f>KEZDŐLAP!$D$18*D3541</f>
        <v>15339.6705</v>
      </c>
      <c r="F3541" s="26">
        <f>E3541*KEZDŐLAP!$E$21</f>
        <v>15339.6705</v>
      </c>
    </row>
    <row r="3542" spans="1:6">
      <c r="A3542" s="9"/>
      <c r="B3542" s="13" t="s">
        <v>6332</v>
      </c>
      <c r="C3542"/>
      <c r="D3542" s="36">
        <v>18.665700000000001</v>
      </c>
      <c r="E3542" s="26">
        <f>KEZDŐLAP!$D$18*D3542</f>
        <v>7186.2945</v>
      </c>
      <c r="F3542" s="26">
        <f>E3542*KEZDŐLAP!$E$21</f>
        <v>7186.2945</v>
      </c>
    </row>
    <row r="3543" spans="1:6">
      <c r="A3543" s="9"/>
      <c r="B3543" s="13" t="s">
        <v>6333</v>
      </c>
      <c r="C3543"/>
      <c r="D3543" s="36">
        <v>65.7423</v>
      </c>
      <c r="E3543" s="26">
        <f>KEZDŐLAP!$D$18*D3543</f>
        <v>25310.785500000002</v>
      </c>
      <c r="F3543" s="26">
        <f>E3543*KEZDŐLAP!$E$21</f>
        <v>25310.785500000002</v>
      </c>
    </row>
    <row r="3544" spans="1:6">
      <c r="A3544" s="9"/>
      <c r="B3544" s="13" t="s">
        <v>6334</v>
      </c>
      <c r="C3544"/>
      <c r="D3544" s="36">
        <v>6.6212999999999997</v>
      </c>
      <c r="E3544" s="26">
        <f>KEZDŐLAP!$D$18*D3544</f>
        <v>2549.2004999999999</v>
      </c>
      <c r="F3544" s="26">
        <f>E3544*KEZDŐLAP!$E$21</f>
        <v>2549.2004999999999</v>
      </c>
    </row>
    <row r="3545" spans="1:6">
      <c r="A3545" s="9"/>
      <c r="B3545" s="13" t="s">
        <v>9159</v>
      </c>
      <c r="C3545"/>
      <c r="D3545" s="36">
        <v>3.3104999999999998</v>
      </c>
      <c r="E3545" s="26">
        <f>KEZDŐLAP!$D$18*D3545</f>
        <v>1274.5425</v>
      </c>
      <c r="F3545" s="26">
        <f>E3545*KEZDŐLAP!$E$21</f>
        <v>1274.5425</v>
      </c>
    </row>
    <row r="3546" spans="1:6">
      <c r="A3546" s="9"/>
      <c r="B3546" s="13" t="s">
        <v>9274</v>
      </c>
      <c r="C3546"/>
      <c r="D3546" s="36">
        <v>30.195299999999996</v>
      </c>
      <c r="E3546" s="26">
        <f>KEZDŐLAP!$D$18*D3546</f>
        <v>11625.190499999999</v>
      </c>
      <c r="F3546" s="26">
        <f>E3546*KEZDŐLAP!$E$21</f>
        <v>11625.190499999999</v>
      </c>
    </row>
    <row r="3547" spans="1:6">
      <c r="A3547" s="9"/>
      <c r="B3547" s="13" t="s">
        <v>10711</v>
      </c>
      <c r="C3547"/>
      <c r="D3547" s="36">
        <v>46.491299999999995</v>
      </c>
      <c r="E3547" s="26">
        <f>KEZDŐLAP!$D$18*D3547</f>
        <v>17899.1505</v>
      </c>
      <c r="F3547" s="26">
        <f>E3547*KEZDŐLAP!$E$21</f>
        <v>17899.1505</v>
      </c>
    </row>
    <row r="3548" spans="1:6">
      <c r="A3548" s="9"/>
      <c r="B3548" s="13" t="s">
        <v>6335</v>
      </c>
      <c r="C3548"/>
      <c r="D3548" s="36">
        <v>63.727499999999999</v>
      </c>
      <c r="E3548" s="26">
        <f>KEZDŐLAP!$D$18*D3548</f>
        <v>24535.087500000001</v>
      </c>
      <c r="F3548" s="26">
        <f>E3548*KEZDŐLAP!$E$21</f>
        <v>24535.087500000001</v>
      </c>
    </row>
    <row r="3549" spans="1:6">
      <c r="A3549" s="9"/>
      <c r="B3549" s="13" t="s">
        <v>6336</v>
      </c>
      <c r="C3549"/>
      <c r="D3549" s="36">
        <v>73.801500000000004</v>
      </c>
      <c r="E3549" s="26">
        <f>KEZDŐLAP!$D$18*D3549</f>
        <v>28413.577500000003</v>
      </c>
      <c r="F3549" s="26">
        <f>E3549*KEZDŐLAP!$E$21</f>
        <v>28413.577500000003</v>
      </c>
    </row>
    <row r="3550" spans="1:6">
      <c r="A3550" s="9"/>
      <c r="B3550" s="13" t="s">
        <v>10479</v>
      </c>
      <c r="C3550"/>
      <c r="D3550" s="36">
        <v>115.9521</v>
      </c>
      <c r="E3550" s="26">
        <f>KEZDŐLAP!$D$18*D3550</f>
        <v>44641.558499999999</v>
      </c>
      <c r="F3550" s="26">
        <f>E3550*KEZDŐLAP!$E$21</f>
        <v>44641.558499999999</v>
      </c>
    </row>
    <row r="3551" spans="1:6">
      <c r="A3551" s="9"/>
      <c r="B3551" s="13" t="s">
        <v>8419</v>
      </c>
      <c r="C3551"/>
      <c r="D3551" s="36">
        <v>56.192099999999996</v>
      </c>
      <c r="E3551" s="26">
        <f>KEZDŐLAP!$D$18*D3551</f>
        <v>21633.958499999997</v>
      </c>
      <c r="F3551" s="26">
        <f>E3551*KEZDŐLAP!$E$21</f>
        <v>21633.958499999997</v>
      </c>
    </row>
    <row r="3552" spans="1:6">
      <c r="A3552" s="9"/>
      <c r="B3552" s="13" t="s">
        <v>6337</v>
      </c>
      <c r="C3552"/>
      <c r="D3552" s="36">
        <v>50.626799999999996</v>
      </c>
      <c r="E3552" s="26">
        <f>KEZDŐLAP!$D$18*D3552</f>
        <v>19491.317999999999</v>
      </c>
      <c r="F3552" s="26">
        <f>E3552*KEZDŐLAP!$E$21</f>
        <v>19491.317999999999</v>
      </c>
    </row>
    <row r="3553" spans="1:6">
      <c r="A3553" s="9"/>
      <c r="B3553" s="13" t="s">
        <v>9272</v>
      </c>
      <c r="C3553"/>
      <c r="D3553" s="36">
        <v>33.532499999999999</v>
      </c>
      <c r="E3553" s="26">
        <f>KEZDŐLAP!$D$18*D3553</f>
        <v>12910.012499999999</v>
      </c>
      <c r="F3553" s="26">
        <f>E3553*KEZDŐLAP!$E$21</f>
        <v>12910.012499999999</v>
      </c>
    </row>
    <row r="3554" spans="1:6">
      <c r="A3554" s="9"/>
      <c r="B3554" s="13" t="s">
        <v>11275</v>
      </c>
      <c r="C3554"/>
      <c r="D3554" s="36">
        <v>106.58789999999999</v>
      </c>
      <c r="E3554" s="26">
        <f>KEZDŐLAP!$D$18*D3554</f>
        <v>41036.341499999995</v>
      </c>
      <c r="F3554" s="26">
        <f>E3554*KEZDŐLAP!$E$21</f>
        <v>41036.341499999995</v>
      </c>
    </row>
    <row r="3555" spans="1:6">
      <c r="A3555" s="9"/>
      <c r="B3555" s="13" t="s">
        <v>6338</v>
      </c>
      <c r="C3555"/>
      <c r="D3555" s="36">
        <v>40.8369</v>
      </c>
      <c r="E3555" s="26">
        <f>KEZDŐLAP!$D$18*D3555</f>
        <v>15722.2065</v>
      </c>
      <c r="F3555" s="26">
        <f>E3555*KEZDŐLAP!$E$21</f>
        <v>15722.2065</v>
      </c>
    </row>
    <row r="3556" spans="1:6">
      <c r="A3556" s="9"/>
      <c r="B3556" s="13" t="s">
        <v>9513</v>
      </c>
      <c r="C3556"/>
      <c r="D3556" s="36">
        <v>43.091099999999997</v>
      </c>
      <c r="E3556" s="26">
        <f>KEZDŐLAP!$D$18*D3556</f>
        <v>16590.073499999999</v>
      </c>
      <c r="F3556" s="26">
        <f>E3556*KEZDŐLAP!$E$21</f>
        <v>16590.073499999999</v>
      </c>
    </row>
    <row r="3557" spans="1:6">
      <c r="A3557" s="9"/>
      <c r="B3557" s="13" t="s">
        <v>6339</v>
      </c>
      <c r="C3557"/>
      <c r="D3557" s="36">
        <v>17.236499999999999</v>
      </c>
      <c r="E3557" s="26">
        <f>KEZDŐLAP!$D$18*D3557</f>
        <v>6636.0524999999998</v>
      </c>
      <c r="F3557" s="26">
        <f>E3557*KEZDŐLAP!$E$21</f>
        <v>6636.0524999999998</v>
      </c>
    </row>
    <row r="3558" spans="1:6">
      <c r="A3558" s="9"/>
      <c r="B3558" s="13" t="s">
        <v>7805</v>
      </c>
      <c r="C3558"/>
      <c r="D3558" s="36">
        <v>53.706299999999999</v>
      </c>
      <c r="E3558" s="26">
        <f>KEZDŐLAP!$D$18*D3558</f>
        <v>20676.925500000001</v>
      </c>
      <c r="F3558" s="26">
        <f>E3558*KEZDŐLAP!$E$21</f>
        <v>20676.925500000001</v>
      </c>
    </row>
    <row r="3559" spans="1:6">
      <c r="A3559" s="9"/>
      <c r="B3559" s="13" t="s">
        <v>8960</v>
      </c>
      <c r="C3559"/>
      <c r="D3559" s="36">
        <v>22.9437</v>
      </c>
      <c r="E3559" s="26">
        <f>KEZDŐLAP!$D$18*D3559</f>
        <v>8833.3245000000006</v>
      </c>
      <c r="F3559" s="26">
        <f>E3559*KEZDŐLAP!$E$21</f>
        <v>8833.3245000000006</v>
      </c>
    </row>
    <row r="3560" spans="1:6">
      <c r="A3560" s="9"/>
      <c r="B3560" s="13" t="s">
        <v>6340</v>
      </c>
      <c r="C3560"/>
      <c r="D3560" s="36">
        <v>68.531099999999995</v>
      </c>
      <c r="E3560" s="26">
        <f>KEZDŐLAP!$D$18*D3560</f>
        <v>26384.473499999996</v>
      </c>
      <c r="F3560" s="26">
        <f>E3560*KEZDŐLAP!$E$21</f>
        <v>26384.473499999996</v>
      </c>
    </row>
    <row r="3561" spans="1:6">
      <c r="A3561" s="9"/>
      <c r="B3561" s="13" t="s">
        <v>9198</v>
      </c>
      <c r="C3561"/>
      <c r="D3561" s="36">
        <v>14.724599999999999</v>
      </c>
      <c r="E3561" s="26">
        <f>KEZDŐLAP!$D$18*D3561</f>
        <v>5668.9709999999995</v>
      </c>
      <c r="F3561" s="26">
        <f>E3561*KEZDŐLAP!$E$21</f>
        <v>5668.9709999999995</v>
      </c>
    </row>
    <row r="3562" spans="1:6">
      <c r="A3562" s="9"/>
      <c r="B3562" s="13" t="s">
        <v>10312</v>
      </c>
      <c r="C3562"/>
      <c r="D3562" s="36">
        <v>14.724599999999999</v>
      </c>
      <c r="E3562" s="26">
        <f>KEZDŐLAP!$D$18*D3562</f>
        <v>5668.9709999999995</v>
      </c>
      <c r="F3562" s="26">
        <f>E3562*KEZDŐLAP!$E$21</f>
        <v>5668.9709999999995</v>
      </c>
    </row>
    <row r="3563" spans="1:6">
      <c r="A3563" s="9"/>
      <c r="B3563" s="13" t="s">
        <v>9973</v>
      </c>
      <c r="C3563"/>
      <c r="D3563" s="36">
        <v>78.531599999999997</v>
      </c>
      <c r="E3563" s="26">
        <f>KEZDŐLAP!$D$18*D3563</f>
        <v>30234.665999999997</v>
      </c>
      <c r="F3563" s="26">
        <f>E3563*KEZDŐLAP!$E$21</f>
        <v>30234.665999999997</v>
      </c>
    </row>
    <row r="3564" spans="1:6">
      <c r="A3564" s="9"/>
      <c r="B3564" s="13" t="s">
        <v>10064</v>
      </c>
      <c r="C3564"/>
      <c r="D3564" s="36">
        <v>78.531599999999997</v>
      </c>
      <c r="E3564" s="26">
        <f>KEZDŐLAP!$D$18*D3564</f>
        <v>30234.665999999997</v>
      </c>
      <c r="F3564" s="26">
        <f>E3564*KEZDŐLAP!$E$21</f>
        <v>30234.665999999997</v>
      </c>
    </row>
    <row r="3565" spans="1:6">
      <c r="A3565" s="9"/>
      <c r="B3565" s="13" t="s">
        <v>9401</v>
      </c>
      <c r="C3565"/>
      <c r="D3565" s="36">
        <v>107.9808</v>
      </c>
      <c r="E3565" s="26">
        <f>KEZDŐLAP!$D$18*D3565</f>
        <v>41572.608</v>
      </c>
      <c r="F3565" s="26">
        <f>E3565*KEZDŐLAP!$E$21</f>
        <v>41572.608</v>
      </c>
    </row>
    <row r="3566" spans="1:6">
      <c r="A3566" s="9"/>
      <c r="B3566" s="13" t="s">
        <v>10550</v>
      </c>
      <c r="C3566"/>
      <c r="D3566" s="36">
        <v>24.541200000000003</v>
      </c>
      <c r="E3566" s="26">
        <f>KEZDŐLAP!$D$18*D3566</f>
        <v>9448.362000000001</v>
      </c>
      <c r="F3566" s="26">
        <f>E3566*KEZDŐLAP!$E$21</f>
        <v>9448.362000000001</v>
      </c>
    </row>
    <row r="3567" spans="1:6">
      <c r="A3567" s="9"/>
      <c r="B3567" s="13" t="s">
        <v>10694</v>
      </c>
      <c r="C3567"/>
      <c r="D3567" s="36">
        <v>24.541200000000003</v>
      </c>
      <c r="E3567" s="26">
        <f>KEZDŐLAP!$D$18*D3567</f>
        <v>9448.362000000001</v>
      </c>
      <c r="F3567" s="26">
        <f>E3567*KEZDŐLAP!$E$21</f>
        <v>9448.362000000001</v>
      </c>
    </row>
    <row r="3568" spans="1:6">
      <c r="A3568" s="9"/>
      <c r="B3568" s="13" t="s">
        <v>6341</v>
      </c>
      <c r="C3568"/>
      <c r="D3568" s="36">
        <v>34.357500000000002</v>
      </c>
      <c r="E3568" s="26">
        <f>KEZDŐLAP!$D$18*D3568</f>
        <v>13227.637500000001</v>
      </c>
      <c r="F3568" s="26">
        <f>E3568*KEZDŐLAP!$E$21</f>
        <v>13227.637500000001</v>
      </c>
    </row>
    <row r="3569" spans="1:6">
      <c r="A3569" s="9"/>
      <c r="B3569" s="13" t="s">
        <v>6342</v>
      </c>
      <c r="C3569"/>
      <c r="D3569" s="36">
        <v>34.357500000000002</v>
      </c>
      <c r="E3569" s="26">
        <f>KEZDŐLAP!$D$18*D3569</f>
        <v>13227.637500000001</v>
      </c>
      <c r="F3569" s="26">
        <f>E3569*KEZDŐLAP!$E$21</f>
        <v>13227.637500000001</v>
      </c>
    </row>
    <row r="3570" spans="1:6">
      <c r="A3570" s="9"/>
      <c r="B3570" s="13" t="s">
        <v>9202</v>
      </c>
      <c r="C3570"/>
      <c r="D3570" s="36">
        <v>88.34790000000001</v>
      </c>
      <c r="E3570" s="26">
        <f>KEZDŐLAP!$D$18*D3570</f>
        <v>34013.941500000001</v>
      </c>
      <c r="F3570" s="26">
        <f>E3570*KEZDŐLAP!$E$21</f>
        <v>34013.941500000001</v>
      </c>
    </row>
    <row r="3571" spans="1:6">
      <c r="A3571" s="9"/>
      <c r="B3571" s="13" t="s">
        <v>9971</v>
      </c>
      <c r="C3571"/>
      <c r="D3571" s="36">
        <v>88.34790000000001</v>
      </c>
      <c r="E3571" s="26">
        <f>KEZDŐLAP!$D$18*D3571</f>
        <v>34013.941500000001</v>
      </c>
      <c r="F3571" s="26">
        <f>E3571*KEZDŐLAP!$E$21</f>
        <v>34013.941500000001</v>
      </c>
    </row>
    <row r="3572" spans="1:6">
      <c r="A3572" s="9"/>
      <c r="B3572" s="13" t="s">
        <v>7853</v>
      </c>
      <c r="C3572"/>
      <c r="D3572" s="36">
        <v>49.881</v>
      </c>
      <c r="E3572" s="26">
        <f>KEZDŐLAP!$D$18*D3572</f>
        <v>19204.185000000001</v>
      </c>
      <c r="F3572" s="26">
        <f>E3572*KEZDŐLAP!$E$21</f>
        <v>19204.185000000001</v>
      </c>
    </row>
    <row r="3573" spans="1:6">
      <c r="A3573" s="9"/>
      <c r="B3573" s="13" t="s">
        <v>8205</v>
      </c>
      <c r="C3573"/>
      <c r="D3573" s="36">
        <v>12.470099999999999</v>
      </c>
      <c r="E3573" s="26">
        <f>KEZDŐLAP!$D$18*D3573</f>
        <v>4800.9884999999995</v>
      </c>
      <c r="F3573" s="26">
        <f>E3573*KEZDŐLAP!$E$21</f>
        <v>4800.9884999999995</v>
      </c>
    </row>
    <row r="3574" spans="1:6">
      <c r="A3574" s="9"/>
      <c r="B3574" s="13" t="s">
        <v>6343</v>
      </c>
      <c r="C3574"/>
      <c r="D3574" s="36">
        <v>27.7362</v>
      </c>
      <c r="E3574" s="26">
        <f>KEZDŐLAP!$D$18*D3574</f>
        <v>10678.437</v>
      </c>
      <c r="F3574" s="26">
        <f>E3574*KEZDŐLAP!$E$21</f>
        <v>10678.437</v>
      </c>
    </row>
    <row r="3575" spans="1:6">
      <c r="A3575" s="9"/>
      <c r="B3575" s="13" t="s">
        <v>11192</v>
      </c>
      <c r="C3575"/>
      <c r="D3575" s="36">
        <v>12.2127</v>
      </c>
      <c r="E3575" s="26">
        <f>KEZDŐLAP!$D$18*D3575</f>
        <v>4701.8895000000002</v>
      </c>
      <c r="F3575" s="26">
        <f>E3575*KEZDŐLAP!$E$21</f>
        <v>4701.8895000000002</v>
      </c>
    </row>
    <row r="3576" spans="1:6">
      <c r="A3576" s="9"/>
      <c r="B3576" s="13" t="s">
        <v>8721</v>
      </c>
      <c r="C3576"/>
      <c r="D3576" s="36">
        <v>76.356300000000005</v>
      </c>
      <c r="E3576" s="26">
        <f>KEZDŐLAP!$D$18*D3576</f>
        <v>29397.175500000001</v>
      </c>
      <c r="F3576" s="26">
        <f>E3576*KEZDŐLAP!$E$21</f>
        <v>29397.175500000001</v>
      </c>
    </row>
    <row r="3577" spans="1:6">
      <c r="A3577" s="9"/>
      <c r="B3577" s="13" t="s">
        <v>8975</v>
      </c>
      <c r="C3577"/>
      <c r="D3577" s="36">
        <v>76.356300000000005</v>
      </c>
      <c r="E3577" s="26">
        <f>KEZDŐLAP!$D$18*D3577</f>
        <v>29397.175500000001</v>
      </c>
      <c r="F3577" s="26">
        <f>E3577*KEZDŐLAP!$E$21</f>
        <v>29397.175500000001</v>
      </c>
    </row>
    <row r="3578" spans="1:6">
      <c r="A3578" s="9"/>
      <c r="B3578" s="13" t="s">
        <v>9688</v>
      </c>
      <c r="C3578"/>
      <c r="D3578" s="36">
        <v>31.4727</v>
      </c>
      <c r="E3578" s="26">
        <f>KEZDŐLAP!$D$18*D3578</f>
        <v>12116.9895</v>
      </c>
      <c r="F3578" s="26">
        <f>E3578*KEZDŐLAP!$E$21</f>
        <v>12116.9895</v>
      </c>
    </row>
    <row r="3579" spans="1:6">
      <c r="A3579" s="9"/>
      <c r="B3579" s="13" t="s">
        <v>6344</v>
      </c>
      <c r="C3579"/>
      <c r="D3579" s="36">
        <v>32.6706</v>
      </c>
      <c r="E3579" s="26">
        <f>KEZDŐLAP!$D$18*D3579</f>
        <v>12578.181</v>
      </c>
      <c r="F3579" s="26">
        <f>E3579*KEZDŐLAP!$E$21</f>
        <v>12578.181</v>
      </c>
    </row>
    <row r="3580" spans="1:6">
      <c r="A3580" s="9"/>
      <c r="B3580" s="13" t="s">
        <v>7844</v>
      </c>
      <c r="C3580"/>
      <c r="D3580" s="36">
        <v>68.447699999999998</v>
      </c>
      <c r="E3580" s="26">
        <f>KEZDŐLAP!$D$18*D3580</f>
        <v>26352.3645</v>
      </c>
      <c r="F3580" s="26">
        <f>E3580*KEZDŐLAP!$E$21</f>
        <v>26352.3645</v>
      </c>
    </row>
    <row r="3581" spans="1:6">
      <c r="A3581" s="9"/>
      <c r="B3581" s="13" t="s">
        <v>6345</v>
      </c>
      <c r="C3581"/>
      <c r="D3581" s="36">
        <v>35.492999999999995</v>
      </c>
      <c r="E3581" s="26">
        <f>KEZDŐLAP!$D$18*D3581</f>
        <v>13664.804999999998</v>
      </c>
      <c r="F3581" s="26">
        <f>E3581*KEZDŐLAP!$E$21</f>
        <v>13664.804999999998</v>
      </c>
    </row>
    <row r="3582" spans="1:6">
      <c r="A3582" s="9"/>
      <c r="B3582" s="13" t="s">
        <v>7727</v>
      </c>
      <c r="C3582"/>
      <c r="D3582" s="36">
        <v>23.795100000000001</v>
      </c>
      <c r="E3582" s="26">
        <f>KEZDŐLAP!$D$18*D3582</f>
        <v>9161.1135000000013</v>
      </c>
      <c r="F3582" s="26">
        <f>E3582*KEZDŐLAP!$E$21</f>
        <v>9161.1135000000013</v>
      </c>
    </row>
    <row r="3583" spans="1:6">
      <c r="A3583" s="9"/>
      <c r="B3583" s="13" t="s">
        <v>9471</v>
      </c>
      <c r="C3583"/>
      <c r="D3583" s="36">
        <v>53.181600000000003</v>
      </c>
      <c r="E3583" s="26">
        <f>KEZDŐLAP!$D$18*D3583</f>
        <v>20474.916000000001</v>
      </c>
      <c r="F3583" s="26">
        <f>E3583*KEZDŐLAP!$E$21</f>
        <v>20474.916000000001</v>
      </c>
    </row>
    <row r="3584" spans="1:6">
      <c r="A3584" s="9"/>
      <c r="B3584" s="13" t="s">
        <v>9070</v>
      </c>
      <c r="C3584"/>
      <c r="D3584" s="36">
        <v>17.830500000000001</v>
      </c>
      <c r="E3584" s="26">
        <f>KEZDŐLAP!$D$18*D3584</f>
        <v>6864.7425000000003</v>
      </c>
      <c r="F3584" s="26">
        <f>E3584*KEZDŐLAP!$E$21</f>
        <v>6864.7425000000003</v>
      </c>
    </row>
    <row r="3585" spans="1:6">
      <c r="A3585" s="9"/>
      <c r="B3585" s="13" t="s">
        <v>6346</v>
      </c>
      <c r="C3585"/>
      <c r="D3585" s="36">
        <v>43.2498</v>
      </c>
      <c r="E3585" s="26">
        <f>KEZDŐLAP!$D$18*D3585</f>
        <v>16651.172999999999</v>
      </c>
      <c r="F3585" s="26">
        <f>E3585*KEZDŐLAP!$E$21</f>
        <v>16651.172999999999</v>
      </c>
    </row>
    <row r="3586" spans="1:6">
      <c r="A3586" s="9"/>
      <c r="B3586" s="13" t="s">
        <v>8440</v>
      </c>
      <c r="C3586"/>
      <c r="D3586" s="36">
        <v>6.7896000000000001</v>
      </c>
      <c r="E3586" s="26">
        <f>KEZDŐLAP!$D$18*D3586</f>
        <v>2613.9960000000001</v>
      </c>
      <c r="F3586" s="26">
        <f>E3586*KEZDŐLAP!$E$21</f>
        <v>2613.9960000000001</v>
      </c>
    </row>
    <row r="3587" spans="1:6">
      <c r="A3587" s="9"/>
      <c r="B3587" s="13" t="s">
        <v>8680</v>
      </c>
      <c r="C3587"/>
      <c r="D3587" s="36">
        <v>6.7896000000000001</v>
      </c>
      <c r="E3587" s="26">
        <f>KEZDŐLAP!$D$18*D3587</f>
        <v>2613.9960000000001</v>
      </c>
      <c r="F3587" s="26">
        <f>E3587*KEZDŐLAP!$E$21</f>
        <v>2613.9960000000001</v>
      </c>
    </row>
    <row r="3588" spans="1:6">
      <c r="A3588" s="9"/>
      <c r="B3588" s="13" t="s">
        <v>8681</v>
      </c>
      <c r="C3588"/>
      <c r="D3588" s="36">
        <v>6.7896000000000001</v>
      </c>
      <c r="E3588" s="26">
        <f>KEZDŐLAP!$D$18*D3588</f>
        <v>2613.9960000000001</v>
      </c>
      <c r="F3588" s="26">
        <f>E3588*KEZDŐLAP!$E$21</f>
        <v>2613.9960000000001</v>
      </c>
    </row>
    <row r="3589" spans="1:6">
      <c r="A3589" s="9"/>
      <c r="B3589" s="13" t="s">
        <v>8798</v>
      </c>
      <c r="C3589"/>
      <c r="D3589" s="36">
        <v>6.7896000000000001</v>
      </c>
      <c r="E3589" s="26">
        <f>KEZDŐLAP!$D$18*D3589</f>
        <v>2613.9960000000001</v>
      </c>
      <c r="F3589" s="26">
        <f>E3589*KEZDŐLAP!$E$21</f>
        <v>2613.9960000000001</v>
      </c>
    </row>
    <row r="3590" spans="1:6">
      <c r="A3590" s="9"/>
      <c r="B3590" s="13" t="s">
        <v>11479</v>
      </c>
      <c r="C3590"/>
      <c r="D3590" s="36">
        <v>6.7896000000000001</v>
      </c>
      <c r="E3590" s="26">
        <f>KEZDŐLAP!$D$18*D3590</f>
        <v>2613.9960000000001</v>
      </c>
      <c r="F3590" s="26">
        <f>E3590*KEZDŐLAP!$E$21</f>
        <v>2613.9960000000001</v>
      </c>
    </row>
    <row r="3591" spans="1:6">
      <c r="A3591" s="9"/>
      <c r="B3591" s="13" t="s">
        <v>6347</v>
      </c>
      <c r="C3591"/>
      <c r="D3591" s="36">
        <v>41.420999999999999</v>
      </c>
      <c r="E3591" s="26">
        <f>KEZDŐLAP!$D$18*D3591</f>
        <v>15947.084999999999</v>
      </c>
      <c r="F3591" s="26">
        <f>E3591*KEZDŐLAP!$E$21</f>
        <v>15947.084999999999</v>
      </c>
    </row>
    <row r="3592" spans="1:6">
      <c r="A3592" s="9"/>
      <c r="B3592" s="13" t="s">
        <v>9677</v>
      </c>
      <c r="C3592"/>
      <c r="D3592" s="36">
        <v>32.634599999999999</v>
      </c>
      <c r="E3592" s="26">
        <f>KEZDŐLAP!$D$18*D3592</f>
        <v>12564.321</v>
      </c>
      <c r="F3592" s="26">
        <f>E3592*KEZDŐLAP!$E$21</f>
        <v>12564.321</v>
      </c>
    </row>
    <row r="3593" spans="1:6">
      <c r="A3593" s="9"/>
      <c r="B3593" s="13" t="s">
        <v>9683</v>
      </c>
      <c r="C3593"/>
      <c r="D3593" s="36">
        <v>128.96699999999998</v>
      </c>
      <c r="E3593" s="26">
        <f>KEZDŐLAP!$D$18*D3593</f>
        <v>49652.294999999991</v>
      </c>
      <c r="F3593" s="26">
        <f>E3593*KEZDŐLAP!$E$21</f>
        <v>49652.294999999991</v>
      </c>
    </row>
    <row r="3594" spans="1:6">
      <c r="A3594" s="9"/>
      <c r="B3594" s="13" t="s">
        <v>6348</v>
      </c>
      <c r="C3594"/>
      <c r="D3594" s="36">
        <v>57.050399999999996</v>
      </c>
      <c r="E3594" s="26">
        <f>KEZDŐLAP!$D$18*D3594</f>
        <v>21964.403999999999</v>
      </c>
      <c r="F3594" s="26">
        <f>E3594*KEZDŐLAP!$E$21</f>
        <v>21964.403999999999</v>
      </c>
    </row>
    <row r="3595" spans="1:6">
      <c r="A3595" s="9"/>
      <c r="B3595" s="13" t="s">
        <v>8369</v>
      </c>
      <c r="C3595"/>
      <c r="D3595" s="36">
        <v>42.787800000000004</v>
      </c>
      <c r="E3595" s="26">
        <f>KEZDŐLAP!$D$18*D3595</f>
        <v>16473.303</v>
      </c>
      <c r="F3595" s="26">
        <f>E3595*KEZDŐLAP!$E$21</f>
        <v>16473.303</v>
      </c>
    </row>
    <row r="3596" spans="1:6">
      <c r="A3596" s="9"/>
      <c r="B3596" s="13" t="s">
        <v>10913</v>
      </c>
      <c r="C3596"/>
      <c r="D3596" s="36">
        <v>57.050399999999996</v>
      </c>
      <c r="E3596" s="26">
        <f>KEZDŐLAP!$D$18*D3596</f>
        <v>21964.403999999999</v>
      </c>
      <c r="F3596" s="26">
        <f>E3596*KEZDŐLAP!$E$21</f>
        <v>21964.403999999999</v>
      </c>
    </row>
    <row r="3597" spans="1:6">
      <c r="A3597" s="9"/>
      <c r="B3597" s="13" t="s">
        <v>6349</v>
      </c>
      <c r="C3597"/>
      <c r="D3597" s="36">
        <v>85.575299999999999</v>
      </c>
      <c r="E3597" s="26">
        <f>KEZDŐLAP!$D$18*D3597</f>
        <v>32946.4905</v>
      </c>
      <c r="F3597" s="26">
        <f>E3597*KEZDŐLAP!$E$21</f>
        <v>32946.4905</v>
      </c>
    </row>
    <row r="3598" spans="1:6">
      <c r="A3598" s="9"/>
      <c r="B3598" s="13" t="s">
        <v>8604</v>
      </c>
      <c r="C3598"/>
      <c r="D3598" s="36">
        <v>14.804100000000002</v>
      </c>
      <c r="E3598" s="26">
        <f>KEZDŐLAP!$D$18*D3598</f>
        <v>5699.5785000000005</v>
      </c>
      <c r="F3598" s="26">
        <f>E3598*KEZDŐLAP!$E$21</f>
        <v>5699.5785000000005</v>
      </c>
    </row>
    <row r="3599" spans="1:6">
      <c r="A3599" s="9"/>
      <c r="B3599" s="13" t="s">
        <v>8605</v>
      </c>
      <c r="C3599"/>
      <c r="D3599" s="36">
        <v>14.804100000000002</v>
      </c>
      <c r="E3599" s="26">
        <f>KEZDŐLAP!$D$18*D3599</f>
        <v>5699.5785000000005</v>
      </c>
      <c r="F3599" s="26">
        <f>E3599*KEZDŐLAP!$E$21</f>
        <v>5699.5785000000005</v>
      </c>
    </row>
    <row r="3600" spans="1:6">
      <c r="A3600" s="9"/>
      <c r="B3600" s="13" t="s">
        <v>8606</v>
      </c>
      <c r="C3600"/>
      <c r="D3600" s="36">
        <v>14.804100000000002</v>
      </c>
      <c r="E3600" s="26">
        <f>KEZDŐLAP!$D$18*D3600</f>
        <v>5699.5785000000005</v>
      </c>
      <c r="F3600" s="26">
        <f>E3600*KEZDŐLAP!$E$21</f>
        <v>5699.5785000000005</v>
      </c>
    </row>
    <row r="3601" spans="1:6">
      <c r="A3601" s="9"/>
      <c r="B3601" s="13" t="s">
        <v>6350</v>
      </c>
      <c r="C3601"/>
      <c r="D3601" s="36">
        <v>93.101100000000002</v>
      </c>
      <c r="E3601" s="26">
        <f>KEZDŐLAP!$D$18*D3601</f>
        <v>35843.923500000004</v>
      </c>
      <c r="F3601" s="26">
        <f>E3601*KEZDŐLAP!$E$21</f>
        <v>35843.923500000004</v>
      </c>
    </row>
    <row r="3602" spans="1:6">
      <c r="A3602" s="9"/>
      <c r="B3602" s="13" t="s">
        <v>6351</v>
      </c>
      <c r="C3602"/>
      <c r="D3602" s="36">
        <v>76.841400000000007</v>
      </c>
      <c r="E3602" s="26">
        <f>KEZDŐLAP!$D$18*D3602</f>
        <v>29583.939000000002</v>
      </c>
      <c r="F3602" s="26">
        <f>E3602*KEZDŐLAP!$E$21</f>
        <v>29583.939000000002</v>
      </c>
    </row>
    <row r="3603" spans="1:6">
      <c r="A3603" s="9"/>
      <c r="B3603" s="13" t="s">
        <v>6352</v>
      </c>
      <c r="C3603"/>
      <c r="D3603" s="36">
        <v>25.613700000000001</v>
      </c>
      <c r="E3603" s="26">
        <f>KEZDŐLAP!$D$18*D3603</f>
        <v>9861.2745000000014</v>
      </c>
      <c r="F3603" s="26">
        <f>E3603*KEZDŐLAP!$E$21</f>
        <v>9861.2745000000014</v>
      </c>
    </row>
    <row r="3604" spans="1:6">
      <c r="A3604" s="9"/>
      <c r="B3604" s="13" t="s">
        <v>6353</v>
      </c>
      <c r="C3604"/>
      <c r="D3604" s="36">
        <v>128.21129999999999</v>
      </c>
      <c r="E3604" s="26">
        <f>KEZDŐLAP!$D$18*D3604</f>
        <v>49361.3505</v>
      </c>
      <c r="F3604" s="26">
        <f>E3604*KEZDŐLAP!$E$21</f>
        <v>49361.3505</v>
      </c>
    </row>
    <row r="3605" spans="1:6">
      <c r="A3605" s="9"/>
      <c r="B3605" s="13" t="s">
        <v>6354</v>
      </c>
      <c r="C3605"/>
      <c r="D3605" s="36">
        <v>32.287800000000004</v>
      </c>
      <c r="E3605" s="26">
        <f>KEZDŐLAP!$D$18*D3605</f>
        <v>12430.803000000002</v>
      </c>
      <c r="F3605" s="26">
        <f>E3605*KEZDŐLAP!$E$21</f>
        <v>12430.803000000002</v>
      </c>
    </row>
    <row r="3606" spans="1:6">
      <c r="A3606" s="9"/>
      <c r="B3606" s="13" t="s">
        <v>9451</v>
      </c>
      <c r="C3606"/>
      <c r="D3606" s="36">
        <v>71.250299999999996</v>
      </c>
      <c r="E3606" s="26">
        <f>KEZDŐLAP!$D$18*D3606</f>
        <v>27431.3655</v>
      </c>
      <c r="F3606" s="26">
        <f>E3606*KEZDŐLAP!$E$21</f>
        <v>27431.3655</v>
      </c>
    </row>
    <row r="3607" spans="1:6">
      <c r="A3607" s="9"/>
      <c r="B3607" s="13" t="s">
        <v>6355</v>
      </c>
      <c r="C3607"/>
      <c r="D3607" s="36">
        <v>88.876199999999997</v>
      </c>
      <c r="E3607" s="26">
        <f>KEZDŐLAP!$D$18*D3607</f>
        <v>34217.337</v>
      </c>
      <c r="F3607" s="26">
        <f>E3607*KEZDŐLAP!$E$21</f>
        <v>34217.337</v>
      </c>
    </row>
    <row r="3608" spans="1:6">
      <c r="A3608" s="9"/>
      <c r="B3608" s="13" t="s">
        <v>8356</v>
      </c>
      <c r="C3608"/>
      <c r="D3608" s="36">
        <v>119.05170000000001</v>
      </c>
      <c r="E3608" s="26">
        <f>KEZDŐLAP!$D$18*D3608</f>
        <v>45834.904500000004</v>
      </c>
      <c r="F3608" s="26">
        <f>E3608*KEZDŐLAP!$E$21</f>
        <v>45834.904500000004</v>
      </c>
    </row>
    <row r="3609" spans="1:6">
      <c r="A3609" s="9"/>
      <c r="B3609" s="13" t="s">
        <v>10577</v>
      </c>
      <c r="C3609"/>
      <c r="D3609" s="36">
        <v>34.968299999999999</v>
      </c>
      <c r="E3609" s="26">
        <f>KEZDŐLAP!$D$18*D3609</f>
        <v>13462.7955</v>
      </c>
      <c r="F3609" s="26">
        <f>E3609*KEZDŐLAP!$E$21</f>
        <v>13462.7955</v>
      </c>
    </row>
    <row r="3610" spans="1:6">
      <c r="A3610" s="9"/>
      <c r="B3610" s="13" t="s">
        <v>11011</v>
      </c>
      <c r="C3610"/>
      <c r="D3610" s="36">
        <v>44.58</v>
      </c>
      <c r="E3610" s="26">
        <f>KEZDŐLAP!$D$18*D3610</f>
        <v>17163.3</v>
      </c>
      <c r="F3610" s="26">
        <f>E3610*KEZDŐLAP!$E$21</f>
        <v>17163.3</v>
      </c>
    </row>
    <row r="3611" spans="1:6">
      <c r="A3611" s="9"/>
      <c r="B3611" s="13" t="s">
        <v>11256</v>
      </c>
      <c r="C3611"/>
      <c r="D3611" s="36">
        <v>89.70150000000001</v>
      </c>
      <c r="E3611" s="26">
        <f>KEZDŐLAP!$D$18*D3611</f>
        <v>34535.077500000007</v>
      </c>
      <c r="F3611" s="26">
        <f>E3611*KEZDŐLAP!$E$21</f>
        <v>34535.077500000007</v>
      </c>
    </row>
    <row r="3612" spans="1:6">
      <c r="A3612" s="9"/>
      <c r="B3612" s="13" t="s">
        <v>6356</v>
      </c>
      <c r="C3612"/>
      <c r="D3612" s="36">
        <v>15.886499999999998</v>
      </c>
      <c r="E3612" s="26">
        <f>KEZDŐLAP!$D$18*D3612</f>
        <v>6116.3024999999989</v>
      </c>
      <c r="F3612" s="26">
        <f>E3612*KEZDŐLAP!$E$21</f>
        <v>6116.3024999999989</v>
      </c>
    </row>
    <row r="3613" spans="1:6">
      <c r="A3613" s="9"/>
      <c r="B3613" s="13" t="s">
        <v>9587</v>
      </c>
      <c r="C3613"/>
      <c r="D3613" s="36">
        <v>15.886499999999998</v>
      </c>
      <c r="E3613" s="26">
        <f>KEZDŐLAP!$D$18*D3613</f>
        <v>6116.3024999999989</v>
      </c>
      <c r="F3613" s="26">
        <f>E3613*KEZDŐLAP!$E$21</f>
        <v>6116.3024999999989</v>
      </c>
    </row>
    <row r="3614" spans="1:6">
      <c r="A3614" s="9"/>
      <c r="B3614" s="13" t="s">
        <v>9295</v>
      </c>
      <c r="C3614"/>
      <c r="D3614" s="36">
        <v>34.710899999999995</v>
      </c>
      <c r="E3614" s="26">
        <f>KEZDŐLAP!$D$18*D3614</f>
        <v>13363.696499999998</v>
      </c>
      <c r="F3614" s="26">
        <f>E3614*KEZDŐLAP!$E$21</f>
        <v>13363.696499999998</v>
      </c>
    </row>
    <row r="3615" spans="1:6">
      <c r="A3615" s="9"/>
      <c r="B3615" s="13" t="s">
        <v>11062</v>
      </c>
      <c r="C3615"/>
      <c r="D3615" s="36">
        <v>18.824100000000001</v>
      </c>
      <c r="E3615" s="26">
        <f>KEZDŐLAP!$D$18*D3615</f>
        <v>7247.2785000000003</v>
      </c>
      <c r="F3615" s="26">
        <f>E3615*KEZDŐLAP!$E$21</f>
        <v>7247.2785000000003</v>
      </c>
    </row>
    <row r="3616" spans="1:6">
      <c r="A3616" s="9"/>
      <c r="B3616" s="13" t="s">
        <v>6357</v>
      </c>
      <c r="C3616"/>
      <c r="D3616" s="36">
        <v>108.2946</v>
      </c>
      <c r="E3616" s="26">
        <f>KEZDŐLAP!$D$18*D3616</f>
        <v>41693.421000000002</v>
      </c>
      <c r="F3616" s="26">
        <f>E3616*KEZDŐLAP!$E$21</f>
        <v>41693.421000000002</v>
      </c>
    </row>
    <row r="3617" spans="1:6">
      <c r="A3617" s="9"/>
      <c r="B3617" s="13" t="s">
        <v>9888</v>
      </c>
      <c r="C3617"/>
      <c r="D3617" s="36">
        <v>108.2946</v>
      </c>
      <c r="E3617" s="26">
        <f>KEZDŐLAP!$D$18*D3617</f>
        <v>41693.421000000002</v>
      </c>
      <c r="F3617" s="26">
        <f>E3617*KEZDŐLAP!$E$21</f>
        <v>41693.421000000002</v>
      </c>
    </row>
    <row r="3618" spans="1:6">
      <c r="A3618" s="9"/>
      <c r="B3618" s="13" t="s">
        <v>11298</v>
      </c>
      <c r="C3618"/>
      <c r="D3618" s="36">
        <v>41.668500000000002</v>
      </c>
      <c r="E3618" s="26">
        <f>KEZDŐLAP!$D$18*D3618</f>
        <v>16042.372500000001</v>
      </c>
      <c r="F3618" s="26">
        <f>E3618*KEZDŐLAP!$E$21</f>
        <v>16042.372500000001</v>
      </c>
    </row>
    <row r="3619" spans="1:6">
      <c r="A3619" s="9"/>
      <c r="B3619" s="13" t="s">
        <v>10888</v>
      </c>
      <c r="C3619"/>
      <c r="D3619" s="36">
        <v>57.297899999999998</v>
      </c>
      <c r="E3619" s="26">
        <f>KEZDŐLAP!$D$18*D3619</f>
        <v>22059.691500000001</v>
      </c>
      <c r="F3619" s="26">
        <f>E3619*KEZDŐLAP!$E$21</f>
        <v>22059.691500000001</v>
      </c>
    </row>
    <row r="3620" spans="1:6">
      <c r="A3620" s="9"/>
      <c r="B3620" s="13" t="s">
        <v>7824</v>
      </c>
      <c r="C3620"/>
      <c r="D3620" s="36">
        <v>87.215699999999998</v>
      </c>
      <c r="E3620" s="26">
        <f>KEZDŐLAP!$D$18*D3620</f>
        <v>33578.044499999996</v>
      </c>
      <c r="F3620" s="26">
        <f>E3620*KEZDŐLAP!$E$21</f>
        <v>33578.044499999996</v>
      </c>
    </row>
    <row r="3621" spans="1:6">
      <c r="A3621" s="9"/>
      <c r="B3621" s="13" t="s">
        <v>6358</v>
      </c>
      <c r="C3621"/>
      <c r="D3621" s="36">
        <v>18.9663</v>
      </c>
      <c r="E3621" s="26">
        <f>KEZDŐLAP!$D$18*D3621</f>
        <v>7302.0254999999997</v>
      </c>
      <c r="F3621" s="26">
        <f>E3621*KEZDŐLAP!$E$21</f>
        <v>7302.0254999999997</v>
      </c>
    </row>
    <row r="3622" spans="1:6">
      <c r="A3622" s="9"/>
      <c r="B3622" s="13" t="s">
        <v>10393</v>
      </c>
      <c r="C3622"/>
      <c r="D3622" s="36">
        <v>102.6405</v>
      </c>
      <c r="E3622" s="26">
        <f>KEZDŐLAP!$D$18*D3622</f>
        <v>39516.592499999999</v>
      </c>
      <c r="F3622" s="26">
        <f>E3622*KEZDŐLAP!$E$21</f>
        <v>39516.592499999999</v>
      </c>
    </row>
    <row r="3623" spans="1:6">
      <c r="A3623" s="9"/>
      <c r="B3623" s="13" t="s">
        <v>11660</v>
      </c>
      <c r="C3623"/>
      <c r="D3623" s="36">
        <v>56.809199999999997</v>
      </c>
      <c r="E3623" s="26">
        <f>KEZDŐLAP!$D$18*D3623</f>
        <v>21871.541999999998</v>
      </c>
      <c r="F3623" s="26">
        <f>E3623*KEZDŐLAP!$E$21</f>
        <v>21871.541999999998</v>
      </c>
    </row>
    <row r="3624" spans="1:6">
      <c r="A3624" s="9"/>
      <c r="B3624" s="13" t="s">
        <v>6359</v>
      </c>
      <c r="C3624"/>
      <c r="D3624" s="36">
        <v>28.204799999999999</v>
      </c>
      <c r="E3624" s="26">
        <f>KEZDŐLAP!$D$18*D3624</f>
        <v>10858.848</v>
      </c>
      <c r="F3624" s="26">
        <f>E3624*KEZDŐLAP!$E$21</f>
        <v>10858.848</v>
      </c>
    </row>
    <row r="3625" spans="1:6">
      <c r="A3625" s="9"/>
      <c r="B3625" s="13" t="s">
        <v>6360</v>
      </c>
      <c r="C3625"/>
      <c r="D3625" s="36">
        <v>100.52760000000001</v>
      </c>
      <c r="E3625" s="26">
        <f>KEZDŐLAP!$D$18*D3625</f>
        <v>38703.126000000004</v>
      </c>
      <c r="F3625" s="26">
        <f>E3625*KEZDŐLAP!$E$21</f>
        <v>38703.126000000004</v>
      </c>
    </row>
    <row r="3626" spans="1:6">
      <c r="A3626" s="9"/>
      <c r="B3626" s="13" t="s">
        <v>9431</v>
      </c>
      <c r="C3626"/>
      <c r="D3626" s="36">
        <v>97.732199999999992</v>
      </c>
      <c r="E3626" s="26">
        <f>KEZDŐLAP!$D$18*D3626</f>
        <v>37626.896999999997</v>
      </c>
      <c r="F3626" s="26">
        <f>E3626*KEZDŐLAP!$E$21</f>
        <v>37626.896999999997</v>
      </c>
    </row>
    <row r="3627" spans="1:6">
      <c r="A3627" s="9"/>
      <c r="B3627" s="13" t="s">
        <v>6361</v>
      </c>
      <c r="C3627"/>
      <c r="D3627" s="36">
        <v>12.434100000000001</v>
      </c>
      <c r="E3627" s="26">
        <f>KEZDŐLAP!$D$18*D3627</f>
        <v>4787.1285000000007</v>
      </c>
      <c r="F3627" s="26">
        <f>E3627*KEZDŐLAP!$E$21</f>
        <v>4787.1285000000007</v>
      </c>
    </row>
    <row r="3628" spans="1:6">
      <c r="A3628" s="9"/>
      <c r="B3628" s="13" t="s">
        <v>9048</v>
      </c>
      <c r="C3628"/>
      <c r="D3628" s="36">
        <v>12.434100000000001</v>
      </c>
      <c r="E3628" s="26">
        <f>KEZDŐLAP!$D$18*D3628</f>
        <v>4787.1285000000007</v>
      </c>
      <c r="F3628" s="26">
        <f>E3628*KEZDŐLAP!$E$21</f>
        <v>4787.1285000000007</v>
      </c>
    </row>
    <row r="3629" spans="1:6">
      <c r="A3629" s="9"/>
      <c r="B3629" s="13" t="s">
        <v>9049</v>
      </c>
      <c r="C3629"/>
      <c r="D3629" s="36">
        <v>12.434100000000001</v>
      </c>
      <c r="E3629" s="26">
        <f>KEZDŐLAP!$D$18*D3629</f>
        <v>4787.1285000000007</v>
      </c>
      <c r="F3629" s="26">
        <f>E3629*KEZDŐLAP!$E$21</f>
        <v>4787.1285000000007</v>
      </c>
    </row>
    <row r="3630" spans="1:6">
      <c r="A3630" s="9"/>
      <c r="B3630" s="13" t="s">
        <v>9050</v>
      </c>
      <c r="C3630"/>
      <c r="D3630" s="36">
        <v>12.434100000000001</v>
      </c>
      <c r="E3630" s="26">
        <f>KEZDŐLAP!$D$18*D3630</f>
        <v>4787.1285000000007</v>
      </c>
      <c r="F3630" s="26">
        <f>E3630*KEZDŐLAP!$E$21</f>
        <v>4787.1285000000007</v>
      </c>
    </row>
    <row r="3631" spans="1:6">
      <c r="A3631" s="9"/>
      <c r="B3631" s="13" t="s">
        <v>10172</v>
      </c>
      <c r="C3631"/>
      <c r="D3631" s="36">
        <v>81.162299999999988</v>
      </c>
      <c r="E3631" s="26">
        <f>KEZDŐLAP!$D$18*D3631</f>
        <v>31247.485499999995</v>
      </c>
      <c r="F3631" s="26">
        <f>E3631*KEZDŐLAP!$E$21</f>
        <v>31247.485499999995</v>
      </c>
    </row>
    <row r="3632" spans="1:6">
      <c r="A3632" s="9"/>
      <c r="B3632" s="13" t="s">
        <v>8420</v>
      </c>
      <c r="C3632"/>
      <c r="D3632" s="36">
        <v>142.84350000000001</v>
      </c>
      <c r="E3632" s="26">
        <f>KEZDŐLAP!$D$18*D3632</f>
        <v>54994.747500000005</v>
      </c>
      <c r="F3632" s="26">
        <f>E3632*KEZDŐLAP!$E$21</f>
        <v>54994.747500000005</v>
      </c>
    </row>
    <row r="3633" spans="1:6">
      <c r="A3633" s="9"/>
      <c r="B3633" s="13" t="s">
        <v>10459</v>
      </c>
      <c r="C3633"/>
      <c r="D3633" s="36">
        <v>127.61399999999999</v>
      </c>
      <c r="E3633" s="26">
        <f>KEZDŐLAP!$D$18*D3633</f>
        <v>49131.39</v>
      </c>
      <c r="F3633" s="26">
        <f>E3633*KEZDŐLAP!$E$21</f>
        <v>49131.39</v>
      </c>
    </row>
    <row r="3634" spans="1:6">
      <c r="A3634" s="9"/>
      <c r="B3634" s="13" t="s">
        <v>8782</v>
      </c>
      <c r="C3634"/>
      <c r="D3634" s="36">
        <v>108.22199999999999</v>
      </c>
      <c r="E3634" s="26">
        <f>KEZDŐLAP!$D$18*D3634</f>
        <v>41665.47</v>
      </c>
      <c r="F3634" s="26">
        <f>E3634*KEZDŐLAP!$E$21</f>
        <v>41665.47</v>
      </c>
    </row>
    <row r="3635" spans="1:6">
      <c r="A3635" s="9"/>
      <c r="B3635" s="13" t="s">
        <v>8783</v>
      </c>
      <c r="C3635"/>
      <c r="D3635" s="36">
        <v>108.22199999999999</v>
      </c>
      <c r="E3635" s="26">
        <f>KEZDŐLAP!$D$18*D3635</f>
        <v>41665.47</v>
      </c>
      <c r="F3635" s="26">
        <f>E3635*KEZDŐLAP!$E$21</f>
        <v>41665.47</v>
      </c>
    </row>
    <row r="3636" spans="1:6">
      <c r="A3636" s="9"/>
      <c r="B3636" s="13" t="s">
        <v>8784</v>
      </c>
      <c r="C3636"/>
      <c r="D3636" s="36">
        <v>108.22199999999999</v>
      </c>
      <c r="E3636" s="26">
        <f>KEZDŐLAP!$D$18*D3636</f>
        <v>41665.47</v>
      </c>
      <c r="F3636" s="26">
        <f>E3636*KEZDŐLAP!$E$21</f>
        <v>41665.47</v>
      </c>
    </row>
    <row r="3637" spans="1:6">
      <c r="A3637" s="9"/>
      <c r="B3637" s="13" t="s">
        <v>6362</v>
      </c>
      <c r="C3637"/>
      <c r="D3637" s="36">
        <v>49.504800000000003</v>
      </c>
      <c r="E3637" s="26">
        <f>KEZDŐLAP!$D$18*D3637</f>
        <v>19059.348000000002</v>
      </c>
      <c r="F3637" s="26">
        <f>E3637*KEZDŐLAP!$E$21</f>
        <v>19059.348000000002</v>
      </c>
    </row>
    <row r="3638" spans="1:6">
      <c r="A3638" s="9"/>
      <c r="B3638" s="13" t="s">
        <v>9232</v>
      </c>
      <c r="C3638"/>
      <c r="D3638" s="36">
        <v>35.730599999999995</v>
      </c>
      <c r="E3638" s="26">
        <f>KEZDŐLAP!$D$18*D3638</f>
        <v>13756.280999999999</v>
      </c>
      <c r="F3638" s="26">
        <f>E3638*KEZDŐLAP!$E$21</f>
        <v>13756.280999999999</v>
      </c>
    </row>
    <row r="3639" spans="1:6">
      <c r="A3639" s="9"/>
      <c r="B3639" s="13" t="s">
        <v>6363</v>
      </c>
      <c r="C3639"/>
      <c r="D3639" s="36">
        <v>68.923199999999994</v>
      </c>
      <c r="E3639" s="26">
        <f>KEZDŐLAP!$D$18*D3639</f>
        <v>26535.431999999997</v>
      </c>
      <c r="F3639" s="26">
        <f>E3639*KEZDŐLAP!$E$21</f>
        <v>26535.431999999997</v>
      </c>
    </row>
    <row r="3640" spans="1:6">
      <c r="A3640" s="9"/>
      <c r="B3640" s="13" t="s">
        <v>10976</v>
      </c>
      <c r="C3640"/>
      <c r="D3640" s="36">
        <v>57.687299999999993</v>
      </c>
      <c r="E3640" s="26">
        <f>KEZDŐLAP!$D$18*D3640</f>
        <v>22209.610499999999</v>
      </c>
      <c r="F3640" s="26">
        <f>E3640*KEZDŐLAP!$E$21</f>
        <v>22209.610499999999</v>
      </c>
    </row>
    <row r="3641" spans="1:6">
      <c r="A3641" s="9"/>
      <c r="B3641" s="13" t="s">
        <v>8234</v>
      </c>
      <c r="C3641"/>
      <c r="D3641" s="36">
        <v>96.639600000000002</v>
      </c>
      <c r="E3641" s="26">
        <f>KEZDŐLAP!$D$18*D3641</f>
        <v>37206.245999999999</v>
      </c>
      <c r="F3641" s="26">
        <f>E3641*KEZDŐLAP!$E$21</f>
        <v>37206.245999999999</v>
      </c>
    </row>
    <row r="3642" spans="1:6">
      <c r="A3642" s="9"/>
      <c r="B3642" s="13" t="s">
        <v>9423</v>
      </c>
      <c r="C3642"/>
      <c r="D3642" s="36">
        <v>29.0565</v>
      </c>
      <c r="E3642" s="26">
        <f>KEZDŐLAP!$D$18*D3642</f>
        <v>11186.752500000001</v>
      </c>
      <c r="F3642" s="26">
        <f>E3642*KEZDŐLAP!$E$21</f>
        <v>11186.752500000001</v>
      </c>
    </row>
    <row r="3643" spans="1:6">
      <c r="A3643" s="9"/>
      <c r="B3643" s="13" t="s">
        <v>10303</v>
      </c>
      <c r="C3643"/>
      <c r="D3643" s="36">
        <v>29.0565</v>
      </c>
      <c r="E3643" s="26">
        <f>KEZDŐLAP!$D$18*D3643</f>
        <v>11186.752500000001</v>
      </c>
      <c r="F3643" s="26">
        <f>E3643*KEZDŐLAP!$E$21</f>
        <v>11186.752500000001</v>
      </c>
    </row>
    <row r="3644" spans="1:6">
      <c r="A3644" s="9"/>
      <c r="B3644" s="13" t="s">
        <v>10858</v>
      </c>
      <c r="C3644"/>
      <c r="D3644" s="36">
        <v>108.3276</v>
      </c>
      <c r="E3644" s="26">
        <f>KEZDŐLAP!$D$18*D3644</f>
        <v>41706.126000000004</v>
      </c>
      <c r="F3644" s="26">
        <f>E3644*KEZDŐLAP!$E$21</f>
        <v>41706.126000000004</v>
      </c>
    </row>
    <row r="3645" spans="1:6">
      <c r="A3645" s="9"/>
      <c r="B3645" s="13" t="s">
        <v>11260</v>
      </c>
      <c r="C3645"/>
      <c r="D3645" s="36">
        <v>25.178399999999996</v>
      </c>
      <c r="E3645" s="26">
        <f>KEZDŐLAP!$D$18*D3645</f>
        <v>9693.6839999999993</v>
      </c>
      <c r="F3645" s="26">
        <f>E3645*KEZDŐLAP!$E$21</f>
        <v>9693.6839999999993</v>
      </c>
    </row>
    <row r="3646" spans="1:6">
      <c r="A3646" s="9"/>
      <c r="B3646" s="13" t="s">
        <v>10284</v>
      </c>
      <c r="C3646"/>
      <c r="D3646" s="36">
        <v>27.858599999999996</v>
      </c>
      <c r="E3646" s="26">
        <f>KEZDŐLAP!$D$18*D3646</f>
        <v>10725.560999999998</v>
      </c>
      <c r="F3646" s="26">
        <f>E3646*KEZDŐLAP!$E$21</f>
        <v>10725.560999999998</v>
      </c>
    </row>
    <row r="3647" spans="1:6">
      <c r="A3647" s="9"/>
      <c r="B3647" s="13" t="s">
        <v>6364</v>
      </c>
      <c r="C3647"/>
      <c r="D3647" s="36">
        <v>73.679699999999997</v>
      </c>
      <c r="E3647" s="26">
        <f>KEZDŐLAP!$D$18*D3647</f>
        <v>28366.684499999999</v>
      </c>
      <c r="F3647" s="26">
        <f>E3647*KEZDŐLAP!$E$21</f>
        <v>28366.684499999999</v>
      </c>
    </row>
    <row r="3648" spans="1:6">
      <c r="A3648" s="9"/>
      <c r="B3648" s="13" t="s">
        <v>9573</v>
      </c>
      <c r="C3648"/>
      <c r="D3648" s="36">
        <v>140.8005</v>
      </c>
      <c r="E3648" s="26">
        <f>KEZDŐLAP!$D$18*D3648</f>
        <v>54208.192499999997</v>
      </c>
      <c r="F3648" s="26">
        <f>E3648*KEZDŐLAP!$E$21</f>
        <v>54208.192499999997</v>
      </c>
    </row>
    <row r="3649" spans="1:6">
      <c r="A3649" s="9"/>
      <c r="B3649" s="13" t="s">
        <v>11004</v>
      </c>
      <c r="C3649"/>
      <c r="D3649" s="36">
        <v>41.800800000000002</v>
      </c>
      <c r="E3649" s="26">
        <f>KEZDŐLAP!$D$18*D3649</f>
        <v>16093.308000000001</v>
      </c>
      <c r="F3649" s="26">
        <f>E3649*KEZDŐLAP!$E$21</f>
        <v>16093.308000000001</v>
      </c>
    </row>
    <row r="3650" spans="1:6">
      <c r="A3650" s="9"/>
      <c r="B3650" s="13" t="s">
        <v>6365</v>
      </c>
      <c r="C3650"/>
      <c r="D3650" s="36">
        <v>96.8874</v>
      </c>
      <c r="E3650" s="26">
        <f>KEZDŐLAP!$D$18*D3650</f>
        <v>37301.648999999998</v>
      </c>
      <c r="F3650" s="26">
        <f>E3650*KEZDŐLAP!$E$21</f>
        <v>37301.648999999998</v>
      </c>
    </row>
    <row r="3651" spans="1:6">
      <c r="A3651" s="9"/>
      <c r="B3651" s="13" t="s">
        <v>8396</v>
      </c>
      <c r="C3651"/>
      <c r="D3651" s="36">
        <v>26.802300000000002</v>
      </c>
      <c r="E3651" s="26">
        <f>KEZDŐLAP!$D$18*D3651</f>
        <v>10318.8855</v>
      </c>
      <c r="F3651" s="26">
        <f>E3651*KEZDŐLAP!$E$21</f>
        <v>10318.8855</v>
      </c>
    </row>
    <row r="3652" spans="1:6">
      <c r="A3652" s="9"/>
      <c r="B3652" s="13" t="s">
        <v>9334</v>
      </c>
      <c r="C3652"/>
      <c r="D3652" s="36">
        <v>106.41</v>
      </c>
      <c r="E3652" s="26">
        <f>KEZDŐLAP!$D$18*D3652</f>
        <v>40967.85</v>
      </c>
      <c r="F3652" s="26">
        <f>E3652*KEZDŐLAP!$E$21</f>
        <v>40967.85</v>
      </c>
    </row>
    <row r="3653" spans="1:6">
      <c r="A3653" s="9"/>
      <c r="B3653" s="13" t="s">
        <v>6366</v>
      </c>
      <c r="C3653"/>
      <c r="D3653" s="36">
        <v>98.910599999999988</v>
      </c>
      <c r="E3653" s="26">
        <f>KEZDŐLAP!$D$18*D3653</f>
        <v>38080.580999999998</v>
      </c>
      <c r="F3653" s="26">
        <f>E3653*KEZDŐLAP!$E$21</f>
        <v>38080.580999999998</v>
      </c>
    </row>
    <row r="3654" spans="1:6">
      <c r="A3654" s="9"/>
      <c r="B3654" s="13" t="s">
        <v>10048</v>
      </c>
      <c r="C3654"/>
      <c r="D3654" s="36">
        <v>190.57679999999999</v>
      </c>
      <c r="E3654" s="26">
        <f>KEZDŐLAP!$D$18*D3654</f>
        <v>73372.067999999999</v>
      </c>
      <c r="F3654" s="26">
        <f>E3654*KEZDŐLAP!$E$21</f>
        <v>73372.067999999999</v>
      </c>
    </row>
    <row r="3655" spans="1:6">
      <c r="A3655" s="9"/>
      <c r="B3655" s="13" t="s">
        <v>8358</v>
      </c>
      <c r="C3655"/>
      <c r="D3655" s="36">
        <v>126.96359999999999</v>
      </c>
      <c r="E3655" s="26">
        <f>KEZDŐLAP!$D$18*D3655</f>
        <v>48880.985999999997</v>
      </c>
      <c r="F3655" s="26">
        <f>E3655*KEZDŐLAP!$E$21</f>
        <v>48880.985999999997</v>
      </c>
    </row>
    <row r="3656" spans="1:6">
      <c r="A3656" s="9"/>
      <c r="B3656" s="13" t="s">
        <v>6367</v>
      </c>
      <c r="C3656"/>
      <c r="D3656" s="36">
        <v>118.2663</v>
      </c>
      <c r="E3656" s="26">
        <f>KEZDŐLAP!$D$18*D3656</f>
        <v>45532.525500000003</v>
      </c>
      <c r="F3656" s="26">
        <f>E3656*KEZDŐLAP!$E$21</f>
        <v>45532.525500000003</v>
      </c>
    </row>
    <row r="3657" spans="1:6">
      <c r="A3657" s="9"/>
      <c r="B3657" s="13" t="s">
        <v>8472</v>
      </c>
      <c r="C3657"/>
      <c r="D3657" s="36">
        <v>73.217399999999998</v>
      </c>
      <c r="E3657" s="26">
        <f>KEZDŐLAP!$D$18*D3657</f>
        <v>28188.699000000001</v>
      </c>
      <c r="F3657" s="26">
        <f>E3657*KEZDŐLAP!$E$21</f>
        <v>28188.699000000001</v>
      </c>
    </row>
    <row r="3658" spans="1:6">
      <c r="A3658" s="9"/>
      <c r="B3658" s="13" t="s">
        <v>8473</v>
      </c>
      <c r="C3658"/>
      <c r="D3658" s="36">
        <v>73.217399999999998</v>
      </c>
      <c r="E3658" s="26">
        <f>KEZDŐLAP!$D$18*D3658</f>
        <v>28188.699000000001</v>
      </c>
      <c r="F3658" s="26">
        <f>E3658*KEZDŐLAP!$E$21</f>
        <v>28188.699000000001</v>
      </c>
    </row>
    <row r="3659" spans="1:6">
      <c r="A3659" s="9"/>
      <c r="B3659" s="13" t="s">
        <v>8474</v>
      </c>
      <c r="C3659"/>
      <c r="D3659" s="36">
        <v>73.217399999999998</v>
      </c>
      <c r="E3659" s="26">
        <f>KEZDŐLAP!$D$18*D3659</f>
        <v>28188.699000000001</v>
      </c>
      <c r="F3659" s="26">
        <f>E3659*KEZDŐLAP!$E$21</f>
        <v>28188.699000000001</v>
      </c>
    </row>
    <row r="3660" spans="1:6">
      <c r="A3660" s="9"/>
      <c r="B3660" s="13" t="s">
        <v>8896</v>
      </c>
      <c r="C3660"/>
      <c r="D3660" s="36">
        <v>123.28020000000001</v>
      </c>
      <c r="E3660" s="26">
        <f>KEZDŐLAP!$D$18*D3660</f>
        <v>47462.877</v>
      </c>
      <c r="F3660" s="26">
        <f>E3660*KEZDŐLAP!$E$21</f>
        <v>47462.877</v>
      </c>
    </row>
    <row r="3661" spans="1:6">
      <c r="A3661" s="9"/>
      <c r="B3661" s="13" t="s">
        <v>7801</v>
      </c>
      <c r="C3661"/>
      <c r="D3661" s="36">
        <v>60.783599999999993</v>
      </c>
      <c r="E3661" s="26">
        <f>KEZDŐLAP!$D$18*D3661</f>
        <v>23401.685999999998</v>
      </c>
      <c r="F3661" s="26">
        <f>E3661*KEZDŐLAP!$E$21</f>
        <v>23401.685999999998</v>
      </c>
    </row>
    <row r="3662" spans="1:6">
      <c r="A3662" s="9"/>
      <c r="B3662" s="13" t="s">
        <v>6368</v>
      </c>
      <c r="C3662"/>
      <c r="D3662" s="36">
        <v>10.0641</v>
      </c>
      <c r="E3662" s="26">
        <f>KEZDŐLAP!$D$18*D3662</f>
        <v>3874.6785</v>
      </c>
      <c r="F3662" s="26">
        <f>E3662*KEZDŐLAP!$E$21</f>
        <v>3874.6785</v>
      </c>
    </row>
    <row r="3663" spans="1:6">
      <c r="A3663" s="9"/>
      <c r="B3663" s="13" t="s">
        <v>9028</v>
      </c>
      <c r="C3663"/>
      <c r="D3663" s="36">
        <v>10.0641</v>
      </c>
      <c r="E3663" s="26">
        <f>KEZDŐLAP!$D$18*D3663</f>
        <v>3874.6785</v>
      </c>
      <c r="F3663" s="26">
        <f>E3663*KEZDŐLAP!$E$21</f>
        <v>3874.6785</v>
      </c>
    </row>
    <row r="3664" spans="1:6">
      <c r="A3664" s="9"/>
      <c r="B3664" s="13" t="s">
        <v>6369</v>
      </c>
      <c r="C3664"/>
      <c r="D3664" s="36">
        <v>99.841500000000011</v>
      </c>
      <c r="E3664" s="26">
        <f>KEZDŐLAP!$D$18*D3664</f>
        <v>38438.977500000001</v>
      </c>
      <c r="F3664" s="26">
        <f>E3664*KEZDŐLAP!$E$21</f>
        <v>38438.977500000001</v>
      </c>
    </row>
    <row r="3665" spans="1:6">
      <c r="A3665" s="9"/>
      <c r="B3665" s="13" t="s">
        <v>7832</v>
      </c>
      <c r="C3665"/>
      <c r="D3665" s="36">
        <v>149.41559999999998</v>
      </c>
      <c r="E3665" s="26">
        <f>KEZDŐLAP!$D$18*D3665</f>
        <v>57525.005999999994</v>
      </c>
      <c r="F3665" s="26">
        <f>E3665*KEZDŐLAP!$E$21</f>
        <v>57525.005999999994</v>
      </c>
    </row>
    <row r="3666" spans="1:6">
      <c r="A3666" s="9"/>
      <c r="B3666" s="13" t="s">
        <v>9540</v>
      </c>
      <c r="C3666"/>
      <c r="D3666" s="36">
        <v>149.41559999999998</v>
      </c>
      <c r="E3666" s="26">
        <f>KEZDŐLAP!$D$18*D3666</f>
        <v>57525.005999999994</v>
      </c>
      <c r="F3666" s="26">
        <f>E3666*KEZDŐLAP!$E$21</f>
        <v>57525.005999999994</v>
      </c>
    </row>
    <row r="3667" spans="1:6">
      <c r="A3667" s="9"/>
      <c r="B3667" s="13" t="s">
        <v>10887</v>
      </c>
      <c r="C3667"/>
      <c r="D3667" s="36">
        <v>33.297899999999998</v>
      </c>
      <c r="E3667" s="26">
        <f>KEZDŐLAP!$D$18*D3667</f>
        <v>12819.691499999999</v>
      </c>
      <c r="F3667" s="26">
        <f>E3667*KEZDŐLAP!$E$21</f>
        <v>12819.691499999999</v>
      </c>
    </row>
    <row r="3668" spans="1:6">
      <c r="A3668" s="9"/>
      <c r="B3668" s="13" t="s">
        <v>6370</v>
      </c>
      <c r="C3668"/>
      <c r="D3668" s="36">
        <v>49.547699999999992</v>
      </c>
      <c r="E3668" s="26">
        <f>KEZDŐLAP!$D$18*D3668</f>
        <v>19075.864499999996</v>
      </c>
      <c r="F3668" s="26">
        <f>E3668*KEZDŐLAP!$E$21</f>
        <v>19075.864499999996</v>
      </c>
    </row>
    <row r="3669" spans="1:6">
      <c r="A3669" s="9"/>
      <c r="B3669" s="13" t="s">
        <v>11647</v>
      </c>
      <c r="C3669"/>
      <c r="D3669" s="36">
        <v>53.994</v>
      </c>
      <c r="E3669" s="26">
        <f>KEZDŐLAP!$D$18*D3669</f>
        <v>20787.689999999999</v>
      </c>
      <c r="F3669" s="26">
        <f>E3669*KEZDŐLAP!$E$21</f>
        <v>20787.689999999999</v>
      </c>
    </row>
    <row r="3670" spans="1:6">
      <c r="A3670" s="9"/>
      <c r="B3670" s="13" t="s">
        <v>6371</v>
      </c>
      <c r="C3670"/>
      <c r="D3670" s="36">
        <v>47.550899999999999</v>
      </c>
      <c r="E3670" s="26">
        <f>KEZDŐLAP!$D$18*D3670</f>
        <v>18307.0965</v>
      </c>
      <c r="F3670" s="26">
        <f>E3670*KEZDŐLAP!$E$21</f>
        <v>18307.0965</v>
      </c>
    </row>
    <row r="3671" spans="1:6">
      <c r="A3671" s="9"/>
      <c r="B3671" s="13" t="s">
        <v>6372</v>
      </c>
      <c r="C3671"/>
      <c r="D3671" s="36">
        <v>128.96729999999999</v>
      </c>
      <c r="E3671" s="26">
        <f>KEZDŐLAP!$D$18*D3671</f>
        <v>49652.410499999998</v>
      </c>
      <c r="F3671" s="26">
        <f>E3671*KEZDŐLAP!$E$21</f>
        <v>49652.410499999998</v>
      </c>
    </row>
    <row r="3672" spans="1:6">
      <c r="A3672" s="9"/>
      <c r="B3672" s="13" t="s">
        <v>6373</v>
      </c>
      <c r="C3672"/>
      <c r="D3672" s="36">
        <v>11.687999999999999</v>
      </c>
      <c r="E3672" s="26">
        <f>KEZDŐLAP!$D$18*D3672</f>
        <v>4499.8799999999992</v>
      </c>
      <c r="F3672" s="26">
        <f>E3672*KEZDŐLAP!$E$21</f>
        <v>4499.8799999999992</v>
      </c>
    </row>
    <row r="3673" spans="1:6">
      <c r="A3673" s="9"/>
      <c r="B3673" s="13" t="s">
        <v>6374</v>
      </c>
      <c r="C3673"/>
      <c r="D3673" s="36">
        <v>141.738</v>
      </c>
      <c r="E3673" s="26">
        <f>KEZDŐLAP!$D$18*D3673</f>
        <v>54569.13</v>
      </c>
      <c r="F3673" s="26">
        <f>E3673*KEZDŐLAP!$E$21</f>
        <v>54569.13</v>
      </c>
    </row>
    <row r="3674" spans="1:6">
      <c r="A3674" s="9"/>
      <c r="B3674" s="13" t="s">
        <v>6375</v>
      </c>
      <c r="C3674"/>
      <c r="D3674" s="36">
        <v>104.78580000000001</v>
      </c>
      <c r="E3674" s="26">
        <f>KEZDŐLAP!$D$18*D3674</f>
        <v>40342.533000000003</v>
      </c>
      <c r="F3674" s="26">
        <f>E3674*KEZDŐLAP!$E$21</f>
        <v>40342.533000000003</v>
      </c>
    </row>
    <row r="3675" spans="1:6">
      <c r="A3675" s="9"/>
      <c r="B3675" s="13" t="s">
        <v>6376</v>
      </c>
      <c r="C3675"/>
      <c r="D3675" s="36">
        <v>74.174700000000001</v>
      </c>
      <c r="E3675" s="26">
        <f>KEZDŐLAP!$D$18*D3675</f>
        <v>28557.2595</v>
      </c>
      <c r="F3675" s="26">
        <f>E3675*KEZDŐLAP!$E$21</f>
        <v>28557.2595</v>
      </c>
    </row>
    <row r="3676" spans="1:6">
      <c r="A3676" s="9"/>
      <c r="B3676" s="13" t="s">
        <v>6377</v>
      </c>
      <c r="C3676"/>
      <c r="D3676" s="36">
        <v>15.7212</v>
      </c>
      <c r="E3676" s="26">
        <f>KEZDŐLAP!$D$18*D3676</f>
        <v>6052.6620000000003</v>
      </c>
      <c r="F3676" s="26">
        <f>E3676*KEZDŐLAP!$E$21</f>
        <v>6052.6620000000003</v>
      </c>
    </row>
    <row r="3677" spans="1:6">
      <c r="A3677" s="9"/>
      <c r="B3677" s="13" t="s">
        <v>10951</v>
      </c>
      <c r="C3677"/>
      <c r="D3677" s="36">
        <v>28.221599999999999</v>
      </c>
      <c r="E3677" s="26">
        <f>KEZDŐLAP!$D$18*D3677</f>
        <v>10865.315999999999</v>
      </c>
      <c r="F3677" s="26">
        <f>E3677*KEZDŐLAP!$E$21</f>
        <v>10865.315999999999</v>
      </c>
    </row>
    <row r="3678" spans="1:6">
      <c r="A3678" s="9"/>
      <c r="B3678" s="13" t="s">
        <v>9360</v>
      </c>
      <c r="C3678"/>
      <c r="D3678" s="36">
        <v>102.68010000000001</v>
      </c>
      <c r="E3678" s="26">
        <f>KEZDŐLAP!$D$18*D3678</f>
        <v>39531.838500000005</v>
      </c>
      <c r="F3678" s="26">
        <f>E3678*KEZDŐLAP!$E$21</f>
        <v>39531.838500000005</v>
      </c>
    </row>
    <row r="3679" spans="1:6">
      <c r="A3679" s="9"/>
      <c r="B3679" s="13" t="s">
        <v>6378</v>
      </c>
      <c r="C3679"/>
      <c r="D3679" s="36">
        <v>43.015500000000003</v>
      </c>
      <c r="E3679" s="26">
        <f>KEZDŐLAP!$D$18*D3679</f>
        <v>16560.967500000002</v>
      </c>
      <c r="F3679" s="26">
        <f>E3679*KEZDŐLAP!$E$21</f>
        <v>16560.967500000002</v>
      </c>
    </row>
    <row r="3680" spans="1:6">
      <c r="A3680" s="9"/>
      <c r="B3680" s="13" t="s">
        <v>8040</v>
      </c>
      <c r="C3680"/>
      <c r="D3680" s="36">
        <v>33.608400000000003</v>
      </c>
      <c r="E3680" s="26">
        <f>KEZDŐLAP!$D$18*D3680</f>
        <v>12939.234</v>
      </c>
      <c r="F3680" s="26">
        <f>E3680*KEZDŐLAP!$E$21</f>
        <v>12939.234</v>
      </c>
    </row>
    <row r="3681" spans="1:6">
      <c r="A3681" s="9"/>
      <c r="B3681" s="13" t="s">
        <v>9332</v>
      </c>
      <c r="C3681"/>
      <c r="D3681" s="36">
        <v>41.817300000000003</v>
      </c>
      <c r="E3681" s="26">
        <f>KEZDŐLAP!$D$18*D3681</f>
        <v>16099.660500000002</v>
      </c>
      <c r="F3681" s="26">
        <f>E3681*KEZDŐLAP!$E$21</f>
        <v>16099.660500000002</v>
      </c>
    </row>
    <row r="3682" spans="1:6">
      <c r="A3682" s="9"/>
      <c r="B3682" s="13" t="s">
        <v>8576</v>
      </c>
      <c r="C3682"/>
      <c r="D3682" s="36">
        <v>26.224499999999999</v>
      </c>
      <c r="E3682" s="26">
        <f>KEZDŐLAP!$D$18*D3682</f>
        <v>10096.432499999999</v>
      </c>
      <c r="F3682" s="26">
        <f>E3682*KEZDŐLAP!$E$21</f>
        <v>10096.432499999999</v>
      </c>
    </row>
    <row r="3683" spans="1:6">
      <c r="A3683" s="9"/>
      <c r="B3683" s="13" t="s">
        <v>9480</v>
      </c>
      <c r="C3683"/>
      <c r="D3683" s="36">
        <v>78.6738</v>
      </c>
      <c r="E3683" s="26">
        <f>KEZDŐLAP!$D$18*D3683</f>
        <v>30289.413</v>
      </c>
      <c r="F3683" s="26">
        <f>E3683*KEZDŐLAP!$E$21</f>
        <v>30289.413</v>
      </c>
    </row>
    <row r="3684" spans="1:6">
      <c r="A3684" s="9"/>
      <c r="B3684" s="13" t="s">
        <v>6379</v>
      </c>
      <c r="C3684"/>
      <c r="D3684" s="36">
        <v>5.2448999999999995</v>
      </c>
      <c r="E3684" s="26">
        <f>KEZDŐLAP!$D$18*D3684</f>
        <v>2019.2864999999997</v>
      </c>
      <c r="F3684" s="26">
        <f>E3684*KEZDŐLAP!$E$21</f>
        <v>2019.2864999999997</v>
      </c>
    </row>
    <row r="3685" spans="1:6">
      <c r="A3685" s="9"/>
      <c r="B3685" s="13" t="s">
        <v>6380</v>
      </c>
      <c r="C3685"/>
      <c r="D3685" s="36">
        <v>48.848484410354907</v>
      </c>
      <c r="E3685" s="26">
        <f>KEZDŐLAP!$D$18*D3685</f>
        <v>18806.66649798664</v>
      </c>
      <c r="F3685" s="26">
        <f>E3685*KEZDŐLAP!$E$21</f>
        <v>18806.66649798664</v>
      </c>
    </row>
    <row r="3686" spans="1:6">
      <c r="A3686" s="9"/>
      <c r="B3686" s="13" t="s">
        <v>9352</v>
      </c>
      <c r="C3686"/>
      <c r="D3686" s="36">
        <v>96.200999999999993</v>
      </c>
      <c r="E3686" s="26">
        <f>KEZDŐLAP!$D$18*D3686</f>
        <v>37037.384999999995</v>
      </c>
      <c r="F3686" s="26">
        <f>E3686*KEZDŐLAP!$E$21</f>
        <v>37037.384999999995</v>
      </c>
    </row>
    <row r="3687" spans="1:6">
      <c r="A3687" s="9"/>
      <c r="B3687" s="13" t="s">
        <v>9895</v>
      </c>
      <c r="C3687"/>
      <c r="D3687" s="36">
        <v>96.200999999999993</v>
      </c>
      <c r="E3687" s="26">
        <f>KEZDŐLAP!$D$18*D3687</f>
        <v>37037.384999999995</v>
      </c>
      <c r="F3687" s="26">
        <f>E3687*KEZDŐLAP!$E$21</f>
        <v>37037.384999999995</v>
      </c>
    </row>
    <row r="3688" spans="1:6">
      <c r="A3688" s="9"/>
      <c r="B3688" s="13" t="s">
        <v>10461</v>
      </c>
      <c r="C3688"/>
      <c r="D3688" s="36">
        <v>96.200999999999993</v>
      </c>
      <c r="E3688" s="26">
        <f>KEZDŐLAP!$D$18*D3688</f>
        <v>37037.384999999995</v>
      </c>
      <c r="F3688" s="26">
        <f>E3688*KEZDŐLAP!$E$21</f>
        <v>37037.384999999995</v>
      </c>
    </row>
    <row r="3689" spans="1:6">
      <c r="A3689" s="9"/>
      <c r="B3689" s="13" t="s">
        <v>6381</v>
      </c>
      <c r="C3689"/>
      <c r="D3689" s="36">
        <v>54.356999999999999</v>
      </c>
      <c r="E3689" s="26">
        <f>KEZDŐLAP!$D$18*D3689</f>
        <v>20927.445</v>
      </c>
      <c r="F3689" s="26">
        <f>E3689*KEZDŐLAP!$E$21</f>
        <v>20927.445</v>
      </c>
    </row>
    <row r="3690" spans="1:6">
      <c r="A3690" s="9"/>
      <c r="B3690" s="13" t="s">
        <v>9465</v>
      </c>
      <c r="C3690"/>
      <c r="D3690" s="36">
        <v>49.653300000000002</v>
      </c>
      <c r="E3690" s="26">
        <f>KEZDŐLAP!$D$18*D3690</f>
        <v>19116.520500000002</v>
      </c>
      <c r="F3690" s="26">
        <f>E3690*KEZDŐLAP!$E$21</f>
        <v>19116.520500000002</v>
      </c>
    </row>
    <row r="3691" spans="1:6">
      <c r="A3691" s="9"/>
      <c r="B3691" s="13" t="s">
        <v>10187</v>
      </c>
      <c r="C3691"/>
      <c r="D3691" s="36">
        <v>119.0883</v>
      </c>
      <c r="E3691" s="26">
        <f>KEZDŐLAP!$D$18*D3691</f>
        <v>45848.995500000005</v>
      </c>
      <c r="F3691" s="26">
        <f>E3691*KEZDŐLAP!$E$21</f>
        <v>45848.995500000005</v>
      </c>
    </row>
    <row r="3692" spans="1:6">
      <c r="A3692" s="9"/>
      <c r="B3692" s="13" t="s">
        <v>6382</v>
      </c>
      <c r="C3692"/>
      <c r="D3692" s="36">
        <v>134.8494</v>
      </c>
      <c r="E3692" s="26">
        <f>KEZDŐLAP!$D$18*D3692</f>
        <v>51917.019</v>
      </c>
      <c r="F3692" s="26">
        <f>E3692*KEZDŐLAP!$E$21</f>
        <v>51917.019</v>
      </c>
    </row>
    <row r="3693" spans="1:6">
      <c r="A3693" s="9"/>
      <c r="B3693" s="13" t="s">
        <v>7926</v>
      </c>
      <c r="C3693"/>
      <c r="D3693" s="36">
        <v>107.54220000000001</v>
      </c>
      <c r="E3693" s="26">
        <f>KEZDŐLAP!$D$18*D3693</f>
        <v>41403.747000000003</v>
      </c>
      <c r="F3693" s="26">
        <f>E3693*KEZDŐLAP!$E$21</f>
        <v>41403.747000000003</v>
      </c>
    </row>
    <row r="3694" spans="1:6">
      <c r="A3694" s="9"/>
      <c r="B3694" s="13" t="s">
        <v>8567</v>
      </c>
      <c r="C3694"/>
      <c r="D3694" s="36">
        <v>21.8049</v>
      </c>
      <c r="E3694" s="26">
        <f>KEZDŐLAP!$D$18*D3694</f>
        <v>8394.8865000000005</v>
      </c>
      <c r="F3694" s="26">
        <f>E3694*KEZDŐLAP!$E$21</f>
        <v>8394.8865000000005</v>
      </c>
    </row>
    <row r="3695" spans="1:6">
      <c r="A3695" s="9"/>
      <c r="B3695" s="13" t="s">
        <v>10184</v>
      </c>
      <c r="C3695"/>
      <c r="D3695" s="36">
        <v>82.373999999999995</v>
      </c>
      <c r="E3695" s="26">
        <f>KEZDŐLAP!$D$18*D3695</f>
        <v>31713.989999999998</v>
      </c>
      <c r="F3695" s="26">
        <f>E3695*KEZDŐLAP!$E$21</f>
        <v>31713.989999999998</v>
      </c>
    </row>
    <row r="3696" spans="1:6">
      <c r="A3696" s="9"/>
      <c r="B3696" s="13" t="s">
        <v>6383</v>
      </c>
      <c r="C3696"/>
      <c r="D3696" s="36">
        <v>80.492400000000004</v>
      </c>
      <c r="E3696" s="26">
        <f>KEZDŐLAP!$D$18*D3696</f>
        <v>30989.574000000001</v>
      </c>
      <c r="F3696" s="26">
        <f>E3696*KEZDŐLAP!$E$21</f>
        <v>30989.574000000001</v>
      </c>
    </row>
    <row r="3697" spans="1:6">
      <c r="A3697" s="9"/>
      <c r="B3697" s="13" t="s">
        <v>6384</v>
      </c>
      <c r="C3697"/>
      <c r="D3697" s="36">
        <v>22.346400000000003</v>
      </c>
      <c r="E3697" s="26">
        <f>KEZDŐLAP!$D$18*D3697</f>
        <v>8603.3640000000014</v>
      </c>
      <c r="F3697" s="26">
        <f>E3697*KEZDŐLAP!$E$21</f>
        <v>8603.3640000000014</v>
      </c>
    </row>
    <row r="3698" spans="1:6">
      <c r="A3698" s="9"/>
      <c r="B3698" s="13" t="s">
        <v>10277</v>
      </c>
      <c r="C3698"/>
      <c r="D3698" s="36">
        <v>22.346400000000003</v>
      </c>
      <c r="E3698" s="26">
        <f>KEZDŐLAP!$D$18*D3698</f>
        <v>8603.3640000000014</v>
      </c>
      <c r="F3698" s="26">
        <f>E3698*KEZDŐLAP!$E$21</f>
        <v>8603.3640000000014</v>
      </c>
    </row>
    <row r="3699" spans="1:6">
      <c r="A3699" s="9"/>
      <c r="B3699" s="13" t="s">
        <v>9262</v>
      </c>
      <c r="C3699"/>
      <c r="D3699" s="36">
        <v>15.0777</v>
      </c>
      <c r="E3699" s="26">
        <f>KEZDŐLAP!$D$18*D3699</f>
        <v>5804.9144999999999</v>
      </c>
      <c r="F3699" s="26">
        <f>E3699*KEZDŐLAP!$E$21</f>
        <v>5804.9144999999999</v>
      </c>
    </row>
    <row r="3700" spans="1:6">
      <c r="A3700" s="9"/>
      <c r="B3700" s="13" t="s">
        <v>6385</v>
      </c>
      <c r="C3700"/>
      <c r="D3700" s="36">
        <v>144.99270000000001</v>
      </c>
      <c r="E3700" s="26">
        <f>KEZDŐLAP!$D$18*D3700</f>
        <v>55822.189500000008</v>
      </c>
      <c r="F3700" s="26">
        <f>E3700*KEZDŐLAP!$E$21</f>
        <v>55822.189500000008</v>
      </c>
    </row>
    <row r="3701" spans="1:6">
      <c r="A3701" s="9"/>
      <c r="B3701" s="13" t="s">
        <v>6386</v>
      </c>
      <c r="C3701"/>
      <c r="D3701" s="36">
        <v>122.64659999999999</v>
      </c>
      <c r="E3701" s="26">
        <f>KEZDŐLAP!$D$18*D3701</f>
        <v>47218.940999999999</v>
      </c>
      <c r="F3701" s="26">
        <f>E3701*KEZDŐLAP!$E$21</f>
        <v>47218.940999999999</v>
      </c>
    </row>
    <row r="3702" spans="1:6">
      <c r="A3702" s="9"/>
      <c r="B3702" s="13" t="s">
        <v>8079</v>
      </c>
      <c r="C3702"/>
      <c r="D3702" s="36">
        <v>101.92440000000001</v>
      </c>
      <c r="E3702" s="26">
        <f>KEZDŐLAP!$D$18*D3702</f>
        <v>39240.894</v>
      </c>
      <c r="F3702" s="26">
        <f>E3702*KEZDŐLAP!$E$21</f>
        <v>39240.894</v>
      </c>
    </row>
    <row r="3703" spans="1:6">
      <c r="A3703" s="9"/>
      <c r="B3703" s="13" t="s">
        <v>6387</v>
      </c>
      <c r="C3703"/>
      <c r="D3703" s="36">
        <v>27.3339</v>
      </c>
      <c r="E3703" s="26">
        <f>KEZDŐLAP!$D$18*D3703</f>
        <v>10523.5515</v>
      </c>
      <c r="F3703" s="26">
        <f>E3703*KEZDŐLAP!$E$21</f>
        <v>10523.5515</v>
      </c>
    </row>
    <row r="3704" spans="1:6">
      <c r="A3704" s="9"/>
      <c r="B3704" s="13" t="s">
        <v>10974</v>
      </c>
      <c r="C3704"/>
      <c r="D3704" s="36">
        <v>55.208399999999997</v>
      </c>
      <c r="E3704" s="26">
        <f>KEZDŐLAP!$D$18*D3704</f>
        <v>21255.234</v>
      </c>
      <c r="F3704" s="26">
        <f>E3704*KEZDŐLAP!$E$21</f>
        <v>21255.234</v>
      </c>
    </row>
    <row r="3705" spans="1:6">
      <c r="A3705" s="9"/>
      <c r="B3705" s="13" t="s">
        <v>7795</v>
      </c>
      <c r="C3705"/>
      <c r="D3705" s="36">
        <v>17.101199999999999</v>
      </c>
      <c r="E3705" s="26">
        <f>KEZDŐLAP!$D$18*D3705</f>
        <v>6583.9619999999995</v>
      </c>
      <c r="F3705" s="26">
        <f>E3705*KEZDŐLAP!$E$21</f>
        <v>6583.9619999999995</v>
      </c>
    </row>
    <row r="3706" spans="1:6">
      <c r="A3706" s="9"/>
      <c r="B3706" s="13" t="s">
        <v>8922</v>
      </c>
      <c r="C3706"/>
      <c r="D3706" s="36">
        <v>50.363100000000003</v>
      </c>
      <c r="E3706" s="26">
        <f>KEZDŐLAP!$D$18*D3706</f>
        <v>19389.7935</v>
      </c>
      <c r="F3706" s="26">
        <f>E3706*KEZDŐLAP!$E$21</f>
        <v>19389.7935</v>
      </c>
    </row>
    <row r="3707" spans="1:6">
      <c r="A3707" s="9"/>
      <c r="B3707" s="13" t="s">
        <v>6388</v>
      </c>
      <c r="C3707"/>
      <c r="D3707" s="36">
        <v>30.839100000000002</v>
      </c>
      <c r="E3707" s="26">
        <f>KEZDŐLAP!$D$18*D3707</f>
        <v>11873.0535</v>
      </c>
      <c r="F3707" s="26">
        <f>E3707*KEZDŐLAP!$E$21</f>
        <v>11873.0535</v>
      </c>
    </row>
    <row r="3708" spans="1:6">
      <c r="A3708" s="9"/>
      <c r="B3708" s="13" t="s">
        <v>8694</v>
      </c>
      <c r="C3708"/>
      <c r="D3708" s="36">
        <v>103.29090000000001</v>
      </c>
      <c r="E3708" s="26">
        <f>KEZDŐLAP!$D$18*D3708</f>
        <v>39766.996500000001</v>
      </c>
      <c r="F3708" s="26">
        <f>E3708*KEZDŐLAP!$E$21</f>
        <v>39766.996500000001</v>
      </c>
    </row>
    <row r="3709" spans="1:6">
      <c r="A3709" s="9"/>
      <c r="B3709" s="13" t="s">
        <v>6389</v>
      </c>
      <c r="C3709"/>
      <c r="D3709" s="36">
        <v>87.955500000000001</v>
      </c>
      <c r="E3709" s="26">
        <f>KEZDŐLAP!$D$18*D3709</f>
        <v>33862.8675</v>
      </c>
      <c r="F3709" s="26">
        <f>E3709*KEZDŐLAP!$E$21</f>
        <v>33862.8675</v>
      </c>
    </row>
    <row r="3710" spans="1:6">
      <c r="A3710" s="9"/>
      <c r="B3710" s="13" t="s">
        <v>9634</v>
      </c>
      <c r="C3710"/>
      <c r="D3710" s="36">
        <v>131.7336</v>
      </c>
      <c r="E3710" s="26">
        <f>KEZDŐLAP!$D$18*D3710</f>
        <v>50717.436000000002</v>
      </c>
      <c r="F3710" s="26">
        <f>E3710*KEZDŐLAP!$E$21</f>
        <v>50717.436000000002</v>
      </c>
    </row>
    <row r="3711" spans="1:6">
      <c r="A3711" s="9"/>
      <c r="B3711" s="13" t="s">
        <v>9174</v>
      </c>
      <c r="C3711"/>
      <c r="D3711" s="36">
        <v>26.135400000000001</v>
      </c>
      <c r="E3711" s="26">
        <f>KEZDŐLAP!$D$18*D3711</f>
        <v>10062.129000000001</v>
      </c>
      <c r="F3711" s="26">
        <f>E3711*KEZDŐLAP!$E$21</f>
        <v>10062.129000000001</v>
      </c>
    </row>
    <row r="3712" spans="1:6">
      <c r="A3712" s="9"/>
      <c r="B3712" s="13" t="s">
        <v>6390</v>
      </c>
      <c r="C3712"/>
      <c r="D3712" s="36">
        <v>11.856300000000001</v>
      </c>
      <c r="E3712" s="26">
        <f>KEZDŐLAP!$D$18*D3712</f>
        <v>4564.6755000000003</v>
      </c>
      <c r="F3712" s="26">
        <f>E3712*KEZDŐLAP!$E$21</f>
        <v>4564.6755000000003</v>
      </c>
    </row>
    <row r="3713" spans="1:6">
      <c r="A3713" s="9"/>
      <c r="B3713" s="13" t="s">
        <v>9027</v>
      </c>
      <c r="C3713"/>
      <c r="D3713" s="36">
        <v>11.856300000000001</v>
      </c>
      <c r="E3713" s="26">
        <f>KEZDŐLAP!$D$18*D3713</f>
        <v>4564.6755000000003</v>
      </c>
      <c r="F3713" s="26">
        <f>E3713*KEZDŐLAP!$E$21</f>
        <v>4564.6755000000003</v>
      </c>
    </row>
    <row r="3714" spans="1:6">
      <c r="A3714" s="9"/>
      <c r="B3714" s="13" t="s">
        <v>11403</v>
      </c>
      <c r="C3714"/>
      <c r="D3714" s="36">
        <v>11.856300000000001</v>
      </c>
      <c r="E3714" s="26">
        <f>KEZDŐLAP!$D$18*D3714</f>
        <v>4564.6755000000003</v>
      </c>
      <c r="F3714" s="26">
        <f>E3714*KEZDŐLAP!$E$21</f>
        <v>4564.6755000000003</v>
      </c>
    </row>
    <row r="3715" spans="1:6">
      <c r="A3715" s="9"/>
      <c r="B3715" s="13" t="s">
        <v>9893</v>
      </c>
      <c r="C3715"/>
      <c r="D3715" s="36">
        <v>68.715299999999999</v>
      </c>
      <c r="E3715" s="26">
        <f>KEZDŐLAP!$D$18*D3715</f>
        <v>26455.390500000001</v>
      </c>
      <c r="F3715" s="26">
        <f>E3715*KEZDŐLAP!$E$21</f>
        <v>26455.390500000001</v>
      </c>
    </row>
    <row r="3716" spans="1:6">
      <c r="A3716" s="9"/>
      <c r="B3716" s="13" t="s">
        <v>6391</v>
      </c>
      <c r="C3716"/>
      <c r="D3716" s="36">
        <v>78.885000000000005</v>
      </c>
      <c r="E3716" s="26">
        <f>KEZDŐLAP!$D$18*D3716</f>
        <v>30370.725000000002</v>
      </c>
      <c r="F3716" s="26">
        <f>E3716*KEZDŐLAP!$E$21</f>
        <v>30370.725000000002</v>
      </c>
    </row>
    <row r="3717" spans="1:6">
      <c r="A3717" s="9"/>
      <c r="B3717" s="13" t="s">
        <v>6392</v>
      </c>
      <c r="C3717"/>
      <c r="D3717" s="36">
        <v>192.45120000000003</v>
      </c>
      <c r="E3717" s="26">
        <f>KEZDŐLAP!$D$18*D3717</f>
        <v>74093.712000000014</v>
      </c>
      <c r="F3717" s="26">
        <f>E3717*KEZDŐLAP!$E$21</f>
        <v>74093.712000000014</v>
      </c>
    </row>
    <row r="3718" spans="1:6">
      <c r="A3718" s="9"/>
      <c r="B3718" s="13" t="s">
        <v>6393</v>
      </c>
      <c r="C3718"/>
      <c r="D3718" s="36">
        <v>34.796700000000001</v>
      </c>
      <c r="E3718" s="26">
        <f>KEZDŐLAP!$D$18*D3718</f>
        <v>13396.729500000001</v>
      </c>
      <c r="F3718" s="26">
        <f>E3718*KEZDŐLAP!$E$21</f>
        <v>13396.729500000001</v>
      </c>
    </row>
    <row r="3719" spans="1:6">
      <c r="A3719" s="9"/>
      <c r="B3719" s="13" t="s">
        <v>9614</v>
      </c>
      <c r="C3719"/>
      <c r="D3719" s="36">
        <v>68.794499999999999</v>
      </c>
      <c r="E3719" s="26">
        <f>KEZDŐLAP!$D$18*D3719</f>
        <v>26485.8825</v>
      </c>
      <c r="F3719" s="26">
        <f>E3719*KEZDŐLAP!$E$21</f>
        <v>26485.8825</v>
      </c>
    </row>
    <row r="3720" spans="1:6">
      <c r="A3720" s="9"/>
      <c r="B3720" s="13" t="s">
        <v>8327</v>
      </c>
      <c r="C3720"/>
      <c r="D3720" s="36">
        <v>140.97900000000001</v>
      </c>
      <c r="E3720" s="26">
        <f>KEZDŐLAP!$D$18*D3720</f>
        <v>54276.915000000008</v>
      </c>
      <c r="F3720" s="26">
        <f>E3720*KEZDŐLAP!$E$21</f>
        <v>54276.915000000008</v>
      </c>
    </row>
    <row r="3721" spans="1:6">
      <c r="A3721" s="9"/>
      <c r="B3721" s="13" t="s">
        <v>11146</v>
      </c>
      <c r="C3721"/>
      <c r="D3721" s="36">
        <v>130.0635</v>
      </c>
      <c r="E3721" s="26">
        <f>KEZDŐLAP!$D$18*D3721</f>
        <v>50074.447500000002</v>
      </c>
      <c r="F3721" s="26">
        <f>E3721*KEZDŐLAP!$E$21</f>
        <v>50074.447500000002</v>
      </c>
    </row>
    <row r="3722" spans="1:6">
      <c r="A3722" s="9"/>
      <c r="B3722" s="13" t="s">
        <v>9433</v>
      </c>
      <c r="C3722"/>
      <c r="D3722" s="36">
        <v>78.2547</v>
      </c>
      <c r="E3722" s="26">
        <f>KEZDŐLAP!$D$18*D3722</f>
        <v>30128.059499999999</v>
      </c>
      <c r="F3722" s="26">
        <f>E3722*KEZDŐLAP!$E$21</f>
        <v>30128.059499999999</v>
      </c>
    </row>
    <row r="3723" spans="1:6">
      <c r="A3723" s="9"/>
      <c r="B3723" s="13" t="s">
        <v>6394</v>
      </c>
      <c r="C3723"/>
      <c r="D3723" s="36">
        <v>55.997399999999999</v>
      </c>
      <c r="E3723" s="26">
        <f>KEZDŐLAP!$D$18*D3723</f>
        <v>21558.999</v>
      </c>
      <c r="F3723" s="26">
        <f>E3723*KEZDŐLAP!$E$21</f>
        <v>21558.999</v>
      </c>
    </row>
    <row r="3724" spans="1:6">
      <c r="A3724" s="9"/>
      <c r="B3724" s="13" t="s">
        <v>6395</v>
      </c>
      <c r="C3724"/>
      <c r="D3724" s="36">
        <v>101.47890000000001</v>
      </c>
      <c r="E3724" s="26">
        <f>KEZDŐLAP!$D$18*D3724</f>
        <v>39069.376500000006</v>
      </c>
      <c r="F3724" s="26">
        <f>E3724*KEZDŐLAP!$E$21</f>
        <v>39069.376500000006</v>
      </c>
    </row>
    <row r="3725" spans="1:6">
      <c r="A3725" s="9"/>
      <c r="B3725" s="13" t="s">
        <v>10361</v>
      </c>
      <c r="C3725"/>
      <c r="D3725" s="36">
        <v>66.398399999999995</v>
      </c>
      <c r="E3725" s="26">
        <f>KEZDŐLAP!$D$18*D3725</f>
        <v>25563.383999999998</v>
      </c>
      <c r="F3725" s="26">
        <f>E3725*KEZDŐLAP!$E$21</f>
        <v>25563.383999999998</v>
      </c>
    </row>
    <row r="3726" spans="1:6">
      <c r="A3726" s="9"/>
      <c r="B3726" s="13" t="s">
        <v>6396</v>
      </c>
      <c r="C3726"/>
      <c r="D3726" s="36">
        <v>165.73829999999998</v>
      </c>
      <c r="E3726" s="26">
        <f>KEZDŐLAP!$D$18*D3726</f>
        <v>63809.24549999999</v>
      </c>
      <c r="F3726" s="26">
        <f>E3726*KEZDŐLAP!$E$21</f>
        <v>63809.24549999999</v>
      </c>
    </row>
    <row r="3727" spans="1:6">
      <c r="A3727" s="9"/>
      <c r="B3727" s="13" t="s">
        <v>8808</v>
      </c>
      <c r="C3727"/>
      <c r="D3727" s="36">
        <v>27.128999999999998</v>
      </c>
      <c r="E3727" s="26">
        <f>KEZDŐLAP!$D$18*D3727</f>
        <v>10444.664999999999</v>
      </c>
      <c r="F3727" s="26">
        <f>E3727*KEZDŐLAP!$E$21</f>
        <v>10444.664999999999</v>
      </c>
    </row>
    <row r="3728" spans="1:6">
      <c r="A3728" s="9"/>
      <c r="B3728" s="13" t="s">
        <v>9287</v>
      </c>
      <c r="C3728"/>
      <c r="D3728" s="36">
        <v>62.236199999999997</v>
      </c>
      <c r="E3728" s="26">
        <f>KEZDŐLAP!$D$18*D3728</f>
        <v>23960.936999999998</v>
      </c>
      <c r="F3728" s="26">
        <f>E3728*KEZDŐLAP!$E$21</f>
        <v>23960.936999999998</v>
      </c>
    </row>
    <row r="3729" spans="1:6">
      <c r="A3729" s="9"/>
      <c r="B3729" s="13" t="s">
        <v>9416</v>
      </c>
      <c r="C3729"/>
      <c r="D3729" s="36">
        <v>62.236199999999997</v>
      </c>
      <c r="E3729" s="26">
        <f>KEZDŐLAP!$D$18*D3729</f>
        <v>23960.936999999998</v>
      </c>
      <c r="F3729" s="26">
        <f>E3729*KEZDŐLAP!$E$21</f>
        <v>23960.936999999998</v>
      </c>
    </row>
    <row r="3730" spans="1:6">
      <c r="A3730" s="9"/>
      <c r="B3730" s="13" t="s">
        <v>9449</v>
      </c>
      <c r="C3730"/>
      <c r="D3730" s="36">
        <v>79.789500000000004</v>
      </c>
      <c r="E3730" s="26">
        <f>KEZDŐLAP!$D$18*D3730</f>
        <v>30718.9575</v>
      </c>
      <c r="F3730" s="26">
        <f>E3730*KEZDŐLAP!$E$21</f>
        <v>30718.9575</v>
      </c>
    </row>
    <row r="3731" spans="1:6">
      <c r="A3731" s="9"/>
      <c r="B3731" s="13" t="s">
        <v>11620</v>
      </c>
      <c r="C3731"/>
      <c r="D3731" s="36">
        <v>139.6026</v>
      </c>
      <c r="E3731" s="26">
        <f>KEZDŐLAP!$D$18*D3731</f>
        <v>53747.000999999997</v>
      </c>
      <c r="F3731" s="26">
        <f>E3731*KEZDŐLAP!$E$21</f>
        <v>53747.000999999997</v>
      </c>
    </row>
    <row r="3732" spans="1:6">
      <c r="A3732" s="9"/>
      <c r="B3732" s="13" t="s">
        <v>6397</v>
      </c>
      <c r="C3732"/>
      <c r="D3732" s="36">
        <v>149.74590000000001</v>
      </c>
      <c r="E3732" s="26">
        <f>KEZDŐLAP!$D$18*D3732</f>
        <v>57652.171500000004</v>
      </c>
      <c r="F3732" s="26">
        <f>E3732*KEZDŐLAP!$E$21</f>
        <v>57652.171500000004</v>
      </c>
    </row>
    <row r="3733" spans="1:6">
      <c r="A3733" s="9"/>
      <c r="B3733" s="13" t="s">
        <v>6398</v>
      </c>
      <c r="C3733"/>
      <c r="D3733" s="36">
        <v>130.22190000000001</v>
      </c>
      <c r="E3733" s="26">
        <f>KEZDŐLAP!$D$18*D3733</f>
        <v>50135.431499999999</v>
      </c>
      <c r="F3733" s="26">
        <f>E3733*KEZDŐLAP!$E$21</f>
        <v>50135.431499999999</v>
      </c>
    </row>
    <row r="3734" spans="1:6">
      <c r="A3734" s="9"/>
      <c r="B3734" s="13" t="s">
        <v>10527</v>
      </c>
      <c r="C3734"/>
      <c r="D3734" s="36">
        <v>58.899000000000001</v>
      </c>
      <c r="E3734" s="26">
        <f>KEZDŐLAP!$D$18*D3734</f>
        <v>22676.115000000002</v>
      </c>
      <c r="F3734" s="26">
        <f>E3734*KEZDŐLAP!$E$21</f>
        <v>22676.115000000002</v>
      </c>
    </row>
    <row r="3735" spans="1:6">
      <c r="A3735" s="9"/>
      <c r="B3735" s="13" t="s">
        <v>6399</v>
      </c>
      <c r="C3735"/>
      <c r="D3735" s="36">
        <v>153.21510000000001</v>
      </c>
      <c r="E3735" s="26">
        <f>KEZDŐLAP!$D$18*D3735</f>
        <v>58987.813500000004</v>
      </c>
      <c r="F3735" s="26">
        <f>E3735*KEZDŐLAP!$E$21</f>
        <v>58987.813500000004</v>
      </c>
    </row>
    <row r="3736" spans="1:6">
      <c r="A3736" s="9"/>
      <c r="B3736" s="13" t="s">
        <v>9514</v>
      </c>
      <c r="C3736"/>
      <c r="D3736" s="36">
        <v>101.46899999999999</v>
      </c>
      <c r="E3736" s="26">
        <f>KEZDŐLAP!$D$18*D3736</f>
        <v>39065.564999999995</v>
      </c>
      <c r="F3736" s="26">
        <f>E3736*KEZDŐLAP!$E$21</f>
        <v>39065.564999999995</v>
      </c>
    </row>
    <row r="3737" spans="1:6">
      <c r="A3737" s="9"/>
      <c r="B3737" s="13" t="s">
        <v>8089</v>
      </c>
      <c r="C3737"/>
      <c r="D3737" s="36">
        <v>39.321899999999999</v>
      </c>
      <c r="E3737" s="26">
        <f>KEZDŐLAP!$D$18*D3737</f>
        <v>15138.931500000001</v>
      </c>
      <c r="F3737" s="26">
        <f>E3737*KEZDŐLAP!$E$21</f>
        <v>15138.931500000001</v>
      </c>
    </row>
    <row r="3738" spans="1:6">
      <c r="A3738" s="9"/>
      <c r="B3738" s="13" t="s">
        <v>9217</v>
      </c>
      <c r="C3738"/>
      <c r="D3738" s="36">
        <v>61.490099999999998</v>
      </c>
      <c r="E3738" s="26">
        <f>KEZDŐLAP!$D$18*D3738</f>
        <v>23673.6885</v>
      </c>
      <c r="F3738" s="26">
        <f>E3738*KEZDŐLAP!$E$21</f>
        <v>23673.6885</v>
      </c>
    </row>
    <row r="3739" spans="1:6">
      <c r="A3739" s="9"/>
      <c r="B3739" s="13" t="s">
        <v>10057</v>
      </c>
      <c r="C3739"/>
      <c r="D3739" s="36">
        <v>170.28</v>
      </c>
      <c r="E3739" s="26">
        <f>KEZDŐLAP!$D$18*D3739</f>
        <v>65557.8</v>
      </c>
      <c r="F3739" s="26">
        <f>E3739*KEZDŐLAP!$E$21</f>
        <v>65557.8</v>
      </c>
    </row>
    <row r="3740" spans="1:6">
      <c r="A3740" s="9"/>
      <c r="B3740" s="13" t="s">
        <v>6400</v>
      </c>
      <c r="C3740"/>
      <c r="D3740" s="36">
        <v>75.822000000000003</v>
      </c>
      <c r="E3740" s="26">
        <f>KEZDŐLAP!$D$18*D3740</f>
        <v>29191.47</v>
      </c>
      <c r="F3740" s="26">
        <f>E3740*KEZDŐLAP!$E$21</f>
        <v>29191.47</v>
      </c>
    </row>
    <row r="3741" spans="1:6">
      <c r="A3741" s="9"/>
      <c r="B3741" s="13" t="s">
        <v>8998</v>
      </c>
      <c r="C3741"/>
      <c r="D3741" s="36">
        <v>42.995699999999999</v>
      </c>
      <c r="E3741" s="26">
        <f>KEZDŐLAP!$D$18*D3741</f>
        <v>16553.344499999999</v>
      </c>
      <c r="F3741" s="26">
        <f>E3741*KEZDŐLAP!$E$21</f>
        <v>16553.344499999999</v>
      </c>
    </row>
    <row r="3742" spans="1:6">
      <c r="A3742" s="9"/>
      <c r="B3742" s="13" t="s">
        <v>8565</v>
      </c>
      <c r="C3742"/>
      <c r="D3742" s="36">
        <v>63.282300000000006</v>
      </c>
      <c r="E3742" s="26">
        <f>KEZDŐLAP!$D$18*D3742</f>
        <v>24363.685500000003</v>
      </c>
      <c r="F3742" s="26">
        <f>E3742*KEZDŐLAP!$E$21</f>
        <v>24363.685500000003</v>
      </c>
    </row>
    <row r="3743" spans="1:6">
      <c r="A3743" s="9"/>
      <c r="B3743" s="13" t="s">
        <v>10182</v>
      </c>
      <c r="C3743"/>
      <c r="D3743" s="36">
        <v>200.81550000000001</v>
      </c>
      <c r="E3743" s="26">
        <f>KEZDŐLAP!$D$18*D3743</f>
        <v>77313.967499999999</v>
      </c>
      <c r="F3743" s="26">
        <f>E3743*KEZDŐLAP!$E$21</f>
        <v>77313.967499999999</v>
      </c>
    </row>
    <row r="3744" spans="1:6">
      <c r="A3744" s="9"/>
      <c r="B3744" s="13" t="s">
        <v>9392</v>
      </c>
      <c r="C3744"/>
      <c r="D3744" s="36">
        <v>96.986400000000003</v>
      </c>
      <c r="E3744" s="26">
        <f>KEZDŐLAP!$D$18*D3744</f>
        <v>37339.764000000003</v>
      </c>
      <c r="F3744" s="26">
        <f>E3744*KEZDŐLAP!$E$21</f>
        <v>37339.764000000003</v>
      </c>
    </row>
    <row r="3745" spans="1:6">
      <c r="A3745" s="9"/>
      <c r="B3745" s="13" t="s">
        <v>6401</v>
      </c>
      <c r="C3745"/>
      <c r="D3745" s="36">
        <v>120.6627</v>
      </c>
      <c r="E3745" s="26">
        <f>KEZDŐLAP!$D$18*D3745</f>
        <v>46455.139499999997</v>
      </c>
      <c r="F3745" s="26">
        <f>E3745*KEZDŐLAP!$E$21</f>
        <v>46455.139499999997</v>
      </c>
    </row>
    <row r="3746" spans="1:6">
      <c r="A3746" s="9"/>
      <c r="B3746" s="13" t="s">
        <v>10477</v>
      </c>
      <c r="C3746"/>
      <c r="D3746" s="36">
        <v>141.82739999999998</v>
      </c>
      <c r="E3746" s="26">
        <f>KEZDŐLAP!$D$18*D3746</f>
        <v>54603.548999999992</v>
      </c>
      <c r="F3746" s="26">
        <f>E3746*KEZDŐLAP!$E$21</f>
        <v>54603.548999999992</v>
      </c>
    </row>
    <row r="3747" spans="1:6">
      <c r="A3747" s="9"/>
      <c r="B3747" s="13" t="s">
        <v>11456</v>
      </c>
      <c r="C3747"/>
      <c r="D3747" s="36">
        <v>2.7065999999999999</v>
      </c>
      <c r="E3747" s="26">
        <f>KEZDŐLAP!$D$18*D3747</f>
        <v>1042.0409999999999</v>
      </c>
      <c r="F3747" s="26">
        <f>E3747*KEZDŐLAP!$E$21</f>
        <v>1042.0409999999999</v>
      </c>
    </row>
    <row r="3748" spans="1:6">
      <c r="A3748" s="9"/>
      <c r="B3748" s="13" t="s">
        <v>6402</v>
      </c>
      <c r="C3748"/>
      <c r="D3748" s="36">
        <v>15.1572</v>
      </c>
      <c r="E3748" s="26">
        <f>KEZDŐLAP!$D$18*D3748</f>
        <v>5835.5219999999999</v>
      </c>
      <c r="F3748" s="26">
        <f>E3748*KEZDŐLAP!$E$21</f>
        <v>5835.5219999999999</v>
      </c>
    </row>
    <row r="3749" spans="1:6">
      <c r="A3749" s="9"/>
      <c r="B3749" s="13" t="s">
        <v>8252</v>
      </c>
      <c r="C3749"/>
      <c r="D3749" s="36">
        <v>60.087000000000003</v>
      </c>
      <c r="E3749" s="26">
        <f>KEZDŐLAP!$D$18*D3749</f>
        <v>23133.495000000003</v>
      </c>
      <c r="F3749" s="26">
        <f>E3749*KEZDŐLAP!$E$21</f>
        <v>23133.495000000003</v>
      </c>
    </row>
    <row r="3750" spans="1:6">
      <c r="A3750" s="9"/>
      <c r="B3750" s="13" t="s">
        <v>9646</v>
      </c>
      <c r="C3750"/>
      <c r="D3750" s="36">
        <v>142.51050000000001</v>
      </c>
      <c r="E3750" s="26">
        <f>KEZDŐLAP!$D$18*D3750</f>
        <v>54866.542500000003</v>
      </c>
      <c r="F3750" s="26">
        <f>E3750*KEZDŐLAP!$E$21</f>
        <v>54866.542500000003</v>
      </c>
    </row>
    <row r="3751" spans="1:6">
      <c r="A3751" s="9"/>
      <c r="B3751" s="13" t="s">
        <v>11231</v>
      </c>
      <c r="C3751"/>
      <c r="D3751" s="36">
        <v>24.501599999999996</v>
      </c>
      <c r="E3751" s="26">
        <f>KEZDŐLAP!$D$18*D3751</f>
        <v>9433.1159999999982</v>
      </c>
      <c r="F3751" s="26">
        <f>E3751*KEZDŐLAP!$E$21</f>
        <v>9433.1159999999982</v>
      </c>
    </row>
    <row r="3752" spans="1:6">
      <c r="A3752" s="9"/>
      <c r="B3752" s="13" t="s">
        <v>6403</v>
      </c>
      <c r="C3752"/>
      <c r="D3752" s="36">
        <v>184.1037</v>
      </c>
      <c r="E3752" s="26">
        <f>KEZDŐLAP!$D$18*D3752</f>
        <v>70879.924500000008</v>
      </c>
      <c r="F3752" s="26">
        <f>E3752*KEZDŐLAP!$E$21</f>
        <v>70879.924500000008</v>
      </c>
    </row>
    <row r="3753" spans="1:6">
      <c r="A3753" s="9"/>
      <c r="B3753" s="13" t="s">
        <v>6404</v>
      </c>
      <c r="C3753"/>
      <c r="D3753" s="36">
        <v>45.213900000000002</v>
      </c>
      <c r="E3753" s="26">
        <f>KEZDŐLAP!$D$18*D3753</f>
        <v>17407.351500000001</v>
      </c>
      <c r="F3753" s="26">
        <f>E3753*KEZDŐLAP!$E$21</f>
        <v>17407.351500000001</v>
      </c>
    </row>
    <row r="3754" spans="1:6">
      <c r="A3754" s="9"/>
      <c r="B3754" s="13" t="s">
        <v>9665</v>
      </c>
      <c r="C3754"/>
      <c r="D3754" s="36">
        <v>25.726199999999999</v>
      </c>
      <c r="E3754" s="26">
        <f>KEZDŐLAP!$D$18*D3754</f>
        <v>9904.5869999999995</v>
      </c>
      <c r="F3754" s="26">
        <f>E3754*KEZDŐLAP!$E$21</f>
        <v>9904.5869999999995</v>
      </c>
    </row>
    <row r="3755" spans="1:6">
      <c r="A3755" s="9"/>
      <c r="B3755" s="13" t="s">
        <v>10359</v>
      </c>
      <c r="C3755"/>
      <c r="D3755" s="36">
        <v>162.07769999999999</v>
      </c>
      <c r="E3755" s="26">
        <f>KEZDŐLAP!$D$18*D3755</f>
        <v>62399.914499999999</v>
      </c>
      <c r="F3755" s="26">
        <f>E3755*KEZDŐLAP!$E$21</f>
        <v>62399.914499999999</v>
      </c>
    </row>
    <row r="3756" spans="1:6">
      <c r="A3756" s="9"/>
      <c r="B3756" s="13" t="s">
        <v>6405</v>
      </c>
      <c r="C3756"/>
      <c r="D3756" s="36">
        <v>92.903400000000005</v>
      </c>
      <c r="E3756" s="26">
        <f>KEZDŐLAP!$D$18*D3756</f>
        <v>35767.809000000001</v>
      </c>
      <c r="F3756" s="26">
        <f>E3756*KEZDŐLAP!$E$21</f>
        <v>35767.809000000001</v>
      </c>
    </row>
    <row r="3757" spans="1:6">
      <c r="A3757" s="9"/>
      <c r="B3757" s="13" t="s">
        <v>6406</v>
      </c>
      <c r="C3757"/>
      <c r="D3757" s="36">
        <v>48.088799999999992</v>
      </c>
      <c r="E3757" s="26">
        <f>KEZDŐLAP!$D$18*D3757</f>
        <v>18514.187999999998</v>
      </c>
      <c r="F3757" s="26">
        <f>E3757*KEZDŐLAP!$E$21</f>
        <v>18514.187999999998</v>
      </c>
    </row>
    <row r="3758" spans="1:6">
      <c r="A3758" s="9"/>
      <c r="B3758" s="13" t="s">
        <v>10216</v>
      </c>
      <c r="C3758"/>
      <c r="D3758" s="36">
        <v>213.63569999999999</v>
      </c>
      <c r="E3758" s="26">
        <f>KEZDŐLAP!$D$18*D3758</f>
        <v>82249.744500000001</v>
      </c>
      <c r="F3758" s="26">
        <f>E3758*KEZDŐLAP!$E$21</f>
        <v>82249.744500000001</v>
      </c>
    </row>
    <row r="3759" spans="1:6">
      <c r="A3759" s="9"/>
      <c r="B3759" s="13" t="s">
        <v>9511</v>
      </c>
      <c r="C3759"/>
      <c r="D3759" s="36">
        <v>96.461700000000008</v>
      </c>
      <c r="E3759" s="26">
        <f>KEZDŐLAP!$D$18*D3759</f>
        <v>37137.754500000003</v>
      </c>
      <c r="F3759" s="26">
        <f>E3759*KEZDŐLAP!$E$21</f>
        <v>37137.754500000003</v>
      </c>
    </row>
    <row r="3760" spans="1:6">
      <c r="A3760" s="9"/>
      <c r="B3760" s="13" t="s">
        <v>10232</v>
      </c>
      <c r="C3760"/>
      <c r="D3760" s="36">
        <v>97.144800000000004</v>
      </c>
      <c r="E3760" s="26">
        <f>KEZDŐLAP!$D$18*D3760</f>
        <v>37400.748</v>
      </c>
      <c r="F3760" s="26">
        <f>E3760*KEZDŐLAP!$E$21</f>
        <v>37400.748</v>
      </c>
    </row>
    <row r="3761" spans="1:6">
      <c r="A3761" s="9"/>
      <c r="B3761" s="13" t="s">
        <v>11229</v>
      </c>
      <c r="C3761"/>
      <c r="D3761" s="36">
        <v>44.441699999999997</v>
      </c>
      <c r="E3761" s="26">
        <f>KEZDŐLAP!$D$18*D3761</f>
        <v>17110.054499999998</v>
      </c>
      <c r="F3761" s="26">
        <f>E3761*KEZDŐLAP!$E$21</f>
        <v>17110.054499999998</v>
      </c>
    </row>
    <row r="3762" spans="1:6">
      <c r="A3762" s="9"/>
      <c r="B3762" s="13" t="s">
        <v>8061</v>
      </c>
      <c r="C3762"/>
      <c r="D3762" s="36">
        <v>20.738699999999998</v>
      </c>
      <c r="E3762" s="26">
        <f>KEZDŐLAP!$D$18*D3762</f>
        <v>7984.3994999999995</v>
      </c>
      <c r="F3762" s="26">
        <f>E3762*KEZDŐLAP!$E$21</f>
        <v>7984.3994999999995</v>
      </c>
    </row>
    <row r="3763" spans="1:6">
      <c r="A3763" s="9"/>
      <c r="B3763" s="13" t="s">
        <v>11220</v>
      </c>
      <c r="C3763"/>
      <c r="D3763" s="36">
        <v>40.3947</v>
      </c>
      <c r="E3763" s="26">
        <f>KEZDŐLAP!$D$18*D3763</f>
        <v>15551.959500000001</v>
      </c>
      <c r="F3763" s="26">
        <f>E3763*KEZDŐLAP!$E$21</f>
        <v>15551.959500000001</v>
      </c>
    </row>
    <row r="3764" spans="1:6">
      <c r="A3764" s="9"/>
      <c r="B3764" s="13" t="s">
        <v>6407</v>
      </c>
      <c r="C3764"/>
      <c r="D3764" s="36">
        <v>7.3211999999999993</v>
      </c>
      <c r="E3764" s="26">
        <f>KEZDŐLAP!$D$18*D3764</f>
        <v>2818.6619999999998</v>
      </c>
      <c r="F3764" s="26">
        <f>E3764*KEZDŐLAP!$E$21</f>
        <v>2818.6619999999998</v>
      </c>
    </row>
    <row r="3765" spans="1:6">
      <c r="A3765" s="9"/>
      <c r="B3765" s="13" t="s">
        <v>11679</v>
      </c>
      <c r="C3765"/>
      <c r="D3765" s="36">
        <v>7.3211999999999993</v>
      </c>
      <c r="E3765" s="26">
        <f>KEZDŐLAP!$D$18*D3765</f>
        <v>2818.6619999999998</v>
      </c>
      <c r="F3765" s="26">
        <f>E3765*KEZDŐLAP!$E$21</f>
        <v>2818.6619999999998</v>
      </c>
    </row>
    <row r="3766" spans="1:6">
      <c r="A3766" s="9"/>
      <c r="B3766" s="13" t="s">
        <v>6408</v>
      </c>
      <c r="C3766"/>
      <c r="D3766" s="36">
        <v>49.082400000000007</v>
      </c>
      <c r="E3766" s="26">
        <f>KEZDŐLAP!$D$18*D3766</f>
        <v>18896.724000000002</v>
      </c>
      <c r="F3766" s="26">
        <f>E3766*KEZDŐLAP!$E$21</f>
        <v>18896.724000000002</v>
      </c>
    </row>
    <row r="3767" spans="1:6">
      <c r="A3767" s="9"/>
      <c r="B3767" s="13" t="s">
        <v>9289</v>
      </c>
      <c r="C3767"/>
      <c r="D3767" s="36">
        <v>49.082400000000007</v>
      </c>
      <c r="E3767" s="26">
        <f>KEZDŐLAP!$D$18*D3767</f>
        <v>18896.724000000002</v>
      </c>
      <c r="F3767" s="26">
        <f>E3767*KEZDŐLAP!$E$21</f>
        <v>18896.724000000002</v>
      </c>
    </row>
    <row r="3768" spans="1:6">
      <c r="A3768" s="9"/>
      <c r="B3768" s="13" t="s">
        <v>9969</v>
      </c>
      <c r="C3768"/>
      <c r="D3768" s="36">
        <v>49.082400000000007</v>
      </c>
      <c r="E3768" s="26">
        <f>KEZDŐLAP!$D$18*D3768</f>
        <v>18896.724000000002</v>
      </c>
      <c r="F3768" s="26">
        <f>E3768*KEZDŐLAP!$E$21</f>
        <v>18896.724000000002</v>
      </c>
    </row>
    <row r="3769" spans="1:6">
      <c r="A3769" s="9"/>
      <c r="B3769" s="13" t="s">
        <v>8335</v>
      </c>
      <c r="C3769"/>
      <c r="D3769" s="36">
        <v>125.02680000000001</v>
      </c>
      <c r="E3769" s="26">
        <f>KEZDŐLAP!$D$18*D3769</f>
        <v>48135.318000000007</v>
      </c>
      <c r="F3769" s="26">
        <f>E3769*KEZDŐLAP!$E$21</f>
        <v>48135.318000000007</v>
      </c>
    </row>
    <row r="3770" spans="1:6">
      <c r="A3770" s="9"/>
      <c r="B3770" s="13" t="s">
        <v>10927</v>
      </c>
      <c r="C3770"/>
      <c r="D3770" s="36">
        <v>80.416799999999995</v>
      </c>
      <c r="E3770" s="26">
        <f>KEZDŐLAP!$D$18*D3770</f>
        <v>30960.467999999997</v>
      </c>
      <c r="F3770" s="26">
        <f>E3770*KEZDŐLAP!$E$21</f>
        <v>30960.467999999997</v>
      </c>
    </row>
    <row r="3771" spans="1:6">
      <c r="A3771" s="9"/>
      <c r="B3771" s="13" t="s">
        <v>10308</v>
      </c>
      <c r="C3771"/>
      <c r="D3771" s="36">
        <v>61.843199999999996</v>
      </c>
      <c r="E3771" s="26">
        <f>KEZDŐLAP!$D$18*D3771</f>
        <v>23809.631999999998</v>
      </c>
      <c r="F3771" s="26">
        <f>E3771*KEZDŐLAP!$E$21</f>
        <v>23809.631999999998</v>
      </c>
    </row>
    <row r="3772" spans="1:6">
      <c r="A3772" s="9"/>
      <c r="B3772" s="13" t="s">
        <v>9523</v>
      </c>
      <c r="C3772"/>
      <c r="D3772" s="36">
        <v>44.494500000000002</v>
      </c>
      <c r="E3772" s="26">
        <f>KEZDŐLAP!$D$18*D3772</f>
        <v>17130.3825</v>
      </c>
      <c r="F3772" s="26">
        <f>E3772*KEZDŐLAP!$E$21</f>
        <v>17130.3825</v>
      </c>
    </row>
    <row r="3773" spans="1:6">
      <c r="A3773" s="9"/>
      <c r="B3773" s="13" t="s">
        <v>6409</v>
      </c>
      <c r="C3773"/>
      <c r="D3773" s="36">
        <v>52.498800000000003</v>
      </c>
      <c r="E3773" s="26">
        <f>KEZDŐLAP!$D$18*D3773</f>
        <v>20212.038</v>
      </c>
      <c r="F3773" s="26">
        <f>E3773*KEZDŐLAP!$E$21</f>
        <v>20212.038</v>
      </c>
    </row>
    <row r="3774" spans="1:6">
      <c r="A3774" s="9"/>
      <c r="B3774" s="13" t="s">
        <v>7736</v>
      </c>
      <c r="C3774"/>
      <c r="D3774" s="36">
        <v>115.3092</v>
      </c>
      <c r="E3774" s="26">
        <f>KEZDŐLAP!$D$18*D3774</f>
        <v>44394.042000000001</v>
      </c>
      <c r="F3774" s="26">
        <f>E3774*KEZDŐLAP!$E$21</f>
        <v>44394.042000000001</v>
      </c>
    </row>
    <row r="3775" spans="1:6">
      <c r="A3775" s="9"/>
      <c r="B3775" s="13" t="s">
        <v>10345</v>
      </c>
      <c r="C3775"/>
      <c r="D3775" s="36">
        <v>56.713799999999992</v>
      </c>
      <c r="E3775" s="26">
        <f>KEZDŐLAP!$D$18*D3775</f>
        <v>21834.812999999998</v>
      </c>
      <c r="F3775" s="26">
        <f>E3775*KEZDŐLAP!$E$21</f>
        <v>21834.812999999998</v>
      </c>
    </row>
    <row r="3776" spans="1:6">
      <c r="A3776" s="9"/>
      <c r="B3776" s="13" t="s">
        <v>9439</v>
      </c>
      <c r="C3776"/>
      <c r="D3776" s="36">
        <v>43.0122</v>
      </c>
      <c r="E3776" s="26">
        <f>KEZDŐLAP!$D$18*D3776</f>
        <v>16559.697</v>
      </c>
      <c r="F3776" s="26">
        <f>E3776*KEZDŐLAP!$E$21</f>
        <v>16559.697</v>
      </c>
    </row>
    <row r="3777" spans="1:6">
      <c r="A3777" s="9"/>
      <c r="B3777" s="13" t="s">
        <v>6410</v>
      </c>
      <c r="C3777"/>
      <c r="D3777" s="36">
        <v>37.856400000000001</v>
      </c>
      <c r="E3777" s="26">
        <f>KEZDŐLAP!$D$18*D3777</f>
        <v>14574.714</v>
      </c>
      <c r="F3777" s="26">
        <f>E3777*KEZDŐLAP!$E$21</f>
        <v>14574.714</v>
      </c>
    </row>
    <row r="3778" spans="1:6">
      <c r="A3778" s="9"/>
      <c r="B3778" s="13" t="s">
        <v>6411</v>
      </c>
      <c r="C3778"/>
      <c r="D3778" s="36">
        <v>60.928799999999995</v>
      </c>
      <c r="E3778" s="26">
        <f>KEZDŐLAP!$D$18*D3778</f>
        <v>23457.588</v>
      </c>
      <c r="F3778" s="26">
        <f>E3778*KEZDŐLAP!$E$21</f>
        <v>23457.588</v>
      </c>
    </row>
    <row r="3779" spans="1:6">
      <c r="A3779" s="9"/>
      <c r="B3779" s="13" t="s">
        <v>6412</v>
      </c>
      <c r="C3779"/>
      <c r="D3779" s="36">
        <v>12.077400000000001</v>
      </c>
      <c r="E3779" s="26">
        <f>KEZDŐLAP!$D$18*D3779</f>
        <v>4649.799</v>
      </c>
      <c r="F3779" s="26">
        <f>E3779*KEZDŐLAP!$E$21</f>
        <v>4649.799</v>
      </c>
    </row>
    <row r="3780" spans="1:6">
      <c r="A3780" s="9"/>
      <c r="B3780" s="13" t="s">
        <v>8274</v>
      </c>
      <c r="C3780"/>
      <c r="D3780" s="36">
        <v>127.83870000000002</v>
      </c>
      <c r="E3780" s="26">
        <f>KEZDŐLAP!$D$18*D3780</f>
        <v>49217.899500000007</v>
      </c>
      <c r="F3780" s="26">
        <f>E3780*KEZDŐLAP!$E$21</f>
        <v>49217.899500000007</v>
      </c>
    </row>
    <row r="3781" spans="1:6">
      <c r="A3781" s="9"/>
      <c r="B3781" s="13" t="s">
        <v>10026</v>
      </c>
      <c r="C3781"/>
      <c r="D3781" s="36">
        <v>91.606200000000001</v>
      </c>
      <c r="E3781" s="26">
        <f>KEZDŐLAP!$D$18*D3781</f>
        <v>35268.387000000002</v>
      </c>
      <c r="F3781" s="26">
        <f>E3781*KEZDŐLAP!$E$21</f>
        <v>35268.387000000002</v>
      </c>
    </row>
    <row r="3782" spans="1:6">
      <c r="A3782" s="9"/>
      <c r="B3782" s="13" t="s">
        <v>6413</v>
      </c>
      <c r="C3782"/>
      <c r="D3782" s="36">
        <v>19.682400000000001</v>
      </c>
      <c r="E3782" s="26">
        <f>KEZDŐLAP!$D$18*D3782</f>
        <v>7577.7240000000002</v>
      </c>
      <c r="F3782" s="26">
        <f>E3782*KEZDŐLAP!$E$21</f>
        <v>7577.7240000000002</v>
      </c>
    </row>
    <row r="3783" spans="1:6">
      <c r="A3783" s="9"/>
      <c r="B3783" s="13" t="s">
        <v>10068</v>
      </c>
      <c r="C3783"/>
      <c r="D3783" s="36">
        <v>212.03519999999997</v>
      </c>
      <c r="E3783" s="26">
        <f>KEZDŐLAP!$D$18*D3783</f>
        <v>81633.551999999996</v>
      </c>
      <c r="F3783" s="26">
        <f>E3783*KEZDŐLAP!$E$21</f>
        <v>81633.551999999996</v>
      </c>
    </row>
    <row r="3784" spans="1:6">
      <c r="A3784" s="9"/>
      <c r="B3784" s="13" t="s">
        <v>10071</v>
      </c>
      <c r="C3784"/>
      <c r="D3784" s="36">
        <v>212.03519999999997</v>
      </c>
      <c r="E3784" s="26">
        <f>KEZDŐLAP!$D$18*D3784</f>
        <v>81633.551999999996</v>
      </c>
      <c r="F3784" s="26">
        <f>E3784*KEZDŐLAP!$E$21</f>
        <v>81633.551999999996</v>
      </c>
    </row>
    <row r="3785" spans="1:6">
      <c r="A3785" s="9"/>
      <c r="B3785" s="13" t="s">
        <v>8005</v>
      </c>
      <c r="C3785"/>
      <c r="D3785" s="36">
        <v>12.7608</v>
      </c>
      <c r="E3785" s="26">
        <f>KEZDŐLAP!$D$18*D3785</f>
        <v>4912.9079999999994</v>
      </c>
      <c r="F3785" s="26">
        <f>E3785*KEZDŐLAP!$E$21</f>
        <v>4912.9079999999994</v>
      </c>
    </row>
    <row r="3786" spans="1:6">
      <c r="A3786" s="9"/>
      <c r="B3786" s="13" t="s">
        <v>9242</v>
      </c>
      <c r="C3786"/>
      <c r="D3786" s="36">
        <v>12.7608</v>
      </c>
      <c r="E3786" s="26">
        <f>KEZDŐLAP!$D$18*D3786</f>
        <v>4912.9079999999994</v>
      </c>
      <c r="F3786" s="26">
        <f>E3786*KEZDŐLAP!$E$21</f>
        <v>4912.9079999999994</v>
      </c>
    </row>
    <row r="3787" spans="1:6">
      <c r="A3787" s="9"/>
      <c r="B3787" s="13" t="s">
        <v>10852</v>
      </c>
      <c r="C3787"/>
      <c r="D3787" s="36">
        <v>12.7608</v>
      </c>
      <c r="E3787" s="26">
        <f>KEZDŐLAP!$D$18*D3787</f>
        <v>4912.9079999999994</v>
      </c>
      <c r="F3787" s="26">
        <f>E3787*KEZDŐLAP!$E$21</f>
        <v>4912.9079999999994</v>
      </c>
    </row>
    <row r="3788" spans="1:6">
      <c r="A3788" s="9"/>
      <c r="B3788" s="13" t="s">
        <v>11316</v>
      </c>
      <c r="C3788"/>
      <c r="D3788" s="36">
        <v>12.7608</v>
      </c>
      <c r="E3788" s="26">
        <f>KEZDŐLAP!$D$18*D3788</f>
        <v>4912.9079999999994</v>
      </c>
      <c r="F3788" s="26">
        <f>E3788*KEZDŐLAP!$E$21</f>
        <v>4912.9079999999994</v>
      </c>
    </row>
    <row r="3789" spans="1:6">
      <c r="A3789" s="9"/>
      <c r="B3789" s="13" t="s">
        <v>11230</v>
      </c>
      <c r="C3789"/>
      <c r="D3789" s="36">
        <v>23.214300000000001</v>
      </c>
      <c r="E3789" s="26">
        <f>KEZDŐLAP!$D$18*D3789</f>
        <v>8937.5055000000011</v>
      </c>
      <c r="F3789" s="26">
        <f>E3789*KEZDŐLAP!$E$21</f>
        <v>8937.5055000000011</v>
      </c>
    </row>
    <row r="3790" spans="1:6">
      <c r="A3790" s="9"/>
      <c r="B3790" s="13" t="s">
        <v>11054</v>
      </c>
      <c r="C3790"/>
      <c r="D3790" s="36">
        <v>56.882399999999997</v>
      </c>
      <c r="E3790" s="26">
        <f>KEZDŐLAP!$D$18*D3790</f>
        <v>21899.723999999998</v>
      </c>
      <c r="F3790" s="26">
        <f>E3790*KEZDŐLAP!$E$21</f>
        <v>21899.723999999998</v>
      </c>
    </row>
    <row r="3791" spans="1:6">
      <c r="A3791" s="9"/>
      <c r="B3791" s="13" t="s">
        <v>6414</v>
      </c>
      <c r="C3791"/>
      <c r="D3791" s="36">
        <v>235.55970000000002</v>
      </c>
      <c r="E3791" s="26">
        <f>KEZDŐLAP!$D$18*D3791</f>
        <v>90690.484500000006</v>
      </c>
      <c r="F3791" s="26">
        <f>E3791*KEZDŐLAP!$E$21</f>
        <v>90690.484500000006</v>
      </c>
    </row>
    <row r="3792" spans="1:6">
      <c r="A3792" s="9"/>
      <c r="B3792" s="13" t="s">
        <v>10580</v>
      </c>
      <c r="C3792"/>
      <c r="D3792" s="36">
        <v>37.341900000000003</v>
      </c>
      <c r="E3792" s="26">
        <f>KEZDŐLAP!$D$18*D3792</f>
        <v>14376.631500000001</v>
      </c>
      <c r="F3792" s="26">
        <f>E3792*KEZDŐLAP!$E$21</f>
        <v>14376.631500000001</v>
      </c>
    </row>
    <row r="3793" spans="1:6">
      <c r="A3793" s="9"/>
      <c r="B3793" s="13" t="s">
        <v>8486</v>
      </c>
      <c r="C3793"/>
      <c r="D3793" s="36">
        <v>21.590399999999999</v>
      </c>
      <c r="E3793" s="26">
        <f>KEZDŐLAP!$D$18*D3793</f>
        <v>8312.3040000000001</v>
      </c>
      <c r="F3793" s="26">
        <f>E3793*KEZDŐLAP!$E$21</f>
        <v>8312.3040000000001</v>
      </c>
    </row>
    <row r="3794" spans="1:6">
      <c r="A3794" s="9"/>
      <c r="B3794" s="13" t="s">
        <v>11280</v>
      </c>
      <c r="C3794"/>
      <c r="D3794" s="36">
        <v>71.435400000000001</v>
      </c>
      <c r="E3794" s="26">
        <f>KEZDŐLAP!$D$18*D3794</f>
        <v>27502.629000000001</v>
      </c>
      <c r="F3794" s="26">
        <f>E3794*KEZDŐLAP!$E$21</f>
        <v>27502.629000000001</v>
      </c>
    </row>
    <row r="3795" spans="1:6">
      <c r="A3795" s="9"/>
      <c r="B3795" s="13" t="s">
        <v>9074</v>
      </c>
      <c r="C3795"/>
      <c r="D3795" s="36">
        <v>18.741900000000001</v>
      </c>
      <c r="E3795" s="26">
        <f>KEZDŐLAP!$D$18*D3795</f>
        <v>7215.6315000000004</v>
      </c>
      <c r="F3795" s="26">
        <f>E3795*KEZDŐLAP!$E$21</f>
        <v>7215.6315000000004</v>
      </c>
    </row>
    <row r="3796" spans="1:6">
      <c r="A3796" s="9"/>
      <c r="B3796" s="13" t="s">
        <v>8350</v>
      </c>
      <c r="C3796"/>
      <c r="D3796" s="36">
        <v>142.63979999999998</v>
      </c>
      <c r="E3796" s="26">
        <f>KEZDŐLAP!$D$18*D3796</f>
        <v>54916.322999999989</v>
      </c>
      <c r="F3796" s="26">
        <f>E3796*KEZDŐLAP!$E$21</f>
        <v>54916.322999999989</v>
      </c>
    </row>
    <row r="3797" spans="1:6">
      <c r="A3797" s="9"/>
      <c r="B3797" s="13" t="s">
        <v>8314</v>
      </c>
      <c r="C3797"/>
      <c r="D3797" s="36">
        <v>61.407600000000002</v>
      </c>
      <c r="E3797" s="26">
        <f>KEZDŐLAP!$D$18*D3797</f>
        <v>23641.925999999999</v>
      </c>
      <c r="F3797" s="26">
        <f>E3797*KEZDŐLAP!$E$21</f>
        <v>23641.925999999999</v>
      </c>
    </row>
    <row r="3798" spans="1:6">
      <c r="A3798" s="9"/>
      <c r="B3798" s="13" t="s">
        <v>10846</v>
      </c>
      <c r="C3798"/>
      <c r="D3798" s="36">
        <v>40.758000000000003</v>
      </c>
      <c r="E3798" s="26">
        <f>KEZDŐLAP!$D$18*D3798</f>
        <v>15691.830000000002</v>
      </c>
      <c r="F3798" s="26">
        <f>E3798*KEZDŐLAP!$E$21</f>
        <v>15691.830000000002</v>
      </c>
    </row>
    <row r="3799" spans="1:6">
      <c r="A3799" s="9"/>
      <c r="B3799" s="13" t="s">
        <v>7898</v>
      </c>
      <c r="C3799"/>
      <c r="D3799" s="36">
        <v>29.621099999999998</v>
      </c>
      <c r="E3799" s="26">
        <f>KEZDŐLAP!$D$18*D3799</f>
        <v>11404.1235</v>
      </c>
      <c r="F3799" s="26">
        <f>E3799*KEZDŐLAP!$E$21</f>
        <v>11404.1235</v>
      </c>
    </row>
    <row r="3800" spans="1:6">
      <c r="A3800" s="9"/>
      <c r="B3800" s="13" t="s">
        <v>8512</v>
      </c>
      <c r="C3800"/>
      <c r="D3800" s="36">
        <v>131.69759999999999</v>
      </c>
      <c r="E3800" s="26">
        <f>KEZDŐLAP!$D$18*D3800</f>
        <v>50703.576000000001</v>
      </c>
      <c r="F3800" s="26">
        <f>E3800*KEZDŐLAP!$E$21</f>
        <v>50703.576000000001</v>
      </c>
    </row>
    <row r="3801" spans="1:6">
      <c r="A3801" s="9"/>
      <c r="B3801" s="13" t="s">
        <v>7798</v>
      </c>
      <c r="C3801"/>
      <c r="D3801" s="36">
        <v>135.39779999999999</v>
      </c>
      <c r="E3801" s="26">
        <f>KEZDŐLAP!$D$18*D3801</f>
        <v>52128.152999999998</v>
      </c>
      <c r="F3801" s="26">
        <f>E3801*KEZDŐLAP!$E$21</f>
        <v>52128.152999999998</v>
      </c>
    </row>
    <row r="3802" spans="1:6">
      <c r="A3802" s="9"/>
      <c r="B3802" s="13" t="s">
        <v>6415</v>
      </c>
      <c r="C3802"/>
      <c r="D3802" s="36">
        <v>96.5214</v>
      </c>
      <c r="E3802" s="26">
        <f>KEZDŐLAP!$D$18*D3802</f>
        <v>37160.739000000001</v>
      </c>
      <c r="F3802" s="26">
        <f>E3802*KEZDŐLAP!$E$21</f>
        <v>37160.739000000001</v>
      </c>
    </row>
    <row r="3803" spans="1:6">
      <c r="A3803" s="9"/>
      <c r="B3803" s="13" t="s">
        <v>11105</v>
      </c>
      <c r="C3803"/>
      <c r="D3803" s="36">
        <v>25.831800000000001</v>
      </c>
      <c r="E3803" s="26">
        <f>KEZDŐLAP!$D$18*D3803</f>
        <v>9945.2430000000004</v>
      </c>
      <c r="F3803" s="26">
        <f>E3803*KEZDŐLAP!$E$21</f>
        <v>9945.2430000000004</v>
      </c>
    </row>
    <row r="3804" spans="1:6">
      <c r="A3804" s="9"/>
      <c r="B3804" s="13" t="s">
        <v>6416</v>
      </c>
      <c r="C3804"/>
      <c r="D3804" s="36">
        <v>235.78739999999999</v>
      </c>
      <c r="E3804" s="26">
        <f>KEZDŐLAP!$D$18*D3804</f>
        <v>90778.14899999999</v>
      </c>
      <c r="F3804" s="26">
        <f>E3804*KEZDŐLAP!$E$21</f>
        <v>90778.14899999999</v>
      </c>
    </row>
    <row r="3805" spans="1:6">
      <c r="A3805" s="9"/>
      <c r="B3805" s="13" t="s">
        <v>10576</v>
      </c>
      <c r="C3805"/>
      <c r="D3805" s="36">
        <v>33.179400000000001</v>
      </c>
      <c r="E3805" s="26">
        <f>KEZDŐLAP!$D$18*D3805</f>
        <v>12774.069000000001</v>
      </c>
      <c r="F3805" s="26">
        <f>E3805*KEZDŐLAP!$E$21</f>
        <v>12774.069000000001</v>
      </c>
    </row>
    <row r="3806" spans="1:6">
      <c r="A3806" s="9"/>
      <c r="B3806" s="13" t="s">
        <v>10835</v>
      </c>
      <c r="C3806"/>
      <c r="D3806" s="36">
        <v>96.689700000000002</v>
      </c>
      <c r="E3806" s="26">
        <f>KEZDŐLAP!$D$18*D3806</f>
        <v>37225.534500000002</v>
      </c>
      <c r="F3806" s="26">
        <f>E3806*KEZDŐLAP!$E$21</f>
        <v>37225.534500000002</v>
      </c>
    </row>
    <row r="3807" spans="1:6">
      <c r="A3807" s="9"/>
      <c r="B3807" s="13" t="s">
        <v>10836</v>
      </c>
      <c r="C3807"/>
      <c r="D3807" s="36">
        <v>96.689700000000002</v>
      </c>
      <c r="E3807" s="26">
        <f>KEZDŐLAP!$D$18*D3807</f>
        <v>37225.534500000002</v>
      </c>
      <c r="F3807" s="26">
        <f>E3807*KEZDŐLAP!$E$21</f>
        <v>37225.534500000002</v>
      </c>
    </row>
    <row r="3808" spans="1:6">
      <c r="A3808" s="9"/>
      <c r="B3808" s="13" t="s">
        <v>11780</v>
      </c>
      <c r="C3808"/>
      <c r="D3808" s="36">
        <v>209.72489999999999</v>
      </c>
      <c r="E3808" s="26">
        <f>KEZDŐLAP!$D$18*D3808</f>
        <v>80744.08649999999</v>
      </c>
      <c r="F3808" s="26">
        <f>E3808*KEZDŐLAP!$E$21</f>
        <v>80744.08649999999</v>
      </c>
    </row>
    <row r="3809" spans="1:6">
      <c r="A3809" s="9"/>
      <c r="B3809" s="13" t="s">
        <v>8166</v>
      </c>
      <c r="C3809"/>
      <c r="D3809" s="36">
        <v>141.85740000000001</v>
      </c>
      <c r="E3809" s="26">
        <f>KEZDŐLAP!$D$18*D3809</f>
        <v>54615.099000000002</v>
      </c>
      <c r="F3809" s="26">
        <f>E3809*KEZDŐLAP!$E$21</f>
        <v>54615.099000000002</v>
      </c>
    </row>
    <row r="3810" spans="1:6">
      <c r="A3810" s="9"/>
      <c r="B3810" s="13" t="s">
        <v>6417</v>
      </c>
      <c r="C3810"/>
      <c r="D3810" s="36">
        <v>29.106000000000002</v>
      </c>
      <c r="E3810" s="26">
        <f>KEZDŐLAP!$D$18*D3810</f>
        <v>11205.810000000001</v>
      </c>
      <c r="F3810" s="26">
        <f>E3810*KEZDŐLAP!$E$21</f>
        <v>11205.810000000001</v>
      </c>
    </row>
    <row r="3811" spans="1:6">
      <c r="A3811" s="9"/>
      <c r="B3811" s="13" t="s">
        <v>9259</v>
      </c>
      <c r="C3811"/>
      <c r="D3811" s="36">
        <v>52.7727</v>
      </c>
      <c r="E3811" s="26">
        <f>KEZDŐLAP!$D$18*D3811</f>
        <v>20317.4895</v>
      </c>
      <c r="F3811" s="26">
        <f>E3811*KEZDŐLAP!$E$21</f>
        <v>20317.4895</v>
      </c>
    </row>
    <row r="3812" spans="1:6">
      <c r="A3812" s="9"/>
      <c r="B3812" s="13" t="s">
        <v>9404</v>
      </c>
      <c r="C3812"/>
      <c r="D3812" s="36">
        <v>86.7774</v>
      </c>
      <c r="E3812" s="26">
        <f>KEZDŐLAP!$D$18*D3812</f>
        <v>33409.298999999999</v>
      </c>
      <c r="F3812" s="26">
        <f>E3812*KEZDŐLAP!$E$21</f>
        <v>33409.298999999999</v>
      </c>
    </row>
    <row r="3813" spans="1:6">
      <c r="A3813" s="9"/>
      <c r="B3813" s="13" t="s">
        <v>9405</v>
      </c>
      <c r="C3813"/>
      <c r="D3813" s="36">
        <v>142.1412</v>
      </c>
      <c r="E3813" s="26">
        <f>KEZDŐLAP!$D$18*D3813</f>
        <v>54724.362000000001</v>
      </c>
      <c r="F3813" s="26">
        <f>E3813*KEZDŐLAP!$E$21</f>
        <v>54724.362000000001</v>
      </c>
    </row>
    <row r="3814" spans="1:6">
      <c r="A3814" s="9"/>
      <c r="B3814" s="13" t="s">
        <v>10160</v>
      </c>
      <c r="C3814"/>
      <c r="D3814" s="36">
        <v>142.1412</v>
      </c>
      <c r="E3814" s="26">
        <f>KEZDŐLAP!$D$18*D3814</f>
        <v>54724.362000000001</v>
      </c>
      <c r="F3814" s="26">
        <f>E3814*KEZDŐLAP!$E$21</f>
        <v>54724.362000000001</v>
      </c>
    </row>
    <row r="3815" spans="1:6">
      <c r="A3815" s="9"/>
      <c r="B3815" s="13" t="s">
        <v>9420</v>
      </c>
      <c r="C3815"/>
      <c r="D3815" s="36">
        <v>38.831400000000002</v>
      </c>
      <c r="E3815" s="26">
        <f>KEZDŐLAP!$D$18*D3815</f>
        <v>14950.089</v>
      </c>
      <c r="F3815" s="26">
        <f>E3815*KEZDŐLAP!$E$21</f>
        <v>14950.089</v>
      </c>
    </row>
    <row r="3816" spans="1:6">
      <c r="A3816" s="9"/>
      <c r="B3816" s="13" t="s">
        <v>8174</v>
      </c>
      <c r="C3816"/>
      <c r="D3816" s="36">
        <v>20.818200000000001</v>
      </c>
      <c r="E3816" s="26">
        <f>KEZDŐLAP!$D$18*D3816</f>
        <v>8015.0070000000005</v>
      </c>
      <c r="F3816" s="26">
        <f>E3816*KEZDŐLAP!$E$21</f>
        <v>8015.0070000000005</v>
      </c>
    </row>
    <row r="3817" spans="1:6">
      <c r="A3817" s="9"/>
      <c r="B3817" s="13" t="s">
        <v>9322</v>
      </c>
      <c r="C3817"/>
      <c r="D3817" s="36">
        <v>192.40199999999999</v>
      </c>
      <c r="E3817" s="26">
        <f>KEZDŐLAP!$D$18*D3817</f>
        <v>74074.76999999999</v>
      </c>
      <c r="F3817" s="26">
        <f>E3817*KEZDŐLAP!$E$21</f>
        <v>74074.76999999999</v>
      </c>
    </row>
    <row r="3818" spans="1:6">
      <c r="A3818" s="9"/>
      <c r="B3818" s="13" t="s">
        <v>10084</v>
      </c>
      <c r="C3818"/>
      <c r="D3818" s="36">
        <v>192.40199999999999</v>
      </c>
      <c r="E3818" s="26">
        <f>KEZDŐLAP!$D$18*D3818</f>
        <v>74074.76999999999</v>
      </c>
      <c r="F3818" s="26">
        <f>E3818*KEZDŐLAP!$E$21</f>
        <v>74074.76999999999</v>
      </c>
    </row>
    <row r="3819" spans="1:6">
      <c r="A3819" s="9"/>
      <c r="B3819" s="13" t="s">
        <v>6418</v>
      </c>
      <c r="C3819"/>
      <c r="D3819" s="36">
        <v>288.08819999999997</v>
      </c>
      <c r="E3819" s="26">
        <f>KEZDŐLAP!$D$18*D3819</f>
        <v>110913.95699999999</v>
      </c>
      <c r="F3819" s="26">
        <f>E3819*KEZDŐLAP!$E$21</f>
        <v>110913.95699999999</v>
      </c>
    </row>
    <row r="3820" spans="1:6">
      <c r="A3820" s="9"/>
      <c r="B3820" s="13" t="s">
        <v>11305</v>
      </c>
      <c r="C3820"/>
      <c r="D3820" s="36">
        <v>148.88490000000002</v>
      </c>
      <c r="E3820" s="26">
        <f>KEZDŐLAP!$D$18*D3820</f>
        <v>57320.686500000003</v>
      </c>
      <c r="F3820" s="26">
        <f>E3820*KEZDŐLAP!$E$21</f>
        <v>57320.686500000003</v>
      </c>
    </row>
    <row r="3821" spans="1:6">
      <c r="A3821" s="9"/>
      <c r="B3821" s="13" t="s">
        <v>9541</v>
      </c>
      <c r="C3821"/>
      <c r="D3821" s="36">
        <v>192.8544</v>
      </c>
      <c r="E3821" s="26">
        <f>KEZDŐLAP!$D$18*D3821</f>
        <v>74248.944000000003</v>
      </c>
      <c r="F3821" s="26">
        <f>E3821*KEZDŐLAP!$E$21</f>
        <v>74248.944000000003</v>
      </c>
    </row>
    <row r="3822" spans="1:6">
      <c r="A3822" s="9"/>
      <c r="B3822" s="13" t="s">
        <v>10161</v>
      </c>
      <c r="C3822"/>
      <c r="D3822" s="36">
        <v>190.8312</v>
      </c>
      <c r="E3822" s="26">
        <f>KEZDŐLAP!$D$18*D3822</f>
        <v>73470.012000000002</v>
      </c>
      <c r="F3822" s="26">
        <f>E3822*KEZDŐLAP!$E$21</f>
        <v>73470.012000000002</v>
      </c>
    </row>
    <row r="3823" spans="1:6">
      <c r="A3823" s="9"/>
      <c r="B3823" s="13" t="s">
        <v>8107</v>
      </c>
      <c r="C3823"/>
      <c r="D3823" s="36">
        <v>265.4418</v>
      </c>
      <c r="E3823" s="26">
        <f>KEZDŐLAP!$D$18*D3823</f>
        <v>102195.09299999999</v>
      </c>
      <c r="F3823" s="26">
        <f>E3823*KEZDŐLAP!$E$21</f>
        <v>102195.09299999999</v>
      </c>
    </row>
    <row r="3824" spans="1:6">
      <c r="A3824" s="9"/>
      <c r="B3824" s="13" t="s">
        <v>9446</v>
      </c>
      <c r="C3824"/>
      <c r="D3824" s="36">
        <v>66.438000000000002</v>
      </c>
      <c r="E3824" s="26">
        <f>KEZDŐLAP!$D$18*D3824</f>
        <v>25578.63</v>
      </c>
      <c r="F3824" s="26">
        <f>E3824*KEZDŐLAP!$E$21</f>
        <v>25578.63</v>
      </c>
    </row>
    <row r="3825" spans="1:6">
      <c r="A3825" s="9"/>
      <c r="B3825" s="13" t="s">
        <v>8257</v>
      </c>
      <c r="C3825"/>
      <c r="D3825" s="36">
        <v>187.75139999999999</v>
      </c>
      <c r="E3825" s="26">
        <f>KEZDŐLAP!$D$18*D3825</f>
        <v>72284.28899999999</v>
      </c>
      <c r="F3825" s="26">
        <f>E3825*KEZDŐLAP!$E$21</f>
        <v>72284.28899999999</v>
      </c>
    </row>
    <row r="3826" spans="1:6">
      <c r="A3826" s="9"/>
      <c r="B3826" s="13" t="s">
        <v>6419</v>
      </c>
      <c r="C3826"/>
      <c r="D3826" s="36">
        <v>215.8014</v>
      </c>
      <c r="E3826" s="26">
        <f>KEZDŐLAP!$D$18*D3826</f>
        <v>83083.539000000004</v>
      </c>
      <c r="F3826" s="26">
        <f>E3826*KEZDŐLAP!$E$21</f>
        <v>83083.539000000004</v>
      </c>
    </row>
    <row r="3827" spans="1:6">
      <c r="A3827" s="9"/>
      <c r="B3827" s="13" t="s">
        <v>9919</v>
      </c>
      <c r="C3827"/>
      <c r="D3827" s="36">
        <v>239.52089999999998</v>
      </c>
      <c r="E3827" s="26">
        <f>KEZDŐLAP!$D$18*D3827</f>
        <v>92215.546499999997</v>
      </c>
      <c r="F3827" s="26">
        <f>E3827*KEZDŐLAP!$E$21</f>
        <v>92215.546499999997</v>
      </c>
    </row>
    <row r="3828" spans="1:6">
      <c r="A3828" s="9"/>
      <c r="B3828" s="13" t="s">
        <v>6420</v>
      </c>
      <c r="C3828"/>
      <c r="D3828" s="36">
        <v>30.641099999999998</v>
      </c>
      <c r="E3828" s="26">
        <f>KEZDŐLAP!$D$18*D3828</f>
        <v>11796.823499999999</v>
      </c>
      <c r="F3828" s="26">
        <f>E3828*KEZDŐLAP!$E$21</f>
        <v>11796.823499999999</v>
      </c>
    </row>
    <row r="3829" spans="1:6">
      <c r="A3829" s="9"/>
      <c r="B3829" s="13" t="s">
        <v>10452</v>
      </c>
      <c r="C3829"/>
      <c r="D3829" s="36">
        <v>12.529799999999998</v>
      </c>
      <c r="E3829" s="26">
        <f>KEZDŐLAP!$D$18*D3829</f>
        <v>4823.972999999999</v>
      </c>
      <c r="F3829" s="26">
        <f>E3829*KEZDŐLAP!$E$21</f>
        <v>4823.972999999999</v>
      </c>
    </row>
    <row r="3830" spans="1:6">
      <c r="A3830" s="9"/>
      <c r="B3830" s="13" t="s">
        <v>8414</v>
      </c>
      <c r="C3830"/>
      <c r="D3830" s="36">
        <v>125.03999999999999</v>
      </c>
      <c r="E3830" s="26">
        <f>KEZDŐLAP!$D$18*D3830</f>
        <v>48140.399999999994</v>
      </c>
      <c r="F3830" s="26">
        <f>E3830*KEZDŐLAP!$E$21</f>
        <v>48140.399999999994</v>
      </c>
    </row>
    <row r="3831" spans="1:6">
      <c r="A3831" s="9"/>
      <c r="B3831" s="13" t="s">
        <v>6421</v>
      </c>
      <c r="C3831"/>
      <c r="D3831" s="36">
        <v>97.9071</v>
      </c>
      <c r="E3831" s="26">
        <f>KEZDŐLAP!$D$18*D3831</f>
        <v>37694.233500000002</v>
      </c>
      <c r="F3831" s="26">
        <f>E3831*KEZDŐLAP!$E$21</f>
        <v>37694.233500000002</v>
      </c>
    </row>
    <row r="3832" spans="1:6">
      <c r="A3832" s="9"/>
      <c r="B3832" s="13" t="s">
        <v>9565</v>
      </c>
      <c r="C3832"/>
      <c r="D3832" s="36">
        <v>249.82259999999997</v>
      </c>
      <c r="E3832" s="26">
        <f>KEZDŐLAP!$D$18*D3832</f>
        <v>96181.700999999986</v>
      </c>
      <c r="F3832" s="26">
        <f>E3832*KEZDŐLAP!$E$21</f>
        <v>96181.700999999986</v>
      </c>
    </row>
    <row r="3833" spans="1:6">
      <c r="A3833" s="9"/>
      <c r="B3833" s="13" t="s">
        <v>6422</v>
      </c>
      <c r="C3833"/>
      <c r="D3833" s="36">
        <v>40.322099999999999</v>
      </c>
      <c r="E3833" s="26">
        <f>KEZDŐLAP!$D$18*D3833</f>
        <v>15524.0085</v>
      </c>
      <c r="F3833" s="26">
        <f>E3833*KEZDŐLAP!$E$21</f>
        <v>15524.0085</v>
      </c>
    </row>
    <row r="3834" spans="1:6">
      <c r="A3834" s="9"/>
      <c r="B3834" s="13" t="s">
        <v>9447</v>
      </c>
      <c r="C3834"/>
      <c r="D3834" s="36">
        <v>40.322099999999999</v>
      </c>
      <c r="E3834" s="26">
        <f>KEZDŐLAP!$D$18*D3834</f>
        <v>15524.0085</v>
      </c>
      <c r="F3834" s="26">
        <f>E3834*KEZDŐLAP!$E$21</f>
        <v>15524.0085</v>
      </c>
    </row>
    <row r="3835" spans="1:6">
      <c r="A3835" s="9"/>
      <c r="B3835" s="13" t="s">
        <v>10987</v>
      </c>
      <c r="C3835"/>
      <c r="D3835" s="36">
        <v>80.644499999999994</v>
      </c>
      <c r="E3835" s="26">
        <f>KEZDŐLAP!$D$18*D3835</f>
        <v>31048.132499999996</v>
      </c>
      <c r="F3835" s="26">
        <f>E3835*KEZDŐLAP!$E$21</f>
        <v>31048.132499999996</v>
      </c>
    </row>
    <row r="3836" spans="1:6">
      <c r="A3836" s="9"/>
      <c r="B3836" s="13" t="s">
        <v>10988</v>
      </c>
      <c r="C3836"/>
      <c r="D3836" s="36">
        <v>80.644499999999994</v>
      </c>
      <c r="E3836" s="26">
        <f>KEZDŐLAP!$D$18*D3836</f>
        <v>31048.132499999996</v>
      </c>
      <c r="F3836" s="26">
        <f>E3836*KEZDŐLAP!$E$21</f>
        <v>31048.132499999996</v>
      </c>
    </row>
    <row r="3837" spans="1:6">
      <c r="A3837" s="9"/>
      <c r="B3837" s="13" t="s">
        <v>10843</v>
      </c>
      <c r="C3837"/>
      <c r="D3837" s="36">
        <v>143.31960000000001</v>
      </c>
      <c r="E3837" s="26">
        <f>KEZDŐLAP!$D$18*D3837</f>
        <v>55178.046000000002</v>
      </c>
      <c r="F3837" s="26">
        <f>E3837*KEZDŐLAP!$E$21</f>
        <v>55178.046000000002</v>
      </c>
    </row>
    <row r="3838" spans="1:6">
      <c r="A3838" s="9"/>
      <c r="B3838" s="13" t="s">
        <v>6423</v>
      </c>
      <c r="C3838"/>
      <c r="D3838" s="36">
        <v>23.435699999999997</v>
      </c>
      <c r="E3838" s="26">
        <f>KEZDŐLAP!$D$18*D3838</f>
        <v>9022.7444999999989</v>
      </c>
      <c r="F3838" s="26">
        <f>E3838*KEZDŐLAP!$E$21</f>
        <v>9022.7444999999989</v>
      </c>
    </row>
    <row r="3839" spans="1:6">
      <c r="A3839" s="9"/>
      <c r="B3839" s="13" t="s">
        <v>6424</v>
      </c>
      <c r="C3839"/>
      <c r="D3839" s="36">
        <v>40.901349199911117</v>
      </c>
      <c r="E3839" s="26">
        <f>KEZDŐLAP!$D$18*D3839</f>
        <v>15747.01944196578</v>
      </c>
      <c r="F3839" s="26">
        <f>E3839*KEZDŐLAP!$E$21</f>
        <v>15747.01944196578</v>
      </c>
    </row>
    <row r="3840" spans="1:6">
      <c r="A3840" s="9"/>
      <c r="B3840" s="13" t="s">
        <v>10929</v>
      </c>
      <c r="C3840"/>
      <c r="D3840" s="36">
        <v>31.067100000000003</v>
      </c>
      <c r="E3840" s="26">
        <f>KEZDŐLAP!$D$18*D3840</f>
        <v>11960.833500000001</v>
      </c>
      <c r="F3840" s="26">
        <f>E3840*KEZDŐLAP!$E$21</f>
        <v>11960.833500000001</v>
      </c>
    </row>
    <row r="3841" spans="1:6">
      <c r="A3841" s="9"/>
      <c r="B3841" s="13" t="s">
        <v>6425</v>
      </c>
      <c r="C3841"/>
      <c r="D3841" s="36">
        <v>9.5390999999999995</v>
      </c>
      <c r="E3841" s="26">
        <f>KEZDŐLAP!$D$18*D3841</f>
        <v>3672.5535</v>
      </c>
      <c r="F3841" s="26">
        <f>E3841*KEZDŐLAP!$E$21</f>
        <v>3672.5535</v>
      </c>
    </row>
    <row r="3842" spans="1:6">
      <c r="A3842" s="9"/>
      <c r="B3842" s="13" t="s">
        <v>9564</v>
      </c>
      <c r="C3842"/>
      <c r="D3842" s="36">
        <v>9.5390999999999995</v>
      </c>
      <c r="E3842" s="26">
        <f>KEZDŐLAP!$D$18*D3842</f>
        <v>3672.5535</v>
      </c>
      <c r="F3842" s="26">
        <f>E3842*KEZDŐLAP!$E$21</f>
        <v>3672.5535</v>
      </c>
    </row>
    <row r="3843" spans="1:6">
      <c r="A3843" s="9"/>
      <c r="B3843" s="13" t="s">
        <v>9445</v>
      </c>
      <c r="C3843"/>
      <c r="D3843" s="36">
        <v>32.433599999999998</v>
      </c>
      <c r="E3843" s="26">
        <f>KEZDŐLAP!$D$18*D3843</f>
        <v>12486.936</v>
      </c>
      <c r="F3843" s="26">
        <f>E3843*KEZDŐLAP!$E$21</f>
        <v>12486.936</v>
      </c>
    </row>
    <row r="3844" spans="1:6">
      <c r="A3844" s="9"/>
      <c r="B3844" s="13" t="s">
        <v>6426</v>
      </c>
      <c r="C3844"/>
      <c r="D3844" s="36">
        <v>72.640199999999993</v>
      </c>
      <c r="E3844" s="26">
        <f>KEZDŐLAP!$D$18*D3844</f>
        <v>27966.476999999999</v>
      </c>
      <c r="F3844" s="26">
        <f>E3844*KEZDŐLAP!$E$21</f>
        <v>27966.476999999999</v>
      </c>
    </row>
    <row r="3845" spans="1:6">
      <c r="A3845" s="9"/>
      <c r="B3845" s="13" t="s">
        <v>9491</v>
      </c>
      <c r="C3845"/>
      <c r="D3845" s="36">
        <v>56.436900000000001</v>
      </c>
      <c r="E3845" s="26">
        <f>KEZDŐLAP!$D$18*D3845</f>
        <v>21728.2065</v>
      </c>
      <c r="F3845" s="26">
        <f>E3845*KEZDŐLAP!$E$21</f>
        <v>21728.2065</v>
      </c>
    </row>
    <row r="3846" spans="1:6">
      <c r="A3846" s="9"/>
      <c r="B3846" s="13" t="s">
        <v>6427</v>
      </c>
      <c r="C3846"/>
      <c r="D3846" s="36">
        <v>41.857200000000006</v>
      </c>
      <c r="E3846" s="26">
        <f>KEZDŐLAP!$D$18*D3846</f>
        <v>16115.022000000003</v>
      </c>
      <c r="F3846" s="26">
        <f>E3846*KEZDŐLAP!$E$21</f>
        <v>16115.022000000003</v>
      </c>
    </row>
    <row r="3847" spans="1:6">
      <c r="A3847" s="9"/>
      <c r="B3847" s="13" t="s">
        <v>9931</v>
      </c>
      <c r="C3847"/>
      <c r="D3847" s="36">
        <v>84.539400000000001</v>
      </c>
      <c r="E3847" s="26">
        <f>KEZDŐLAP!$D$18*D3847</f>
        <v>32547.669000000002</v>
      </c>
      <c r="F3847" s="26">
        <f>E3847*KEZDŐLAP!$E$21</f>
        <v>32547.669000000002</v>
      </c>
    </row>
    <row r="3848" spans="1:6">
      <c r="A3848" s="9"/>
      <c r="B3848" s="13" t="s">
        <v>9578</v>
      </c>
      <c r="C3848"/>
      <c r="D3848" s="36">
        <v>87.130800000000008</v>
      </c>
      <c r="E3848" s="26">
        <f>KEZDŐLAP!$D$18*D3848</f>
        <v>33545.358</v>
      </c>
      <c r="F3848" s="26">
        <f>E3848*KEZDŐLAP!$E$21</f>
        <v>33545.358</v>
      </c>
    </row>
    <row r="3849" spans="1:6">
      <c r="A3849" s="9"/>
      <c r="B3849" s="13" t="s">
        <v>10925</v>
      </c>
      <c r="C3849"/>
      <c r="D3849" s="36">
        <v>87.130800000000008</v>
      </c>
      <c r="E3849" s="26">
        <f>KEZDŐLAP!$D$18*D3849</f>
        <v>33545.358</v>
      </c>
      <c r="F3849" s="26">
        <f>E3849*KEZDŐLAP!$E$21</f>
        <v>33545.358</v>
      </c>
    </row>
    <row r="3850" spans="1:6">
      <c r="A3850" s="9"/>
      <c r="B3850" s="13" t="s">
        <v>6428</v>
      </c>
      <c r="C3850"/>
      <c r="D3850" s="36">
        <v>48.689700000000002</v>
      </c>
      <c r="E3850" s="26">
        <f>KEZDŐLAP!$D$18*D3850</f>
        <v>18745.534500000002</v>
      </c>
      <c r="F3850" s="26">
        <f>E3850*KEZDŐLAP!$E$21</f>
        <v>18745.534500000002</v>
      </c>
    </row>
    <row r="3851" spans="1:6">
      <c r="A3851" s="9"/>
      <c r="B3851" s="13" t="s">
        <v>6429</v>
      </c>
      <c r="C3851"/>
      <c r="D3851" s="36">
        <v>59.737200000000001</v>
      </c>
      <c r="E3851" s="26">
        <f>KEZDŐLAP!$D$18*D3851</f>
        <v>22998.822</v>
      </c>
      <c r="F3851" s="26">
        <f>E3851*KEZDŐLAP!$E$21</f>
        <v>22998.822</v>
      </c>
    </row>
    <row r="3852" spans="1:6">
      <c r="A3852" s="9"/>
      <c r="B3852" s="13" t="s">
        <v>11158</v>
      </c>
      <c r="C3852"/>
      <c r="D3852" s="36">
        <v>43.507799999999996</v>
      </c>
      <c r="E3852" s="26">
        <f>KEZDŐLAP!$D$18*D3852</f>
        <v>16750.502999999997</v>
      </c>
      <c r="F3852" s="26">
        <f>E3852*KEZDŐLAP!$E$21</f>
        <v>16750.502999999997</v>
      </c>
    </row>
    <row r="3853" spans="1:6">
      <c r="A3853" s="9"/>
      <c r="B3853" s="13" t="s">
        <v>10590</v>
      </c>
      <c r="C3853"/>
      <c r="D3853" s="36">
        <v>60.704700000000003</v>
      </c>
      <c r="E3853" s="26">
        <f>KEZDŐLAP!$D$18*D3853</f>
        <v>23371.309499999999</v>
      </c>
      <c r="F3853" s="26">
        <f>E3853*KEZDŐLAP!$E$21</f>
        <v>23371.309499999999</v>
      </c>
    </row>
    <row r="3854" spans="1:6">
      <c r="A3854" s="9"/>
      <c r="B3854" s="13" t="s">
        <v>6430</v>
      </c>
      <c r="C3854"/>
      <c r="D3854" s="36">
        <v>237.63630000000001</v>
      </c>
      <c r="E3854" s="26">
        <f>KEZDŐLAP!$D$18*D3854</f>
        <v>91489.9755</v>
      </c>
      <c r="F3854" s="26">
        <f>E3854*KEZDŐLAP!$E$21</f>
        <v>91489.9755</v>
      </c>
    </row>
    <row r="3855" spans="1:6">
      <c r="A3855" s="9"/>
      <c r="B3855" s="13" t="s">
        <v>8963</v>
      </c>
      <c r="C3855"/>
      <c r="D3855" s="36">
        <v>119.38589999999999</v>
      </c>
      <c r="E3855" s="26">
        <f>KEZDŐLAP!$D$18*D3855</f>
        <v>45963.571499999998</v>
      </c>
      <c r="F3855" s="26">
        <f>E3855*KEZDŐLAP!$E$21</f>
        <v>45963.571499999998</v>
      </c>
    </row>
    <row r="3856" spans="1:6">
      <c r="A3856" s="9"/>
      <c r="B3856" s="13" t="s">
        <v>8278</v>
      </c>
      <c r="C3856"/>
      <c r="D3856" s="36">
        <v>166.62</v>
      </c>
      <c r="E3856" s="26">
        <f>KEZDŐLAP!$D$18*D3856</f>
        <v>64148.700000000004</v>
      </c>
      <c r="F3856" s="26">
        <f>E3856*KEZDŐLAP!$E$21</f>
        <v>64148.700000000004</v>
      </c>
    </row>
    <row r="3857" spans="1:6">
      <c r="A3857" s="9"/>
      <c r="B3857" s="13" t="s">
        <v>10074</v>
      </c>
      <c r="C3857"/>
      <c r="D3857" s="36">
        <v>172.76939999999999</v>
      </c>
      <c r="E3857" s="26">
        <f>KEZDŐLAP!$D$18*D3857</f>
        <v>66516.218999999997</v>
      </c>
      <c r="F3857" s="26">
        <f>E3857*KEZDŐLAP!$E$21</f>
        <v>66516.218999999997</v>
      </c>
    </row>
    <row r="3858" spans="1:6">
      <c r="A3858" s="9"/>
      <c r="B3858" s="13" t="s">
        <v>10086</v>
      </c>
      <c r="C3858"/>
      <c r="D3858" s="36">
        <v>172.76939999999999</v>
      </c>
      <c r="E3858" s="26">
        <f>KEZDŐLAP!$D$18*D3858</f>
        <v>66516.218999999997</v>
      </c>
      <c r="F3858" s="26">
        <f>E3858*KEZDŐLAP!$E$21</f>
        <v>66516.218999999997</v>
      </c>
    </row>
    <row r="3859" spans="1:6">
      <c r="A3859" s="9"/>
      <c r="B3859" s="13" t="s">
        <v>6431</v>
      </c>
      <c r="C3859"/>
      <c r="D3859" s="36">
        <v>3.9575999999999998</v>
      </c>
      <c r="E3859" s="26">
        <f>KEZDŐLAP!$D$18*D3859</f>
        <v>1523.6759999999999</v>
      </c>
      <c r="F3859" s="26">
        <f>E3859*KEZDŐLAP!$E$21</f>
        <v>1523.6759999999999</v>
      </c>
    </row>
    <row r="3860" spans="1:6">
      <c r="A3860" s="9"/>
      <c r="B3860" s="13" t="s">
        <v>9356</v>
      </c>
      <c r="C3860"/>
      <c r="D3860" s="36">
        <v>95.808300000000003</v>
      </c>
      <c r="E3860" s="26">
        <f>KEZDŐLAP!$D$18*D3860</f>
        <v>36886.195500000002</v>
      </c>
      <c r="F3860" s="26">
        <f>E3860*KEZDŐLAP!$E$21</f>
        <v>36886.195500000002</v>
      </c>
    </row>
    <row r="3861" spans="1:6">
      <c r="A3861" s="9"/>
      <c r="B3861" s="13" t="s">
        <v>10939</v>
      </c>
      <c r="C3861"/>
      <c r="D3861" s="36">
        <v>92.134799999999998</v>
      </c>
      <c r="E3861" s="26">
        <f>KEZDŐLAP!$D$18*D3861</f>
        <v>35471.898000000001</v>
      </c>
      <c r="F3861" s="26">
        <f>E3861*KEZDŐLAP!$E$21</f>
        <v>35471.898000000001</v>
      </c>
    </row>
    <row r="3862" spans="1:6">
      <c r="A3862" s="9"/>
      <c r="B3862" s="13" t="s">
        <v>6432</v>
      </c>
      <c r="C3862"/>
      <c r="D3862" s="36">
        <v>169.4058</v>
      </c>
      <c r="E3862" s="26">
        <f>KEZDŐLAP!$D$18*D3862</f>
        <v>65221.233</v>
      </c>
      <c r="F3862" s="26">
        <f>E3862*KEZDŐLAP!$E$21</f>
        <v>65221.233</v>
      </c>
    </row>
    <row r="3863" spans="1:6">
      <c r="A3863" s="9"/>
      <c r="B3863" s="13" t="s">
        <v>8489</v>
      </c>
      <c r="C3863"/>
      <c r="D3863" s="36">
        <v>128.6052</v>
      </c>
      <c r="E3863" s="26">
        <f>KEZDŐLAP!$D$18*D3863</f>
        <v>49513.002</v>
      </c>
      <c r="F3863" s="26">
        <f>E3863*KEZDŐLAP!$E$21</f>
        <v>49513.002</v>
      </c>
    </row>
    <row r="3864" spans="1:6">
      <c r="A3864" s="9"/>
      <c r="B3864" s="13" t="s">
        <v>9894</v>
      </c>
      <c r="C3864"/>
      <c r="D3864" s="36">
        <v>112.6326</v>
      </c>
      <c r="E3864" s="26">
        <f>KEZDŐLAP!$D$18*D3864</f>
        <v>43363.550999999999</v>
      </c>
      <c r="F3864" s="26">
        <f>E3864*KEZDŐLAP!$E$21</f>
        <v>43363.550999999999</v>
      </c>
    </row>
    <row r="3865" spans="1:6">
      <c r="A3865" s="9"/>
      <c r="B3865" s="13" t="s">
        <v>8223</v>
      </c>
      <c r="C3865"/>
      <c r="D3865" s="36">
        <v>233.32230000000001</v>
      </c>
      <c r="E3865" s="26">
        <f>KEZDŐLAP!$D$18*D3865</f>
        <v>89829.085500000001</v>
      </c>
      <c r="F3865" s="26">
        <f>E3865*KEZDŐLAP!$E$21</f>
        <v>89829.085500000001</v>
      </c>
    </row>
    <row r="3866" spans="1:6">
      <c r="A3866" s="9"/>
      <c r="B3866" s="13" t="s">
        <v>11414</v>
      </c>
      <c r="C3866"/>
      <c r="D3866" s="36">
        <v>6.0075000000000003</v>
      </c>
      <c r="E3866" s="26">
        <f>KEZDŐLAP!$D$18*D3866</f>
        <v>2312.8875000000003</v>
      </c>
      <c r="F3866" s="26">
        <f>E3866*KEZDŐLAP!$E$21</f>
        <v>2312.8875000000003</v>
      </c>
    </row>
    <row r="3867" spans="1:6">
      <c r="A3867" s="9"/>
      <c r="B3867" s="13" t="s">
        <v>8349</v>
      </c>
      <c r="C3867"/>
      <c r="D3867" s="36">
        <v>226.54230000000001</v>
      </c>
      <c r="E3867" s="26">
        <f>KEZDŐLAP!$D$18*D3867</f>
        <v>87218.785499999998</v>
      </c>
      <c r="F3867" s="26">
        <f>E3867*KEZDŐLAP!$E$21</f>
        <v>87218.785499999998</v>
      </c>
    </row>
    <row r="3868" spans="1:6">
      <c r="A3868" s="9"/>
      <c r="B3868" s="13" t="s">
        <v>6433</v>
      </c>
      <c r="C3868"/>
      <c r="D3868" s="36">
        <v>67.731899999999996</v>
      </c>
      <c r="E3868" s="26">
        <f>KEZDŐLAP!$D$18*D3868</f>
        <v>26076.781499999997</v>
      </c>
      <c r="F3868" s="26">
        <f>E3868*KEZDŐLAP!$E$21</f>
        <v>26076.781499999997</v>
      </c>
    </row>
    <row r="3869" spans="1:6">
      <c r="A3869" s="9"/>
      <c r="B3869" s="13" t="s">
        <v>10288</v>
      </c>
      <c r="C3869"/>
      <c r="D3869" s="36">
        <v>135.60570000000001</v>
      </c>
      <c r="E3869" s="26">
        <f>KEZDŐLAP!$D$18*D3869</f>
        <v>52208.194500000005</v>
      </c>
      <c r="F3869" s="26">
        <f>E3869*KEZDŐLAP!$E$21</f>
        <v>52208.194500000005</v>
      </c>
    </row>
    <row r="3870" spans="1:6">
      <c r="A3870" s="9"/>
      <c r="B3870" s="13" t="s">
        <v>7973</v>
      </c>
      <c r="C3870"/>
      <c r="D3870" s="36">
        <v>221.92769999999999</v>
      </c>
      <c r="E3870" s="26">
        <f>KEZDŐLAP!$D$18*D3870</f>
        <v>85442.164499999999</v>
      </c>
      <c r="F3870" s="26">
        <f>E3870*KEZDŐLAP!$E$21</f>
        <v>85442.164499999999</v>
      </c>
    </row>
    <row r="3871" spans="1:6">
      <c r="A3871" s="9"/>
      <c r="B3871" s="13" t="s">
        <v>8039</v>
      </c>
      <c r="C3871"/>
      <c r="D3871" s="36">
        <v>75.389700000000005</v>
      </c>
      <c r="E3871" s="26">
        <f>KEZDŐLAP!$D$18*D3871</f>
        <v>29025.034500000002</v>
      </c>
      <c r="F3871" s="26">
        <f>E3871*KEZDŐLAP!$E$21</f>
        <v>29025.034500000002</v>
      </c>
    </row>
    <row r="3872" spans="1:6">
      <c r="A3872" s="9"/>
      <c r="B3872" s="13" t="s">
        <v>9344</v>
      </c>
      <c r="C3872"/>
      <c r="D3872" s="36">
        <v>47.118600000000001</v>
      </c>
      <c r="E3872" s="26">
        <f>KEZDŐLAP!$D$18*D3872</f>
        <v>18140.661</v>
      </c>
      <c r="F3872" s="26">
        <f>E3872*KEZDŐLAP!$E$21</f>
        <v>18140.661</v>
      </c>
    </row>
    <row r="3873" spans="1:6">
      <c r="A3873" s="9"/>
      <c r="B3873" s="13" t="s">
        <v>10478</v>
      </c>
      <c r="C3873"/>
      <c r="D3873" s="36">
        <v>47.118600000000001</v>
      </c>
      <c r="E3873" s="26">
        <f>KEZDŐLAP!$D$18*D3873</f>
        <v>18140.661</v>
      </c>
      <c r="F3873" s="26">
        <f>E3873*KEZDŐLAP!$E$21</f>
        <v>18140.661</v>
      </c>
    </row>
    <row r="3874" spans="1:6">
      <c r="A3874" s="9"/>
      <c r="B3874" s="13" t="s">
        <v>10538</v>
      </c>
      <c r="C3874"/>
      <c r="D3874" s="36">
        <v>47.118600000000001</v>
      </c>
      <c r="E3874" s="26">
        <f>KEZDŐLAP!$D$18*D3874</f>
        <v>18140.661</v>
      </c>
      <c r="F3874" s="26">
        <f>E3874*KEZDŐLAP!$E$21</f>
        <v>18140.661</v>
      </c>
    </row>
    <row r="3875" spans="1:6">
      <c r="A3875" s="9"/>
      <c r="B3875" s="13" t="s">
        <v>6434</v>
      </c>
      <c r="C3875"/>
      <c r="D3875" s="36">
        <v>176.45940000000002</v>
      </c>
      <c r="E3875" s="26">
        <f>KEZDŐLAP!$D$18*D3875</f>
        <v>67936.869000000006</v>
      </c>
      <c r="F3875" s="26">
        <f>E3875*KEZDŐLAP!$E$21</f>
        <v>67936.869000000006</v>
      </c>
    </row>
    <row r="3876" spans="1:6">
      <c r="A3876" s="9"/>
      <c r="B3876" s="13" t="s">
        <v>9418</v>
      </c>
      <c r="C3876"/>
      <c r="D3876" s="36">
        <v>31.004100000000001</v>
      </c>
      <c r="E3876" s="26">
        <f>KEZDŐLAP!$D$18*D3876</f>
        <v>11936.5785</v>
      </c>
      <c r="F3876" s="26">
        <f>E3876*KEZDŐLAP!$E$21</f>
        <v>11936.5785</v>
      </c>
    </row>
    <row r="3877" spans="1:6">
      <c r="A3877" s="9"/>
      <c r="B3877" s="13" t="s">
        <v>9603</v>
      </c>
      <c r="C3877"/>
      <c r="D3877" s="36">
        <v>21.039000000000001</v>
      </c>
      <c r="E3877" s="26">
        <f>KEZDŐLAP!$D$18*D3877</f>
        <v>8100.0150000000003</v>
      </c>
      <c r="F3877" s="26">
        <f>E3877*KEZDŐLAP!$E$21</f>
        <v>8100.0150000000003</v>
      </c>
    </row>
    <row r="3878" spans="1:6">
      <c r="A3878" s="9"/>
      <c r="B3878" s="13" t="s">
        <v>10433</v>
      </c>
      <c r="C3878"/>
      <c r="D3878" s="36">
        <v>146.19149999999999</v>
      </c>
      <c r="E3878" s="26">
        <f>KEZDŐLAP!$D$18*D3878</f>
        <v>56283.727499999994</v>
      </c>
      <c r="F3878" s="26">
        <f>E3878*KEZDŐLAP!$E$21</f>
        <v>56283.727499999994</v>
      </c>
    </row>
    <row r="3879" spans="1:6">
      <c r="A3879" s="9"/>
      <c r="B3879" s="13" t="s">
        <v>6435</v>
      </c>
      <c r="C3879"/>
      <c r="D3879" s="36">
        <v>214.23359999999997</v>
      </c>
      <c r="E3879" s="26">
        <f>KEZDŐLAP!$D$18*D3879</f>
        <v>82479.935999999987</v>
      </c>
      <c r="F3879" s="26">
        <f>E3879*KEZDŐLAP!$E$21</f>
        <v>82479.935999999987</v>
      </c>
    </row>
    <row r="3880" spans="1:6">
      <c r="A3880" s="9"/>
      <c r="B3880" s="13" t="s">
        <v>6436</v>
      </c>
      <c r="C3880"/>
      <c r="D3880" s="36">
        <v>40.1706</v>
      </c>
      <c r="E3880" s="26">
        <f>KEZDŐLAP!$D$18*D3880</f>
        <v>15465.681</v>
      </c>
      <c r="F3880" s="26">
        <f>E3880*KEZDŐLAP!$E$21</f>
        <v>15465.681</v>
      </c>
    </row>
    <row r="3881" spans="1:6">
      <c r="A3881" s="9"/>
      <c r="B3881" s="13" t="s">
        <v>6437</v>
      </c>
      <c r="C3881"/>
      <c r="D3881" s="36">
        <v>40.1706</v>
      </c>
      <c r="E3881" s="26">
        <f>KEZDŐLAP!$D$18*D3881</f>
        <v>15465.681</v>
      </c>
      <c r="F3881" s="26">
        <f>E3881*KEZDŐLAP!$E$21</f>
        <v>15465.681</v>
      </c>
    </row>
    <row r="3882" spans="1:6">
      <c r="A3882" s="9"/>
      <c r="B3882" s="13" t="s">
        <v>7731</v>
      </c>
      <c r="C3882"/>
      <c r="D3882" s="36">
        <v>75.15870000000001</v>
      </c>
      <c r="E3882" s="26">
        <f>KEZDŐLAP!$D$18*D3882</f>
        <v>28936.099500000004</v>
      </c>
      <c r="F3882" s="26">
        <f>E3882*KEZDŐLAP!$E$21</f>
        <v>28936.099500000004</v>
      </c>
    </row>
    <row r="3883" spans="1:6">
      <c r="A3883" s="9"/>
      <c r="B3883" s="13" t="s">
        <v>6438</v>
      </c>
      <c r="C3883"/>
      <c r="D3883" s="36">
        <v>3.4161000000000001</v>
      </c>
      <c r="E3883" s="26">
        <f>KEZDŐLAP!$D$18*D3883</f>
        <v>1315.1985</v>
      </c>
      <c r="F3883" s="26">
        <f>E3883*KEZDŐLAP!$E$21</f>
        <v>1315.1985</v>
      </c>
    </row>
    <row r="3884" spans="1:6">
      <c r="A3884" s="9"/>
      <c r="B3884" s="13" t="s">
        <v>6439</v>
      </c>
      <c r="C3884"/>
      <c r="D3884" s="36">
        <v>20.497800000000002</v>
      </c>
      <c r="E3884" s="26">
        <f>KEZDŐLAP!$D$18*D3884</f>
        <v>7891.6530000000002</v>
      </c>
      <c r="F3884" s="26">
        <f>E3884*KEZDŐLAP!$E$21</f>
        <v>7891.6530000000002</v>
      </c>
    </row>
    <row r="3885" spans="1:6">
      <c r="A3885" s="9"/>
      <c r="B3885" s="13" t="s">
        <v>11779</v>
      </c>
      <c r="C3885"/>
      <c r="D3885" s="36">
        <v>3.4161000000000001</v>
      </c>
      <c r="E3885" s="26">
        <f>KEZDŐLAP!$D$18*D3885</f>
        <v>1315.1985</v>
      </c>
      <c r="F3885" s="26">
        <f>E3885*KEZDŐLAP!$E$21</f>
        <v>1315.1985</v>
      </c>
    </row>
    <row r="3886" spans="1:6">
      <c r="A3886" s="9"/>
      <c r="B3886" s="13" t="s">
        <v>11791</v>
      </c>
      <c r="C3886"/>
      <c r="D3886" s="36">
        <v>3.4161000000000001</v>
      </c>
      <c r="E3886" s="26">
        <f>KEZDŐLAP!$D$18*D3886</f>
        <v>1315.1985</v>
      </c>
      <c r="F3886" s="26">
        <f>E3886*KEZDŐLAP!$E$21</f>
        <v>1315.1985</v>
      </c>
    </row>
    <row r="3887" spans="1:6">
      <c r="A3887" s="9"/>
      <c r="B3887" s="13" t="s">
        <v>6440</v>
      </c>
      <c r="C3887"/>
      <c r="D3887" s="36">
        <v>231.279</v>
      </c>
      <c r="E3887" s="26">
        <f>KEZDŐLAP!$D$18*D3887</f>
        <v>89042.414999999994</v>
      </c>
      <c r="F3887" s="26">
        <f>E3887*KEZDŐLAP!$E$21</f>
        <v>89042.414999999994</v>
      </c>
    </row>
    <row r="3888" spans="1:6">
      <c r="A3888" s="9"/>
      <c r="B3888" s="13" t="s">
        <v>9321</v>
      </c>
      <c r="C3888"/>
      <c r="D3888" s="36">
        <v>78.06</v>
      </c>
      <c r="E3888" s="26">
        <f>KEZDŐLAP!$D$18*D3888</f>
        <v>30053.100000000002</v>
      </c>
      <c r="F3888" s="26">
        <f>E3888*KEZDŐLAP!$E$21</f>
        <v>30053.100000000002</v>
      </c>
    </row>
    <row r="3889" spans="1:6">
      <c r="A3889" s="9"/>
      <c r="B3889" s="13" t="s">
        <v>6441</v>
      </c>
      <c r="C3889"/>
      <c r="D3889" s="36">
        <v>72.052499999999995</v>
      </c>
      <c r="E3889" s="26">
        <f>KEZDŐLAP!$D$18*D3889</f>
        <v>27740.212499999998</v>
      </c>
      <c r="F3889" s="26">
        <f>E3889*KEZDŐLAP!$E$21</f>
        <v>27740.212499999998</v>
      </c>
    </row>
    <row r="3890" spans="1:6">
      <c r="A3890" s="9"/>
      <c r="B3890" s="13" t="s">
        <v>9579</v>
      </c>
      <c r="C3890"/>
      <c r="D3890" s="36">
        <v>220.68360000000001</v>
      </c>
      <c r="E3890" s="26">
        <f>KEZDŐLAP!$D$18*D3890</f>
        <v>84963.186000000002</v>
      </c>
      <c r="F3890" s="26">
        <f>E3890*KEZDŐLAP!$E$21</f>
        <v>84963.186000000002</v>
      </c>
    </row>
    <row r="3891" spans="1:6">
      <c r="A3891" s="9"/>
      <c r="B3891" s="13" t="s">
        <v>6442</v>
      </c>
      <c r="C3891"/>
      <c r="D3891" s="36">
        <v>41.705399999999997</v>
      </c>
      <c r="E3891" s="26">
        <f>KEZDŐLAP!$D$18*D3891</f>
        <v>16056.579</v>
      </c>
      <c r="F3891" s="26">
        <f>E3891*KEZDŐLAP!$E$21</f>
        <v>16056.579</v>
      </c>
    </row>
    <row r="3892" spans="1:6">
      <c r="A3892" s="9"/>
      <c r="B3892" s="13" t="s">
        <v>6443</v>
      </c>
      <c r="C3892"/>
      <c r="D3892" s="36">
        <v>118.42529999999999</v>
      </c>
      <c r="E3892" s="26">
        <f>KEZDŐLAP!$D$18*D3892</f>
        <v>45593.7405</v>
      </c>
      <c r="F3892" s="26">
        <f>E3892*KEZDŐLAP!$E$21</f>
        <v>45593.7405</v>
      </c>
    </row>
    <row r="3893" spans="1:6">
      <c r="A3893" s="9"/>
      <c r="B3893" s="13" t="s">
        <v>8387</v>
      </c>
      <c r="C3893"/>
      <c r="D3893" s="36">
        <v>228.16320000000002</v>
      </c>
      <c r="E3893" s="26">
        <f>KEZDŐLAP!$D$18*D3893</f>
        <v>87842.832000000009</v>
      </c>
      <c r="F3893" s="26">
        <f>E3893*KEZDŐLAP!$E$21</f>
        <v>87842.832000000009</v>
      </c>
    </row>
    <row r="3894" spans="1:6">
      <c r="A3894" s="9"/>
      <c r="B3894" s="13" t="s">
        <v>6444</v>
      </c>
      <c r="C3894"/>
      <c r="D3894" s="36">
        <v>181.24889999999999</v>
      </c>
      <c r="E3894" s="26">
        <f>KEZDŐLAP!$D$18*D3894</f>
        <v>69780.826499999996</v>
      </c>
      <c r="F3894" s="26">
        <f>E3894*KEZDŐLAP!$E$21</f>
        <v>69780.826499999996</v>
      </c>
    </row>
    <row r="3895" spans="1:6">
      <c r="A3895" s="9"/>
      <c r="B3895" s="13" t="s">
        <v>7828</v>
      </c>
      <c r="C3895"/>
      <c r="D3895" s="36">
        <v>82.496399999999994</v>
      </c>
      <c r="E3895" s="26">
        <f>KEZDŐLAP!$D$18*D3895</f>
        <v>31761.113999999998</v>
      </c>
      <c r="F3895" s="26">
        <f>E3895*KEZDŐLAP!$E$21</f>
        <v>31761.113999999998</v>
      </c>
    </row>
    <row r="3896" spans="1:6">
      <c r="A3896" s="9"/>
      <c r="B3896" s="13" t="s">
        <v>9595</v>
      </c>
      <c r="C3896"/>
      <c r="D3896" s="36">
        <v>40.223399999999998</v>
      </c>
      <c r="E3896" s="26">
        <f>KEZDŐLAP!$D$18*D3896</f>
        <v>15486.009</v>
      </c>
      <c r="F3896" s="26">
        <f>E3896*KEZDŐLAP!$E$21</f>
        <v>15486.009</v>
      </c>
    </row>
    <row r="3897" spans="1:6">
      <c r="A3897" s="9"/>
      <c r="B3897" s="13" t="s">
        <v>6445</v>
      </c>
      <c r="C3897"/>
      <c r="D3897" s="36">
        <v>141.33629999999999</v>
      </c>
      <c r="E3897" s="26">
        <f>KEZDŐLAP!$D$18*D3897</f>
        <v>54414.4755</v>
      </c>
      <c r="F3897" s="26">
        <f>E3897*KEZDŐLAP!$E$21</f>
        <v>54414.4755</v>
      </c>
    </row>
    <row r="3898" spans="1:6">
      <c r="A3898" s="9"/>
      <c r="B3898" s="13" t="s">
        <v>8657</v>
      </c>
      <c r="C3898"/>
      <c r="D3898" s="36">
        <v>65.130899999999997</v>
      </c>
      <c r="E3898" s="26">
        <f>KEZDŐLAP!$D$18*D3898</f>
        <v>25075.396499999999</v>
      </c>
      <c r="F3898" s="26">
        <f>E3898*KEZDŐLAP!$E$21</f>
        <v>25075.396499999999</v>
      </c>
    </row>
    <row r="3899" spans="1:6">
      <c r="A3899" s="9"/>
      <c r="B3899" s="13" t="s">
        <v>6446</v>
      </c>
      <c r="C3899"/>
      <c r="D3899" s="36">
        <v>169.26089999999999</v>
      </c>
      <c r="E3899" s="26">
        <f>KEZDŐLAP!$D$18*D3899</f>
        <v>65165.446499999998</v>
      </c>
      <c r="F3899" s="26">
        <f>E3899*KEZDŐLAP!$E$21</f>
        <v>65165.446499999998</v>
      </c>
    </row>
    <row r="3900" spans="1:6">
      <c r="A3900" s="9"/>
      <c r="B3900" s="13" t="s">
        <v>11048</v>
      </c>
      <c r="C3900"/>
      <c r="D3900" s="36">
        <v>63.764699999999998</v>
      </c>
      <c r="E3900" s="26">
        <f>KEZDŐLAP!$D$18*D3900</f>
        <v>24549.409499999998</v>
      </c>
      <c r="F3900" s="26">
        <f>E3900*KEZDŐLAP!$E$21</f>
        <v>24549.409499999998</v>
      </c>
    </row>
    <row r="3901" spans="1:6">
      <c r="A3901" s="9"/>
      <c r="B3901" s="13" t="s">
        <v>9314</v>
      </c>
      <c r="C3901"/>
      <c r="D3901" s="36">
        <v>140.53710000000001</v>
      </c>
      <c r="E3901" s="26">
        <f>KEZDŐLAP!$D$18*D3901</f>
        <v>54106.783500000005</v>
      </c>
      <c r="F3901" s="26">
        <f>E3901*KEZDŐLAP!$E$21</f>
        <v>54106.783500000005</v>
      </c>
    </row>
    <row r="3902" spans="1:6">
      <c r="A3902" s="9"/>
      <c r="B3902" s="13" t="s">
        <v>9618</v>
      </c>
      <c r="C3902"/>
      <c r="D3902" s="36">
        <v>75.548400000000001</v>
      </c>
      <c r="E3902" s="26">
        <f>KEZDŐLAP!$D$18*D3902</f>
        <v>29086.134000000002</v>
      </c>
      <c r="F3902" s="26">
        <f>E3902*KEZDŐLAP!$E$21</f>
        <v>29086.134000000002</v>
      </c>
    </row>
    <row r="3903" spans="1:6">
      <c r="A3903" s="9"/>
      <c r="B3903" s="13" t="s">
        <v>7952</v>
      </c>
      <c r="C3903"/>
      <c r="D3903" s="36">
        <v>29.974499999999999</v>
      </c>
      <c r="E3903" s="26">
        <f>KEZDŐLAP!$D$18*D3903</f>
        <v>11540.182499999999</v>
      </c>
      <c r="F3903" s="26">
        <f>E3903*KEZDŐLAP!$E$21</f>
        <v>11540.182499999999</v>
      </c>
    </row>
    <row r="3904" spans="1:6">
      <c r="A3904" s="9"/>
      <c r="B3904" s="13" t="s">
        <v>11283</v>
      </c>
      <c r="C3904"/>
      <c r="D3904" s="36">
        <v>97.181700000000006</v>
      </c>
      <c r="E3904" s="26">
        <f>KEZDŐLAP!$D$18*D3904</f>
        <v>37414.9545</v>
      </c>
      <c r="F3904" s="26">
        <f>E3904*KEZDŐLAP!$E$21</f>
        <v>37414.9545</v>
      </c>
    </row>
    <row r="3905" spans="1:6">
      <c r="A3905" s="9"/>
      <c r="B3905" s="13" t="s">
        <v>6447</v>
      </c>
      <c r="C3905"/>
      <c r="D3905" s="36">
        <v>12.866400000000001</v>
      </c>
      <c r="E3905" s="26">
        <f>KEZDŐLAP!$D$18*D3905</f>
        <v>4953.5640000000003</v>
      </c>
      <c r="F3905" s="26">
        <f>E3905*KEZDŐLAP!$E$21</f>
        <v>4953.5640000000003</v>
      </c>
    </row>
    <row r="3906" spans="1:6">
      <c r="A3906" s="9"/>
      <c r="B3906" s="13" t="s">
        <v>8672</v>
      </c>
      <c r="C3906"/>
      <c r="D3906" s="36">
        <v>189.43860000000001</v>
      </c>
      <c r="E3906" s="26">
        <f>KEZDŐLAP!$D$18*D3906</f>
        <v>72933.861000000004</v>
      </c>
      <c r="F3906" s="26">
        <f>E3906*KEZDŐLAP!$E$21</f>
        <v>72933.861000000004</v>
      </c>
    </row>
    <row r="3907" spans="1:6">
      <c r="A3907" s="9"/>
      <c r="B3907" s="13" t="s">
        <v>9581</v>
      </c>
      <c r="C3907"/>
      <c r="D3907" s="36">
        <v>201.90539999999999</v>
      </c>
      <c r="E3907" s="26">
        <f>KEZDŐLAP!$D$18*D3907</f>
        <v>77733.578999999998</v>
      </c>
      <c r="F3907" s="26">
        <f>E3907*KEZDŐLAP!$E$21</f>
        <v>77733.578999999998</v>
      </c>
    </row>
    <row r="3908" spans="1:6">
      <c r="A3908" s="9"/>
      <c r="B3908" s="13" t="s">
        <v>10903</v>
      </c>
      <c r="C3908"/>
      <c r="D3908" s="36">
        <v>97.465500000000006</v>
      </c>
      <c r="E3908" s="26">
        <f>KEZDŐLAP!$D$18*D3908</f>
        <v>37524.217499999999</v>
      </c>
      <c r="F3908" s="26">
        <f>E3908*KEZDŐLAP!$E$21</f>
        <v>37524.217499999999</v>
      </c>
    </row>
    <row r="3909" spans="1:6">
      <c r="A3909" s="9"/>
      <c r="B3909" s="13" t="s">
        <v>11176</v>
      </c>
      <c r="C3909"/>
      <c r="D3909" s="36">
        <v>306.08819999999997</v>
      </c>
      <c r="E3909" s="26">
        <f>KEZDŐLAP!$D$18*D3909</f>
        <v>117843.95699999999</v>
      </c>
      <c r="F3909" s="26">
        <f>E3909*KEZDŐLAP!$E$21</f>
        <v>117843.95699999999</v>
      </c>
    </row>
    <row r="3910" spans="1:6">
      <c r="A3910" s="9"/>
      <c r="B3910" s="13" t="s">
        <v>8216</v>
      </c>
      <c r="C3910"/>
      <c r="D3910" s="36">
        <v>181.38120000000001</v>
      </c>
      <c r="E3910" s="26">
        <f>KEZDŐLAP!$D$18*D3910</f>
        <v>69831.762000000002</v>
      </c>
      <c r="F3910" s="26">
        <f>E3910*KEZDŐLAP!$E$21</f>
        <v>69831.762000000002</v>
      </c>
    </row>
    <row r="3911" spans="1:6">
      <c r="A3911" s="9"/>
      <c r="B3911" s="13" t="s">
        <v>9533</v>
      </c>
      <c r="C3911"/>
      <c r="D3911" s="36">
        <v>201.64799999999997</v>
      </c>
      <c r="E3911" s="26">
        <f>KEZDŐLAP!$D$18*D3911</f>
        <v>77634.479999999981</v>
      </c>
      <c r="F3911" s="26">
        <f>E3911*KEZDŐLAP!$E$21</f>
        <v>77634.479999999981</v>
      </c>
    </row>
    <row r="3912" spans="1:6">
      <c r="A3912" s="9"/>
      <c r="B3912" s="13" t="s">
        <v>8514</v>
      </c>
      <c r="C3912"/>
      <c r="D3912" s="36">
        <v>97.749300000000005</v>
      </c>
      <c r="E3912" s="26">
        <f>KEZDŐLAP!$D$18*D3912</f>
        <v>37633.480500000005</v>
      </c>
      <c r="F3912" s="26">
        <f>E3912*KEZDŐLAP!$E$21</f>
        <v>37633.480500000005</v>
      </c>
    </row>
    <row r="3913" spans="1:6">
      <c r="A3913" s="9"/>
      <c r="B3913" s="13" t="s">
        <v>9905</v>
      </c>
      <c r="C3913"/>
      <c r="D3913" s="36">
        <v>242.46539999999999</v>
      </c>
      <c r="E3913" s="26">
        <f>KEZDŐLAP!$D$18*D3913</f>
        <v>93349.178999999989</v>
      </c>
      <c r="F3913" s="26">
        <f>E3913*KEZDŐLAP!$E$21</f>
        <v>93349.178999999989</v>
      </c>
    </row>
    <row r="3914" spans="1:6">
      <c r="A3914" s="9"/>
      <c r="B3914" s="13" t="s">
        <v>6448</v>
      </c>
      <c r="C3914"/>
      <c r="D3914" s="36">
        <v>51.891599999999997</v>
      </c>
      <c r="E3914" s="26">
        <f>KEZDŐLAP!$D$18*D3914</f>
        <v>19978.266</v>
      </c>
      <c r="F3914" s="26">
        <f>E3914*KEZDŐLAP!$E$21</f>
        <v>19978.266</v>
      </c>
    </row>
    <row r="3915" spans="1:6">
      <c r="A3915" s="9"/>
      <c r="B3915" s="13" t="s">
        <v>10056</v>
      </c>
      <c r="C3915"/>
      <c r="D3915" s="36">
        <v>89.4084</v>
      </c>
      <c r="E3915" s="26">
        <f>KEZDŐLAP!$D$18*D3915</f>
        <v>34422.233999999997</v>
      </c>
      <c r="F3915" s="26">
        <f>E3915*KEZDŐLAP!$E$21</f>
        <v>34422.233999999997</v>
      </c>
    </row>
    <row r="3916" spans="1:6">
      <c r="A3916" s="9"/>
      <c r="B3916" s="13" t="s">
        <v>6449</v>
      </c>
      <c r="C3916"/>
      <c r="D3916" s="36">
        <v>225.92520000000002</v>
      </c>
      <c r="E3916" s="26">
        <f>KEZDŐLAP!$D$18*D3916</f>
        <v>86981.202000000005</v>
      </c>
      <c r="F3916" s="26">
        <f>E3916*KEZDŐLAP!$E$21</f>
        <v>86981.202000000005</v>
      </c>
    </row>
    <row r="3917" spans="1:6">
      <c r="A3917" s="9"/>
      <c r="B3917" s="13" t="s">
        <v>9631</v>
      </c>
      <c r="C3917"/>
      <c r="D3917" s="36">
        <v>119.95050000000001</v>
      </c>
      <c r="E3917" s="26">
        <f>KEZDŐLAP!$D$18*D3917</f>
        <v>46180.942500000005</v>
      </c>
      <c r="F3917" s="26">
        <f>E3917*KEZDŐLAP!$E$21</f>
        <v>46180.942500000005</v>
      </c>
    </row>
    <row r="3918" spans="1:6">
      <c r="A3918" s="9"/>
      <c r="B3918" s="13" t="s">
        <v>9218</v>
      </c>
      <c r="C3918"/>
      <c r="D3918" s="36">
        <v>27.525300000000001</v>
      </c>
      <c r="E3918" s="26">
        <f>KEZDŐLAP!$D$18*D3918</f>
        <v>10597.2405</v>
      </c>
      <c r="F3918" s="26">
        <f>E3918*KEZDŐLAP!$E$21</f>
        <v>10597.2405</v>
      </c>
    </row>
    <row r="3919" spans="1:6">
      <c r="A3919" s="9"/>
      <c r="B3919" s="13" t="s">
        <v>11182</v>
      </c>
      <c r="C3919"/>
      <c r="D3919" s="36">
        <v>279.77760000000001</v>
      </c>
      <c r="E3919" s="26">
        <f>KEZDŐLAP!$D$18*D3919</f>
        <v>107714.376</v>
      </c>
      <c r="F3919" s="26">
        <f>E3919*KEZDŐLAP!$E$21</f>
        <v>107714.376</v>
      </c>
    </row>
    <row r="3920" spans="1:6">
      <c r="A3920" s="9"/>
      <c r="B3920" s="13" t="s">
        <v>7999</v>
      </c>
      <c r="C3920"/>
      <c r="D3920" s="36">
        <v>76.568100000000001</v>
      </c>
      <c r="E3920" s="26">
        <f>KEZDŐLAP!$D$18*D3920</f>
        <v>29478.718499999999</v>
      </c>
      <c r="F3920" s="26">
        <f>E3920*KEZDŐLAP!$E$21</f>
        <v>29478.718499999999</v>
      </c>
    </row>
    <row r="3921" spans="1:6">
      <c r="A3921" s="9"/>
      <c r="B3921" s="13" t="s">
        <v>8007</v>
      </c>
      <c r="C3921"/>
      <c r="D3921" s="36">
        <v>76.568100000000001</v>
      </c>
      <c r="E3921" s="26">
        <f>KEZDŐLAP!$D$18*D3921</f>
        <v>29478.718499999999</v>
      </c>
      <c r="F3921" s="26">
        <f>E3921*KEZDŐLAP!$E$21</f>
        <v>29478.718499999999</v>
      </c>
    </row>
    <row r="3922" spans="1:6">
      <c r="A3922" s="9"/>
      <c r="B3922" s="13" t="s">
        <v>8987</v>
      </c>
      <c r="C3922"/>
      <c r="D3922" s="36">
        <v>76.568100000000001</v>
      </c>
      <c r="E3922" s="26">
        <f>KEZDŐLAP!$D$18*D3922</f>
        <v>29478.718499999999</v>
      </c>
      <c r="F3922" s="26">
        <f>E3922*KEZDŐLAP!$E$21</f>
        <v>29478.718499999999</v>
      </c>
    </row>
    <row r="3923" spans="1:6">
      <c r="A3923" s="9"/>
      <c r="B3923" s="13" t="s">
        <v>9290</v>
      </c>
      <c r="C3923"/>
      <c r="D3923" s="36">
        <v>76.568100000000001</v>
      </c>
      <c r="E3923" s="26">
        <f>KEZDŐLAP!$D$18*D3923</f>
        <v>29478.718499999999</v>
      </c>
      <c r="F3923" s="26">
        <f>E3923*KEZDŐLAP!$E$21</f>
        <v>29478.718499999999</v>
      </c>
    </row>
    <row r="3924" spans="1:6">
      <c r="A3924" s="9"/>
      <c r="B3924" s="13" t="s">
        <v>9942</v>
      </c>
      <c r="C3924"/>
      <c r="D3924" s="36">
        <v>153.13649999999998</v>
      </c>
      <c r="E3924" s="26">
        <f>KEZDŐLAP!$D$18*D3924</f>
        <v>58957.552499999991</v>
      </c>
      <c r="F3924" s="26">
        <f>E3924*KEZDŐLAP!$E$21</f>
        <v>58957.552499999991</v>
      </c>
    </row>
    <row r="3925" spans="1:6">
      <c r="A3925" s="9"/>
      <c r="B3925" s="13" t="s">
        <v>10314</v>
      </c>
      <c r="C3925"/>
      <c r="D3925" s="36">
        <v>76.568100000000001</v>
      </c>
      <c r="E3925" s="26">
        <f>KEZDŐLAP!$D$18*D3925</f>
        <v>29478.718499999999</v>
      </c>
      <c r="F3925" s="26">
        <f>E3925*KEZDŐLAP!$E$21</f>
        <v>29478.718499999999</v>
      </c>
    </row>
    <row r="3926" spans="1:6">
      <c r="A3926" s="9"/>
      <c r="B3926" s="13" t="s">
        <v>10536</v>
      </c>
      <c r="C3926"/>
      <c r="D3926" s="36">
        <v>76.568100000000001</v>
      </c>
      <c r="E3926" s="26">
        <f>KEZDŐLAP!$D$18*D3926</f>
        <v>29478.718499999999</v>
      </c>
      <c r="F3926" s="26">
        <f>E3926*KEZDŐLAP!$E$21</f>
        <v>29478.718499999999</v>
      </c>
    </row>
    <row r="3927" spans="1:6">
      <c r="A3927" s="9"/>
      <c r="B3927" s="13" t="s">
        <v>8032</v>
      </c>
      <c r="C3927"/>
      <c r="D3927" s="36">
        <v>14.6586</v>
      </c>
      <c r="E3927" s="26">
        <f>KEZDŐLAP!$D$18*D3927</f>
        <v>5643.5609999999997</v>
      </c>
      <c r="F3927" s="26">
        <f>E3927*KEZDŐLAP!$E$21</f>
        <v>5643.5609999999997</v>
      </c>
    </row>
    <row r="3928" spans="1:6">
      <c r="A3928" s="9"/>
      <c r="B3928" s="13" t="s">
        <v>6450</v>
      </c>
      <c r="C3928"/>
      <c r="D3928" s="36">
        <v>129.19589999999999</v>
      </c>
      <c r="E3928" s="26">
        <f>KEZDŐLAP!$D$18*D3928</f>
        <v>49740.421499999997</v>
      </c>
      <c r="F3928" s="26">
        <f>E3928*KEZDŐLAP!$E$21</f>
        <v>49740.421499999997</v>
      </c>
    </row>
    <row r="3929" spans="1:6">
      <c r="A3929" s="9"/>
      <c r="B3929" s="13" t="s">
        <v>6451</v>
      </c>
      <c r="C3929"/>
      <c r="D3929" s="36">
        <v>28.634399999999999</v>
      </c>
      <c r="E3929" s="26">
        <f>KEZDŐLAP!$D$18*D3929</f>
        <v>11024.244000000001</v>
      </c>
      <c r="F3929" s="26">
        <f>E3929*KEZDŐLAP!$E$21</f>
        <v>11024.244000000001</v>
      </c>
    </row>
    <row r="3930" spans="1:6">
      <c r="A3930" s="9"/>
      <c r="B3930" s="13" t="s">
        <v>11119</v>
      </c>
      <c r="C3930"/>
      <c r="D3930" s="36">
        <v>28.634399999999999</v>
      </c>
      <c r="E3930" s="26">
        <f>KEZDŐLAP!$D$18*D3930</f>
        <v>11024.244000000001</v>
      </c>
      <c r="F3930" s="26">
        <f>E3930*KEZDŐLAP!$E$21</f>
        <v>11024.244000000001</v>
      </c>
    </row>
    <row r="3931" spans="1:6">
      <c r="A3931" s="9"/>
      <c r="B3931" s="13" t="s">
        <v>6452</v>
      </c>
      <c r="C3931"/>
      <c r="D3931" s="36">
        <v>171.26429999999999</v>
      </c>
      <c r="E3931" s="26">
        <f>KEZDŐLAP!$D$18*D3931</f>
        <v>65936.755499999999</v>
      </c>
      <c r="F3931" s="26">
        <f>E3931*KEZDŐLAP!$E$21</f>
        <v>65936.755499999999</v>
      </c>
    </row>
    <row r="3932" spans="1:6">
      <c r="A3932" s="9"/>
      <c r="B3932" s="13" t="s">
        <v>6453</v>
      </c>
      <c r="C3932"/>
      <c r="D3932" s="36">
        <v>158.11410000000001</v>
      </c>
      <c r="E3932" s="26">
        <f>KEZDŐLAP!$D$18*D3932</f>
        <v>60873.928500000002</v>
      </c>
      <c r="F3932" s="26">
        <f>E3932*KEZDŐLAP!$E$21</f>
        <v>60873.928500000002</v>
      </c>
    </row>
    <row r="3933" spans="1:6">
      <c r="A3933" s="9"/>
      <c r="B3933" s="13" t="s">
        <v>10039</v>
      </c>
      <c r="C3933"/>
      <c r="D3933" s="36">
        <v>253.06740000000002</v>
      </c>
      <c r="E3933" s="26">
        <f>KEZDŐLAP!$D$18*D3933</f>
        <v>97430.949000000008</v>
      </c>
      <c r="F3933" s="26">
        <f>E3933*KEZDŐLAP!$E$21</f>
        <v>97430.949000000008</v>
      </c>
    </row>
    <row r="3934" spans="1:6">
      <c r="A3934" s="9"/>
      <c r="B3934" s="13" t="s">
        <v>6454</v>
      </c>
      <c r="C3934"/>
      <c r="D3934" s="36">
        <v>217.52730000000003</v>
      </c>
      <c r="E3934" s="26">
        <f>KEZDŐLAP!$D$18*D3934</f>
        <v>83748.010500000004</v>
      </c>
      <c r="F3934" s="26">
        <f>E3934*KEZDŐLAP!$E$21</f>
        <v>83748.010500000004</v>
      </c>
    </row>
    <row r="3935" spans="1:6">
      <c r="A3935" s="9"/>
      <c r="B3935" s="13" t="s">
        <v>11624</v>
      </c>
      <c r="C3935"/>
      <c r="D3935" s="36">
        <v>13.292399999999999</v>
      </c>
      <c r="E3935" s="26">
        <f>KEZDŐLAP!$D$18*D3935</f>
        <v>5117.5739999999996</v>
      </c>
      <c r="F3935" s="26">
        <f>E3935*KEZDŐLAP!$E$21</f>
        <v>5117.5739999999996</v>
      </c>
    </row>
    <row r="3936" spans="1:6">
      <c r="A3936" s="9"/>
      <c r="B3936" s="13" t="s">
        <v>6455</v>
      </c>
      <c r="C3936"/>
      <c r="D3936" s="36">
        <v>211.70369999999997</v>
      </c>
      <c r="E3936" s="26">
        <f>KEZDŐLAP!$D$18*D3936</f>
        <v>81505.924499999994</v>
      </c>
      <c r="F3936" s="26">
        <f>E3936*KEZDŐLAP!$E$21</f>
        <v>81505.924499999994</v>
      </c>
    </row>
    <row r="3937" spans="1:6">
      <c r="A3937" s="9"/>
      <c r="B3937" s="13" t="s">
        <v>9351</v>
      </c>
      <c r="C3937"/>
      <c r="D3937" s="36">
        <v>109.3548</v>
      </c>
      <c r="E3937" s="26">
        <f>KEZDŐLAP!$D$18*D3937</f>
        <v>42101.597999999998</v>
      </c>
      <c r="F3937" s="26">
        <f>E3937*KEZDŐLAP!$E$21</f>
        <v>42101.597999999998</v>
      </c>
    </row>
    <row r="3938" spans="1:6">
      <c r="A3938" s="9"/>
      <c r="B3938" s="13" t="s">
        <v>9353</v>
      </c>
      <c r="C3938"/>
      <c r="D3938" s="36">
        <v>109.3548</v>
      </c>
      <c r="E3938" s="26">
        <f>KEZDŐLAP!$D$18*D3938</f>
        <v>42101.597999999998</v>
      </c>
      <c r="F3938" s="26">
        <f>E3938*KEZDŐLAP!$E$21</f>
        <v>42101.597999999998</v>
      </c>
    </row>
    <row r="3939" spans="1:6">
      <c r="A3939" s="9"/>
      <c r="B3939" s="13" t="s">
        <v>6456</v>
      </c>
      <c r="C3939"/>
      <c r="D3939" s="36">
        <v>265.58760000000001</v>
      </c>
      <c r="E3939" s="26">
        <f>KEZDŐLAP!$D$18*D3939</f>
        <v>102251.22600000001</v>
      </c>
      <c r="F3939" s="26">
        <f>E3939*KEZDŐLAP!$E$21</f>
        <v>102251.22600000001</v>
      </c>
    </row>
    <row r="3940" spans="1:6">
      <c r="A3940" s="9"/>
      <c r="B3940" s="13" t="s">
        <v>8794</v>
      </c>
      <c r="C3940"/>
      <c r="D3940" s="36">
        <v>7.4004000000000003</v>
      </c>
      <c r="E3940" s="26">
        <f>KEZDŐLAP!$D$18*D3940</f>
        <v>2849.154</v>
      </c>
      <c r="F3940" s="26">
        <f>E3940*KEZDŐLAP!$E$21</f>
        <v>2849.154</v>
      </c>
    </row>
    <row r="3941" spans="1:6">
      <c r="A3941" s="9"/>
      <c r="B3941" s="13" t="s">
        <v>8795</v>
      </c>
      <c r="C3941"/>
      <c r="D3941" s="36">
        <v>7.4004000000000003</v>
      </c>
      <c r="E3941" s="26">
        <f>KEZDŐLAP!$D$18*D3941</f>
        <v>2849.154</v>
      </c>
      <c r="F3941" s="26">
        <f>E3941*KEZDŐLAP!$E$21</f>
        <v>2849.154</v>
      </c>
    </row>
    <row r="3942" spans="1:6">
      <c r="A3942" s="9"/>
      <c r="B3942" s="13" t="s">
        <v>8796</v>
      </c>
      <c r="C3942"/>
      <c r="D3942" s="36">
        <v>7.4004000000000003</v>
      </c>
      <c r="E3942" s="26">
        <f>KEZDŐLAP!$D$18*D3942</f>
        <v>2849.154</v>
      </c>
      <c r="F3942" s="26">
        <f>E3942*KEZDŐLAP!$E$21</f>
        <v>2849.154</v>
      </c>
    </row>
    <row r="3943" spans="1:6">
      <c r="A3943" s="9"/>
      <c r="B3943" s="13" t="s">
        <v>6457</v>
      </c>
      <c r="C3943"/>
      <c r="D3943" s="36">
        <v>40.701899999999995</v>
      </c>
      <c r="E3943" s="26">
        <f>KEZDŐLAP!$D$18*D3943</f>
        <v>15670.231499999998</v>
      </c>
      <c r="F3943" s="26">
        <f>E3943*KEZDŐLAP!$E$21</f>
        <v>15670.231499999998</v>
      </c>
    </row>
    <row r="3944" spans="1:6">
      <c r="A3944" s="9"/>
      <c r="B3944" s="13" t="s">
        <v>8676</v>
      </c>
      <c r="C3944"/>
      <c r="D3944" s="36">
        <v>325.6155</v>
      </c>
      <c r="E3944" s="26">
        <f>KEZDŐLAP!$D$18*D3944</f>
        <v>125361.9675</v>
      </c>
      <c r="F3944" s="26">
        <f>E3944*KEZDŐLAP!$E$21</f>
        <v>125361.9675</v>
      </c>
    </row>
    <row r="3945" spans="1:6">
      <c r="A3945" s="9"/>
      <c r="B3945" s="13" t="s">
        <v>10179</v>
      </c>
      <c r="C3945"/>
      <c r="D3945" s="36">
        <v>270.11279999999999</v>
      </c>
      <c r="E3945" s="26">
        <f>KEZDŐLAP!$D$18*D3945</f>
        <v>103993.428</v>
      </c>
      <c r="F3945" s="26">
        <f>E3945*KEZDŐLAP!$E$21</f>
        <v>103993.428</v>
      </c>
    </row>
    <row r="3946" spans="1:6">
      <c r="A3946" s="9"/>
      <c r="B3946" s="13" t="s">
        <v>9425</v>
      </c>
      <c r="C3946"/>
      <c r="D3946" s="36">
        <v>54.819299999999998</v>
      </c>
      <c r="E3946" s="26">
        <f>KEZDŐLAP!$D$18*D3946</f>
        <v>21105.430499999999</v>
      </c>
      <c r="F3946" s="26">
        <f>E3946*KEZDŐLAP!$E$21</f>
        <v>21105.430499999999</v>
      </c>
    </row>
    <row r="3947" spans="1:6">
      <c r="A3947" s="9"/>
      <c r="B3947" s="13" t="s">
        <v>6458</v>
      </c>
      <c r="C3947"/>
      <c r="D3947" s="36">
        <v>85.246200000000002</v>
      </c>
      <c r="E3947" s="26">
        <f>KEZDŐLAP!$D$18*D3947</f>
        <v>32819.787000000004</v>
      </c>
      <c r="F3947" s="26">
        <f>E3947*KEZDŐLAP!$E$21</f>
        <v>32819.787000000004</v>
      </c>
    </row>
    <row r="3948" spans="1:6">
      <c r="A3948" s="9"/>
      <c r="B3948" s="13" t="s">
        <v>8357</v>
      </c>
      <c r="C3948"/>
      <c r="D3948" s="36">
        <v>127.2252</v>
      </c>
      <c r="E3948" s="26">
        <f>KEZDŐLAP!$D$18*D3948</f>
        <v>48981.701999999997</v>
      </c>
      <c r="F3948" s="26">
        <f>E3948*KEZDŐLAP!$E$21</f>
        <v>48981.701999999997</v>
      </c>
    </row>
    <row r="3949" spans="1:6">
      <c r="A3949" s="9"/>
      <c r="B3949" s="13" t="s">
        <v>10841</v>
      </c>
      <c r="C3949"/>
      <c r="D3949" s="36">
        <v>195.39</v>
      </c>
      <c r="E3949" s="26">
        <f>KEZDŐLAP!$D$18*D3949</f>
        <v>75225.149999999994</v>
      </c>
      <c r="F3949" s="26">
        <f>E3949*KEZDŐLAP!$E$21</f>
        <v>75225.149999999994</v>
      </c>
    </row>
    <row r="3950" spans="1:6">
      <c r="A3950" s="9"/>
      <c r="B3950" s="13" t="s">
        <v>6459</v>
      </c>
      <c r="C3950"/>
      <c r="D3950" s="36">
        <v>275.62199999999996</v>
      </c>
      <c r="E3950" s="26">
        <f>KEZDŐLAP!$D$18*D3950</f>
        <v>106114.46999999999</v>
      </c>
      <c r="F3950" s="26">
        <f>E3950*KEZDŐLAP!$E$21</f>
        <v>106114.46999999999</v>
      </c>
    </row>
    <row r="3951" spans="1:6">
      <c r="A3951" s="9"/>
      <c r="B3951" s="13" t="s">
        <v>7742</v>
      </c>
      <c r="C3951"/>
      <c r="D3951" s="36">
        <v>168.03300000000002</v>
      </c>
      <c r="E3951" s="26">
        <f>KEZDŐLAP!$D$18*D3951</f>
        <v>64692.705000000009</v>
      </c>
      <c r="F3951" s="26">
        <f>E3951*KEZDŐLAP!$E$21</f>
        <v>64692.705000000009</v>
      </c>
    </row>
    <row r="3952" spans="1:6">
      <c r="A3952" s="9"/>
      <c r="B3952" s="13" t="s">
        <v>7876</v>
      </c>
      <c r="C3952"/>
      <c r="D3952" s="36">
        <v>22.227600000000002</v>
      </c>
      <c r="E3952" s="26">
        <f>KEZDŐLAP!$D$18*D3952</f>
        <v>8557.6260000000002</v>
      </c>
      <c r="F3952" s="26">
        <f>E3952*KEZDŐLAP!$E$21</f>
        <v>8557.6260000000002</v>
      </c>
    </row>
    <row r="3953" spans="1:6">
      <c r="A3953" s="9"/>
      <c r="B3953" s="13" t="s">
        <v>11385</v>
      </c>
      <c r="C3953"/>
      <c r="D3953" s="36">
        <v>15.368399999999999</v>
      </c>
      <c r="E3953" s="26">
        <f>KEZDŐLAP!$D$18*D3953</f>
        <v>5916.8339999999998</v>
      </c>
      <c r="F3953" s="26">
        <f>E3953*KEZDŐLAP!$E$21</f>
        <v>5916.8339999999998</v>
      </c>
    </row>
    <row r="3954" spans="1:6">
      <c r="A3954" s="9"/>
      <c r="B3954" s="13" t="s">
        <v>11331</v>
      </c>
      <c r="C3954"/>
      <c r="D3954" s="36">
        <v>71.633700000000005</v>
      </c>
      <c r="E3954" s="26">
        <f>KEZDŐLAP!$D$18*D3954</f>
        <v>27578.9745</v>
      </c>
      <c r="F3954" s="26">
        <f>E3954*KEZDŐLAP!$E$21</f>
        <v>27578.9745</v>
      </c>
    </row>
    <row r="3955" spans="1:6">
      <c r="A3955" s="9"/>
      <c r="B3955" s="13" t="s">
        <v>10848</v>
      </c>
      <c r="C3955"/>
      <c r="D3955" s="36">
        <v>152.74379999999999</v>
      </c>
      <c r="E3955" s="26">
        <f>KEZDŐLAP!$D$18*D3955</f>
        <v>58806.362999999998</v>
      </c>
      <c r="F3955" s="26">
        <f>E3955*KEZDŐLAP!$E$21</f>
        <v>58806.362999999998</v>
      </c>
    </row>
    <row r="3956" spans="1:6">
      <c r="A3956" s="9"/>
      <c r="B3956" s="13" t="s">
        <v>6460</v>
      </c>
      <c r="C3956"/>
      <c r="D3956" s="36">
        <v>49.406099999999995</v>
      </c>
      <c r="E3956" s="26">
        <f>KEZDŐLAP!$D$18*D3956</f>
        <v>19021.348499999996</v>
      </c>
      <c r="F3956" s="26">
        <f>E3956*KEZDŐLAP!$E$21</f>
        <v>19021.348499999996</v>
      </c>
    </row>
    <row r="3957" spans="1:6">
      <c r="A3957" s="9"/>
      <c r="B3957" s="13" t="s">
        <v>11090</v>
      </c>
      <c r="C3957"/>
      <c r="D3957" s="36">
        <v>6.3536999999999999</v>
      </c>
      <c r="E3957" s="26">
        <f>KEZDŐLAP!$D$18*D3957</f>
        <v>2446.1745000000001</v>
      </c>
      <c r="F3957" s="26">
        <f>E3957*KEZDŐLAP!$E$21</f>
        <v>2446.1745000000001</v>
      </c>
    </row>
    <row r="3958" spans="1:6">
      <c r="A3958" s="9"/>
      <c r="B3958" s="13" t="s">
        <v>10941</v>
      </c>
      <c r="C3958"/>
      <c r="D3958" s="36">
        <v>67.933500000000009</v>
      </c>
      <c r="E3958" s="26">
        <f>KEZDŐLAP!$D$18*D3958</f>
        <v>26154.397500000003</v>
      </c>
      <c r="F3958" s="26">
        <f>E3958*KEZDŐLAP!$E$21</f>
        <v>26154.397500000003</v>
      </c>
    </row>
    <row r="3959" spans="1:6">
      <c r="A3959" s="9"/>
      <c r="B3959" s="13" t="s">
        <v>6461</v>
      </c>
      <c r="C3959"/>
      <c r="D3959" s="36">
        <v>30.195600000000002</v>
      </c>
      <c r="E3959" s="26">
        <f>KEZDŐLAP!$D$18*D3959</f>
        <v>11625.306</v>
      </c>
      <c r="F3959" s="26">
        <f>E3959*KEZDŐLAP!$E$21</f>
        <v>11625.306</v>
      </c>
    </row>
    <row r="3960" spans="1:6">
      <c r="A3960" s="9"/>
      <c r="B3960" s="13" t="s">
        <v>6462</v>
      </c>
      <c r="C3960"/>
      <c r="D3960" s="36">
        <v>68.217299999999994</v>
      </c>
      <c r="E3960" s="26">
        <f>KEZDŐLAP!$D$18*D3960</f>
        <v>26263.660499999998</v>
      </c>
      <c r="F3960" s="26">
        <f>E3960*KEZDŐLAP!$E$21</f>
        <v>26263.660499999998</v>
      </c>
    </row>
    <row r="3961" spans="1:6">
      <c r="A3961" s="9"/>
      <c r="B3961" s="13" t="s">
        <v>10180</v>
      </c>
      <c r="C3961"/>
      <c r="D3961" s="36">
        <v>310.49160000000001</v>
      </c>
      <c r="E3961" s="26">
        <f>KEZDŐLAP!$D$18*D3961</f>
        <v>119539.266</v>
      </c>
      <c r="F3961" s="26">
        <f>E3961*KEZDŐLAP!$E$21</f>
        <v>119539.266</v>
      </c>
    </row>
    <row r="3962" spans="1:6">
      <c r="A3962" s="9"/>
      <c r="B3962" s="13" t="s">
        <v>10213</v>
      </c>
      <c r="C3962"/>
      <c r="D3962" s="36">
        <v>93.204300000000003</v>
      </c>
      <c r="E3962" s="26">
        <f>KEZDŐLAP!$D$18*D3962</f>
        <v>35883.655500000001</v>
      </c>
      <c r="F3962" s="26">
        <f>E3962*KEZDŐLAP!$E$21</f>
        <v>35883.655500000001</v>
      </c>
    </row>
    <row r="3963" spans="1:6">
      <c r="A3963" s="9"/>
      <c r="B3963" s="13" t="s">
        <v>7934</v>
      </c>
      <c r="C3963"/>
      <c r="D3963" s="36">
        <v>346.6053</v>
      </c>
      <c r="E3963" s="26">
        <f>KEZDŐLAP!$D$18*D3963</f>
        <v>133443.0405</v>
      </c>
      <c r="F3963" s="26">
        <f>E3963*KEZDŐLAP!$E$21</f>
        <v>133443.0405</v>
      </c>
    </row>
    <row r="3964" spans="1:6">
      <c r="A3964" s="9"/>
      <c r="B3964" s="13" t="s">
        <v>6463</v>
      </c>
      <c r="C3964"/>
      <c r="D3964" s="36">
        <v>276.90600000000001</v>
      </c>
      <c r="E3964" s="26">
        <f>KEZDŐLAP!$D$18*D3964</f>
        <v>106608.81</v>
      </c>
      <c r="F3964" s="26">
        <f>E3964*KEZDŐLAP!$E$21</f>
        <v>106608.81</v>
      </c>
    </row>
    <row r="3965" spans="1:6">
      <c r="A3965" s="9"/>
      <c r="B3965" s="13" t="s">
        <v>10117</v>
      </c>
      <c r="C3965"/>
      <c r="D3965" s="36">
        <v>262.221</v>
      </c>
      <c r="E3965" s="26">
        <f>KEZDŐLAP!$D$18*D3965</f>
        <v>100955.08500000001</v>
      </c>
      <c r="F3965" s="26">
        <f>E3965*KEZDŐLAP!$E$21</f>
        <v>100955.08500000001</v>
      </c>
    </row>
    <row r="3966" spans="1:6">
      <c r="A3966" s="9"/>
      <c r="B3966" s="13" t="s">
        <v>6464</v>
      </c>
      <c r="C3966"/>
      <c r="D3966" s="36">
        <v>112.5831</v>
      </c>
      <c r="E3966" s="26">
        <f>KEZDŐLAP!$D$18*D3966</f>
        <v>43344.493500000004</v>
      </c>
      <c r="F3966" s="26">
        <f>E3966*KEZDŐLAP!$E$21</f>
        <v>43344.493500000004</v>
      </c>
    </row>
    <row r="3967" spans="1:6">
      <c r="A3967" s="9"/>
      <c r="B3967" s="13" t="s">
        <v>9362</v>
      </c>
      <c r="C3967"/>
      <c r="D3967" s="36">
        <v>136.48740000000001</v>
      </c>
      <c r="E3967" s="26">
        <f>KEZDŐLAP!$D$18*D3967</f>
        <v>52547.649000000005</v>
      </c>
      <c r="F3967" s="26">
        <f>E3967*KEZDŐLAP!$E$21</f>
        <v>52547.649000000005</v>
      </c>
    </row>
    <row r="3968" spans="1:6">
      <c r="A3968" s="9"/>
      <c r="B3968" s="13" t="s">
        <v>10141</v>
      </c>
      <c r="C3968"/>
      <c r="D3968" s="36">
        <v>322.00799999999998</v>
      </c>
      <c r="E3968" s="26">
        <f>KEZDŐLAP!$D$18*D3968</f>
        <v>123973.07999999999</v>
      </c>
      <c r="F3968" s="26">
        <f>E3968*KEZDŐLAP!$E$21</f>
        <v>123973.07999999999</v>
      </c>
    </row>
    <row r="3969" spans="1:6">
      <c r="A3969" s="9"/>
      <c r="B3969" s="13" t="s">
        <v>6465</v>
      </c>
      <c r="C3969"/>
      <c r="D3969" s="36">
        <v>30.763500000000001</v>
      </c>
      <c r="E3969" s="26">
        <f>KEZDŐLAP!$D$18*D3969</f>
        <v>11843.9475</v>
      </c>
      <c r="F3969" s="26">
        <f>E3969*KEZDŐLAP!$E$21</f>
        <v>11843.9475</v>
      </c>
    </row>
    <row r="3970" spans="1:6">
      <c r="A3970" s="9"/>
      <c r="B3970" s="13" t="s">
        <v>7994</v>
      </c>
      <c r="C3970"/>
      <c r="D3970" s="36">
        <v>60.843299999999999</v>
      </c>
      <c r="E3970" s="26">
        <f>KEZDŐLAP!$D$18*D3970</f>
        <v>23424.6705</v>
      </c>
      <c r="F3970" s="26">
        <f>E3970*KEZDŐLAP!$E$21</f>
        <v>23424.6705</v>
      </c>
    </row>
    <row r="3971" spans="1:6">
      <c r="A3971" s="9"/>
      <c r="B3971" s="13" t="s">
        <v>9917</v>
      </c>
      <c r="C3971"/>
      <c r="D3971" s="36">
        <v>180.62219999999999</v>
      </c>
      <c r="E3971" s="26">
        <f>KEZDŐLAP!$D$18*D3971</f>
        <v>69539.546999999991</v>
      </c>
      <c r="F3971" s="26">
        <f>E3971*KEZDŐLAP!$E$21</f>
        <v>69539.546999999991</v>
      </c>
    </row>
    <row r="3972" spans="1:6">
      <c r="A3972" s="9"/>
      <c r="B3972" s="13" t="s">
        <v>9918</v>
      </c>
      <c r="C3972"/>
      <c r="D3972" s="36">
        <v>180.62219999999999</v>
      </c>
      <c r="E3972" s="26">
        <f>KEZDŐLAP!$D$18*D3972</f>
        <v>69539.546999999991</v>
      </c>
      <c r="F3972" s="26">
        <f>E3972*KEZDŐLAP!$E$21</f>
        <v>69539.546999999991</v>
      </c>
    </row>
    <row r="3973" spans="1:6">
      <c r="A3973" s="9"/>
      <c r="B3973" s="13" t="s">
        <v>9922</v>
      </c>
      <c r="C3973"/>
      <c r="D3973" s="36">
        <v>180.62219999999999</v>
      </c>
      <c r="E3973" s="26">
        <f>KEZDŐLAP!$D$18*D3973</f>
        <v>69539.546999999991</v>
      </c>
      <c r="F3973" s="26">
        <f>E3973*KEZDŐLAP!$E$21</f>
        <v>69539.546999999991</v>
      </c>
    </row>
    <row r="3974" spans="1:6">
      <c r="A3974" s="9"/>
      <c r="B3974" s="13" t="s">
        <v>10613</v>
      </c>
      <c r="C3974"/>
      <c r="D3974" s="36">
        <v>94.366200000000006</v>
      </c>
      <c r="E3974" s="26">
        <f>KEZDŐLAP!$D$18*D3974</f>
        <v>36330.987000000001</v>
      </c>
      <c r="F3974" s="26">
        <f>E3974*KEZDŐLAP!$E$21</f>
        <v>36330.987000000001</v>
      </c>
    </row>
    <row r="3975" spans="1:6">
      <c r="A3975" s="9"/>
      <c r="B3975" s="13" t="s">
        <v>6466</v>
      </c>
      <c r="C3975"/>
      <c r="D3975" s="36">
        <v>46.016400000000004</v>
      </c>
      <c r="E3975" s="26">
        <f>KEZDŐLAP!$D$18*D3975</f>
        <v>17716.314000000002</v>
      </c>
      <c r="F3975" s="26">
        <f>E3975*KEZDŐLAP!$E$21</f>
        <v>17716.314000000002</v>
      </c>
    </row>
    <row r="3976" spans="1:6">
      <c r="A3976" s="9"/>
      <c r="B3976" s="13" t="s">
        <v>10498</v>
      </c>
      <c r="C3976"/>
      <c r="D3976" s="36">
        <v>385.85849999999994</v>
      </c>
      <c r="E3976" s="26">
        <f>KEZDŐLAP!$D$18*D3976</f>
        <v>148555.52249999996</v>
      </c>
      <c r="F3976" s="26">
        <f>E3976*KEZDŐLAP!$E$21</f>
        <v>148555.52249999996</v>
      </c>
    </row>
    <row r="3977" spans="1:6">
      <c r="A3977" s="9"/>
      <c r="B3977" s="13" t="s">
        <v>6467</v>
      </c>
      <c r="C3977"/>
      <c r="D3977" s="36">
        <v>308.11170000000004</v>
      </c>
      <c r="E3977" s="26">
        <f>KEZDŐLAP!$D$18*D3977</f>
        <v>118623.00450000001</v>
      </c>
      <c r="F3977" s="26">
        <f>E3977*KEZDŐLAP!$E$21</f>
        <v>118623.00450000001</v>
      </c>
    </row>
    <row r="3978" spans="1:6">
      <c r="A3978" s="9"/>
      <c r="B3978" s="13" t="s">
        <v>9608</v>
      </c>
      <c r="C3978"/>
      <c r="D3978" s="36">
        <v>41.348999999999997</v>
      </c>
      <c r="E3978" s="26">
        <f>KEZDŐLAP!$D$18*D3978</f>
        <v>15919.364999999998</v>
      </c>
      <c r="F3978" s="26">
        <f>E3978*KEZDŐLAP!$E$21</f>
        <v>15919.364999999998</v>
      </c>
    </row>
    <row r="3979" spans="1:6">
      <c r="A3979" s="9"/>
      <c r="B3979" s="13" t="s">
        <v>8093</v>
      </c>
      <c r="C3979"/>
      <c r="D3979" s="36">
        <v>32.697600000000001</v>
      </c>
      <c r="E3979" s="26">
        <f>KEZDŐLAP!$D$18*D3979</f>
        <v>12588.576000000001</v>
      </c>
      <c r="F3979" s="26">
        <f>E3979*KEZDŐLAP!$E$21</f>
        <v>12588.576000000001</v>
      </c>
    </row>
    <row r="3980" spans="1:6">
      <c r="A3980" s="9"/>
      <c r="B3980" s="13" t="s">
        <v>6468</v>
      </c>
      <c r="C3980"/>
      <c r="D3980" s="36">
        <v>61.411200000000008</v>
      </c>
      <c r="E3980" s="26">
        <f>KEZDŐLAP!$D$18*D3980</f>
        <v>23643.312000000002</v>
      </c>
      <c r="F3980" s="26">
        <f>E3980*KEZDŐLAP!$E$21</f>
        <v>23643.312000000002</v>
      </c>
    </row>
    <row r="3981" spans="1:6">
      <c r="A3981" s="9"/>
      <c r="B3981" s="13" t="s">
        <v>6469</v>
      </c>
      <c r="C3981"/>
      <c r="D3981" s="36">
        <v>34.347899999999996</v>
      </c>
      <c r="E3981" s="26">
        <f>KEZDŐLAP!$D$18*D3981</f>
        <v>13223.941499999999</v>
      </c>
      <c r="F3981" s="26">
        <f>E3981*KEZDŐLAP!$E$21</f>
        <v>13223.941499999999</v>
      </c>
    </row>
    <row r="3982" spans="1:6">
      <c r="A3982" s="9"/>
      <c r="B3982" s="13" t="s">
        <v>10032</v>
      </c>
      <c r="C3982"/>
      <c r="D3982" s="36">
        <v>182.4675</v>
      </c>
      <c r="E3982" s="26">
        <f>KEZDŐLAP!$D$18*D3982</f>
        <v>70249.987500000003</v>
      </c>
      <c r="F3982" s="26">
        <f>E3982*KEZDŐLAP!$E$21</f>
        <v>70249.987500000003</v>
      </c>
    </row>
    <row r="3983" spans="1:6">
      <c r="A3983" s="9"/>
      <c r="B3983" s="13" t="s">
        <v>6470</v>
      </c>
      <c r="C3983"/>
      <c r="D3983" s="36">
        <v>334.59719999999999</v>
      </c>
      <c r="E3983" s="26">
        <f>KEZDŐLAP!$D$18*D3983</f>
        <v>128819.92199999999</v>
      </c>
      <c r="F3983" s="26">
        <f>E3983*KEZDŐLAP!$E$21</f>
        <v>128819.92199999999</v>
      </c>
    </row>
    <row r="3984" spans="1:6">
      <c r="A3984" s="9"/>
      <c r="B3984" s="13" t="s">
        <v>6471</v>
      </c>
      <c r="C3984"/>
      <c r="D3984" s="36">
        <v>147.03659999999999</v>
      </c>
      <c r="E3984" s="26">
        <f>KEZDŐLAP!$D$18*D3984</f>
        <v>56609.091</v>
      </c>
      <c r="F3984" s="26">
        <f>E3984*KEZDŐLAP!$E$21</f>
        <v>56609.091</v>
      </c>
    </row>
    <row r="3985" spans="1:6">
      <c r="A3985" s="9"/>
      <c r="B3985" s="13" t="s">
        <v>6472</v>
      </c>
      <c r="C3985"/>
      <c r="D3985" s="36">
        <v>142.2276</v>
      </c>
      <c r="E3985" s="26">
        <f>KEZDŐLAP!$D$18*D3985</f>
        <v>54757.625999999997</v>
      </c>
      <c r="F3985" s="26">
        <f>E3985*KEZDŐLAP!$E$21</f>
        <v>54757.625999999997</v>
      </c>
    </row>
    <row r="3986" spans="1:6">
      <c r="A3986" s="9"/>
      <c r="B3986" s="13" t="s">
        <v>6473</v>
      </c>
      <c r="C3986"/>
      <c r="D3986" s="36">
        <v>61.978800000000007</v>
      </c>
      <c r="E3986" s="26">
        <f>KEZDŐLAP!$D$18*D3986</f>
        <v>23861.838000000003</v>
      </c>
      <c r="F3986" s="26">
        <f>E3986*KEZDŐLAP!$E$21</f>
        <v>23861.838000000003</v>
      </c>
    </row>
    <row r="3987" spans="1:6">
      <c r="A3987" s="9"/>
      <c r="B3987" s="13" t="s">
        <v>6474</v>
      </c>
      <c r="C3987"/>
      <c r="D3987" s="36">
        <v>223.04399999999998</v>
      </c>
      <c r="E3987" s="26">
        <f>KEZDŐLAP!$D$18*D3987</f>
        <v>85871.939999999988</v>
      </c>
      <c r="F3987" s="26">
        <f>E3987*KEZDŐLAP!$E$21</f>
        <v>85871.939999999988</v>
      </c>
    </row>
    <row r="3988" spans="1:6">
      <c r="A3988" s="9"/>
      <c r="B3988" s="13" t="s">
        <v>10740</v>
      </c>
      <c r="C3988"/>
      <c r="D3988" s="36">
        <v>37.932600000000001</v>
      </c>
      <c r="E3988" s="26">
        <f>KEZDŐLAP!$D$18*D3988</f>
        <v>14604.050999999999</v>
      </c>
      <c r="F3988" s="26">
        <f>E3988*KEZDŐLAP!$E$21</f>
        <v>14604.050999999999</v>
      </c>
    </row>
    <row r="3989" spans="1:6">
      <c r="A3989" s="9"/>
      <c r="B3989" s="13" t="s">
        <v>10774</v>
      </c>
      <c r="C3989"/>
      <c r="D3989" s="36">
        <v>366.85919999999999</v>
      </c>
      <c r="E3989" s="26">
        <f>KEZDŐLAP!$D$18*D3989</f>
        <v>141240.79199999999</v>
      </c>
      <c r="F3989" s="26">
        <f>E3989*KEZDŐLAP!$E$21</f>
        <v>141240.79199999999</v>
      </c>
    </row>
    <row r="3990" spans="1:6">
      <c r="A3990" s="9"/>
      <c r="B3990" s="13" t="s">
        <v>10036</v>
      </c>
      <c r="C3990"/>
      <c r="D3990" s="36">
        <v>211.17089999999999</v>
      </c>
      <c r="E3990" s="26">
        <f>KEZDŐLAP!$D$18*D3990</f>
        <v>81300.796499999997</v>
      </c>
      <c r="F3990" s="26">
        <f>E3990*KEZDŐLAP!$E$21</f>
        <v>81300.796499999997</v>
      </c>
    </row>
    <row r="3991" spans="1:6">
      <c r="A3991" s="9"/>
      <c r="B3991" s="13" t="s">
        <v>6475</v>
      </c>
      <c r="C3991"/>
      <c r="D3991" s="36">
        <v>42.484499999999997</v>
      </c>
      <c r="E3991" s="26">
        <f>KEZDŐLAP!$D$18*D3991</f>
        <v>16356.532499999999</v>
      </c>
      <c r="F3991" s="26">
        <f>E3991*KEZDŐLAP!$E$21</f>
        <v>16356.532499999999</v>
      </c>
    </row>
    <row r="3992" spans="1:6">
      <c r="A3992" s="9"/>
      <c r="B3992" s="13" t="s">
        <v>6476</v>
      </c>
      <c r="C3992"/>
      <c r="D3992" s="36">
        <v>108.21629999999999</v>
      </c>
      <c r="E3992" s="26">
        <f>KEZDŐLAP!$D$18*D3992</f>
        <v>41663.275499999996</v>
      </c>
      <c r="F3992" s="26">
        <f>E3992*KEZDŐLAP!$E$21</f>
        <v>41663.275499999996</v>
      </c>
    </row>
    <row r="3993" spans="1:6">
      <c r="A3993" s="9"/>
      <c r="B3993" s="13" t="s">
        <v>6477</v>
      </c>
      <c r="C3993"/>
      <c r="D3993" s="36">
        <v>28.0566</v>
      </c>
      <c r="E3993" s="26">
        <f>KEZDŐLAP!$D$18*D3993</f>
        <v>10801.790999999999</v>
      </c>
      <c r="F3993" s="26">
        <f>E3993*KEZDŐLAP!$E$21</f>
        <v>10801.790999999999</v>
      </c>
    </row>
    <row r="3994" spans="1:6">
      <c r="A3994" s="9"/>
      <c r="B3994" s="13" t="s">
        <v>9571</v>
      </c>
      <c r="C3994"/>
      <c r="D3994" s="36">
        <v>88.295999999999992</v>
      </c>
      <c r="E3994" s="26">
        <f>KEZDŐLAP!$D$18*D3994</f>
        <v>33993.96</v>
      </c>
      <c r="F3994" s="26">
        <f>E3994*KEZDŐLAP!$E$21</f>
        <v>33993.96</v>
      </c>
    </row>
    <row r="3995" spans="1:6">
      <c r="A3995" s="9"/>
      <c r="B3995" s="13" t="s">
        <v>11455</v>
      </c>
      <c r="C3995"/>
      <c r="D3995" s="36">
        <v>141.1086</v>
      </c>
      <c r="E3995" s="26">
        <f>KEZDŐLAP!$D$18*D3995</f>
        <v>54326.811000000002</v>
      </c>
      <c r="F3995" s="26">
        <f>E3995*KEZDŐLAP!$E$21</f>
        <v>54326.811000000002</v>
      </c>
    </row>
    <row r="3996" spans="1:6">
      <c r="A3996" s="9"/>
      <c r="B3996" s="13" t="s">
        <v>6478</v>
      </c>
      <c r="C3996"/>
      <c r="D3996" s="36">
        <v>239.73269999999999</v>
      </c>
      <c r="E3996" s="26">
        <f>KEZDŐLAP!$D$18*D3996</f>
        <v>92297.089500000002</v>
      </c>
      <c r="F3996" s="26">
        <f>E3996*KEZDŐLAP!$E$21</f>
        <v>92297.089500000002</v>
      </c>
    </row>
    <row r="3997" spans="1:6">
      <c r="A3997" s="9"/>
      <c r="B3997" s="13" t="s">
        <v>10397</v>
      </c>
      <c r="C3997"/>
      <c r="D3997" s="36">
        <v>293.65440000000001</v>
      </c>
      <c r="E3997" s="26">
        <f>KEZDŐLAP!$D$18*D3997</f>
        <v>113056.944</v>
      </c>
      <c r="F3997" s="26">
        <f>E3997*KEZDŐLAP!$E$21</f>
        <v>113056.944</v>
      </c>
    </row>
    <row r="3998" spans="1:6">
      <c r="A3998" s="9"/>
      <c r="B3998" s="13" t="s">
        <v>6479</v>
      </c>
      <c r="C3998"/>
      <c r="D3998" s="36">
        <v>85.279200000000003</v>
      </c>
      <c r="E3998" s="26">
        <f>KEZDŐLAP!$D$18*D3998</f>
        <v>32832.491999999998</v>
      </c>
      <c r="F3998" s="26">
        <f>E3998*KEZDŐLAP!$E$21</f>
        <v>32832.491999999998</v>
      </c>
    </row>
    <row r="3999" spans="1:6">
      <c r="A3999" s="9"/>
      <c r="B3999" s="13" t="s">
        <v>6480</v>
      </c>
      <c r="C3999"/>
      <c r="D3999" s="36">
        <v>98.624099999999999</v>
      </c>
      <c r="E3999" s="26">
        <f>KEZDŐLAP!$D$18*D3999</f>
        <v>37970.2785</v>
      </c>
      <c r="F3999" s="26">
        <f>E3999*KEZDŐLAP!$E$21</f>
        <v>37970.2785</v>
      </c>
    </row>
    <row r="4000" spans="1:6">
      <c r="A4000" s="9"/>
      <c r="B4000" s="13" t="s">
        <v>6481</v>
      </c>
      <c r="C4000"/>
      <c r="D4000" s="36">
        <v>218.02019999999999</v>
      </c>
      <c r="E4000" s="26">
        <f>KEZDŐLAP!$D$18*D4000</f>
        <v>83937.777000000002</v>
      </c>
      <c r="F4000" s="26">
        <f>E4000*KEZDŐLAP!$E$21</f>
        <v>83937.777000000002</v>
      </c>
    </row>
    <row r="4001" spans="1:6">
      <c r="A4001" s="9"/>
      <c r="B4001" s="13" t="s">
        <v>9623</v>
      </c>
      <c r="C4001"/>
      <c r="D4001" s="36">
        <v>80.4696</v>
      </c>
      <c r="E4001" s="26">
        <f>KEZDŐLAP!$D$18*D4001</f>
        <v>30980.795999999998</v>
      </c>
      <c r="F4001" s="26">
        <f>E4001*KEZDŐLAP!$E$21</f>
        <v>30980.795999999998</v>
      </c>
    </row>
    <row r="4002" spans="1:6">
      <c r="A4002" s="9"/>
      <c r="B4002" s="13" t="s">
        <v>6482</v>
      </c>
      <c r="C4002"/>
      <c r="D4002" s="36">
        <v>23.247300000000003</v>
      </c>
      <c r="E4002" s="26">
        <f>KEZDŐLAP!$D$18*D4002</f>
        <v>8950.210500000001</v>
      </c>
      <c r="F4002" s="26">
        <f>E4002*KEZDŐLAP!$E$21</f>
        <v>8950.210500000001</v>
      </c>
    </row>
    <row r="4003" spans="1:6">
      <c r="A4003" s="9"/>
      <c r="B4003" s="13" t="s">
        <v>10965</v>
      </c>
      <c r="C4003"/>
      <c r="D4003" s="36">
        <v>105.79349999999999</v>
      </c>
      <c r="E4003" s="26">
        <f>KEZDŐLAP!$D$18*D4003</f>
        <v>40730.497499999998</v>
      </c>
      <c r="F4003" s="26">
        <f>E4003*KEZDŐLAP!$E$21</f>
        <v>40730.497499999998</v>
      </c>
    </row>
    <row r="4004" spans="1:6">
      <c r="A4004" s="9"/>
      <c r="B4004" s="13" t="s">
        <v>6483</v>
      </c>
      <c r="C4004"/>
      <c r="D4004" s="36">
        <v>214.88310000000001</v>
      </c>
      <c r="E4004" s="26">
        <f>KEZDŐLAP!$D$18*D4004</f>
        <v>82729.993500000011</v>
      </c>
      <c r="F4004" s="26">
        <f>E4004*KEZDŐLAP!$E$21</f>
        <v>82729.993500000011</v>
      </c>
    </row>
    <row r="4005" spans="1:6">
      <c r="A4005" s="9"/>
      <c r="B4005" s="13" t="s">
        <v>11187</v>
      </c>
      <c r="C4005"/>
      <c r="D4005" s="36">
        <v>350.13060000000002</v>
      </c>
      <c r="E4005" s="26">
        <f>KEZDŐLAP!$D$18*D4005</f>
        <v>134800.28100000002</v>
      </c>
      <c r="F4005" s="26">
        <f>E4005*KEZDŐLAP!$E$21</f>
        <v>134800.28100000002</v>
      </c>
    </row>
    <row r="4006" spans="1:6">
      <c r="A4006" s="9"/>
      <c r="B4006" s="13" t="s">
        <v>8116</v>
      </c>
      <c r="C4006"/>
      <c r="D4006" s="36">
        <v>110.37179999999999</v>
      </c>
      <c r="E4006" s="26">
        <f>KEZDŐLAP!$D$18*D4006</f>
        <v>42493.142999999996</v>
      </c>
      <c r="F4006" s="26">
        <f>E4006*KEZDŐLAP!$E$21</f>
        <v>42493.142999999996</v>
      </c>
    </row>
    <row r="4007" spans="1:6">
      <c r="A4007" s="9"/>
      <c r="B4007" s="13" t="s">
        <v>8038</v>
      </c>
      <c r="C4007"/>
      <c r="D4007" s="36">
        <v>66.751800000000003</v>
      </c>
      <c r="E4007" s="26">
        <f>KEZDŐLAP!$D$18*D4007</f>
        <v>25699.442999999999</v>
      </c>
      <c r="F4007" s="26">
        <f>E4007*KEZDŐLAP!$E$21</f>
        <v>25699.442999999999</v>
      </c>
    </row>
    <row r="4008" spans="1:6">
      <c r="A4008" s="9"/>
      <c r="B4008" s="13" t="s">
        <v>9972</v>
      </c>
      <c r="C4008"/>
      <c r="D4008" s="36">
        <v>66.751800000000003</v>
      </c>
      <c r="E4008" s="26">
        <f>KEZDŐLAP!$D$18*D4008</f>
        <v>25699.442999999999</v>
      </c>
      <c r="F4008" s="26">
        <f>E4008*KEZDŐLAP!$E$21</f>
        <v>25699.442999999999</v>
      </c>
    </row>
    <row r="4009" spans="1:6">
      <c r="A4009" s="9"/>
      <c r="B4009" s="13" t="s">
        <v>10548</v>
      </c>
      <c r="C4009"/>
      <c r="D4009" s="36">
        <v>66.751800000000003</v>
      </c>
      <c r="E4009" s="26">
        <f>KEZDŐLAP!$D$18*D4009</f>
        <v>25699.442999999999</v>
      </c>
      <c r="F4009" s="26">
        <f>E4009*KEZDŐLAP!$E$21</f>
        <v>25699.442999999999</v>
      </c>
    </row>
    <row r="4010" spans="1:6">
      <c r="A4010" s="9"/>
      <c r="B4010" s="13" t="s">
        <v>6484</v>
      </c>
      <c r="C4010"/>
      <c r="D4010" s="36">
        <v>105.8463</v>
      </c>
      <c r="E4010" s="26">
        <f>KEZDŐLAP!$D$18*D4010</f>
        <v>40750.825499999999</v>
      </c>
      <c r="F4010" s="26">
        <f>E4010*KEZDŐLAP!$E$21</f>
        <v>40750.825499999999</v>
      </c>
    </row>
    <row r="4011" spans="1:6">
      <c r="A4011" s="9"/>
      <c r="B4011" s="13" t="s">
        <v>6485</v>
      </c>
      <c r="C4011"/>
      <c r="D4011" s="36">
        <v>48.313800000000001</v>
      </c>
      <c r="E4011" s="26">
        <f>KEZDŐLAP!$D$18*D4011</f>
        <v>18600.813000000002</v>
      </c>
      <c r="F4011" s="26">
        <f>E4011*KEZDŐLAP!$E$21</f>
        <v>18600.813000000002</v>
      </c>
    </row>
    <row r="4012" spans="1:6">
      <c r="A4012" s="9"/>
      <c r="B4012" s="13" t="s">
        <v>6486</v>
      </c>
      <c r="C4012"/>
      <c r="D4012" s="36">
        <v>25.465499999999999</v>
      </c>
      <c r="E4012" s="26">
        <f>KEZDŐLAP!$D$18*D4012</f>
        <v>9804.2174999999988</v>
      </c>
      <c r="F4012" s="26">
        <f>E4012*KEZDŐLAP!$E$21</f>
        <v>9804.2174999999988</v>
      </c>
    </row>
    <row r="4013" spans="1:6">
      <c r="A4013" s="9"/>
      <c r="B4013" s="13" t="s">
        <v>6487</v>
      </c>
      <c r="C4013"/>
      <c r="D4013" s="36">
        <v>101.46299999999999</v>
      </c>
      <c r="E4013" s="26">
        <f>KEZDŐLAP!$D$18*D4013</f>
        <v>39063.254999999997</v>
      </c>
      <c r="F4013" s="26">
        <f>E4013*KEZDŐLAP!$E$21</f>
        <v>39063.254999999997</v>
      </c>
    </row>
    <row r="4014" spans="1:6">
      <c r="A4014" s="9"/>
      <c r="B4014" s="13" t="s">
        <v>10701</v>
      </c>
      <c r="C4014"/>
      <c r="D4014" s="36">
        <v>63.335699999999996</v>
      </c>
      <c r="E4014" s="26">
        <f>KEZDŐLAP!$D$18*D4014</f>
        <v>24384.244499999997</v>
      </c>
      <c r="F4014" s="26">
        <f>E4014*KEZDŐLAP!$E$21</f>
        <v>24384.244499999997</v>
      </c>
    </row>
    <row r="4015" spans="1:6">
      <c r="A4015" s="9"/>
      <c r="B4015" s="13" t="s">
        <v>6488</v>
      </c>
      <c r="C4015"/>
      <c r="D4015" s="36">
        <v>198.82620000000003</v>
      </c>
      <c r="E4015" s="26">
        <f>KEZDŐLAP!$D$18*D4015</f>
        <v>76548.087000000014</v>
      </c>
      <c r="F4015" s="26">
        <f>E4015*KEZDŐLAP!$E$21</f>
        <v>76548.087000000014</v>
      </c>
    </row>
    <row r="4016" spans="1:6">
      <c r="A4016" s="9"/>
      <c r="B4016" s="13" t="s">
        <v>11003</v>
      </c>
      <c r="C4016"/>
      <c r="D4016" s="36">
        <v>41.3127</v>
      </c>
      <c r="E4016" s="26">
        <f>KEZDŐLAP!$D$18*D4016</f>
        <v>15905.389499999999</v>
      </c>
      <c r="F4016" s="26">
        <f>E4016*KEZDŐLAP!$E$21</f>
        <v>15905.389499999999</v>
      </c>
    </row>
    <row r="4017" spans="1:6">
      <c r="A4017" s="9"/>
      <c r="B4017" s="13" t="s">
        <v>11181</v>
      </c>
      <c r="C4017"/>
      <c r="D4017" s="36">
        <v>260.5641</v>
      </c>
      <c r="E4017" s="26">
        <f>KEZDŐLAP!$D$18*D4017</f>
        <v>100317.17849999999</v>
      </c>
      <c r="F4017" s="26">
        <f>E4017*KEZDŐLAP!$E$21</f>
        <v>100317.17849999999</v>
      </c>
    </row>
    <row r="4018" spans="1:6">
      <c r="A4018" s="9"/>
      <c r="B4018" s="13" t="s">
        <v>6489</v>
      </c>
      <c r="C4018"/>
      <c r="D4018" s="36">
        <v>149.2878</v>
      </c>
      <c r="E4018" s="26">
        <f>KEZDŐLAP!$D$18*D4018</f>
        <v>57475.803</v>
      </c>
      <c r="F4018" s="26">
        <f>E4018*KEZDŐLAP!$E$21</f>
        <v>57475.803</v>
      </c>
    </row>
    <row r="4019" spans="1:6">
      <c r="A4019" s="9"/>
      <c r="B4019" s="13" t="s">
        <v>6490</v>
      </c>
      <c r="C4019"/>
      <c r="D4019" s="36">
        <v>149.2878</v>
      </c>
      <c r="E4019" s="26">
        <f>KEZDŐLAP!$D$18*D4019</f>
        <v>57475.803</v>
      </c>
      <c r="F4019" s="26">
        <f>E4019*KEZDŐLAP!$E$21</f>
        <v>57475.803</v>
      </c>
    </row>
    <row r="4020" spans="1:6">
      <c r="A4020" s="9"/>
      <c r="B4020" s="13" t="s">
        <v>6491</v>
      </c>
      <c r="C4020"/>
      <c r="D4020" s="36">
        <v>166.6437</v>
      </c>
      <c r="E4020" s="26">
        <f>KEZDŐLAP!$D$18*D4020</f>
        <v>64157.824499999995</v>
      </c>
      <c r="F4020" s="26">
        <f>E4020*KEZDŐLAP!$E$21</f>
        <v>64157.824499999995</v>
      </c>
    </row>
    <row r="4021" spans="1:6">
      <c r="A4021" s="9"/>
      <c r="B4021" s="13" t="s">
        <v>8674</v>
      </c>
      <c r="C4021"/>
      <c r="D4021" s="36">
        <v>323.10090000000002</v>
      </c>
      <c r="E4021" s="26">
        <f>KEZDŐLAP!$D$18*D4021</f>
        <v>124393.84650000001</v>
      </c>
      <c r="F4021" s="26">
        <f>E4021*KEZDŐLAP!$E$21</f>
        <v>124393.84650000001</v>
      </c>
    </row>
    <row r="4022" spans="1:6">
      <c r="A4022" s="9"/>
      <c r="B4022" s="13" t="s">
        <v>10191</v>
      </c>
      <c r="C4022"/>
      <c r="D4022" s="36">
        <v>398.32560000000001</v>
      </c>
      <c r="E4022" s="26">
        <f>KEZDŐLAP!$D$18*D4022</f>
        <v>153355.356</v>
      </c>
      <c r="F4022" s="26">
        <f>E4022*KEZDŐLAP!$E$21</f>
        <v>153355.356</v>
      </c>
    </row>
    <row r="4023" spans="1:6">
      <c r="A4023" s="9"/>
      <c r="B4023" s="13" t="s">
        <v>6492</v>
      </c>
      <c r="C4023"/>
      <c r="D4023" s="36">
        <v>84.302099999999996</v>
      </c>
      <c r="E4023" s="26">
        <f>KEZDŐLAP!$D$18*D4023</f>
        <v>32456.308499999999</v>
      </c>
      <c r="F4023" s="26">
        <f>E4023*KEZDŐLAP!$E$21</f>
        <v>32456.308499999999</v>
      </c>
    </row>
    <row r="4024" spans="1:6">
      <c r="A4024" s="9"/>
      <c r="B4024" s="13" t="s">
        <v>9630</v>
      </c>
      <c r="C4024"/>
      <c r="D4024" s="36">
        <v>233.0754</v>
      </c>
      <c r="E4024" s="26">
        <f>KEZDŐLAP!$D$18*D4024</f>
        <v>89734.028999999995</v>
      </c>
      <c r="F4024" s="26">
        <f>E4024*KEZDŐLAP!$E$21</f>
        <v>89734.028999999995</v>
      </c>
    </row>
    <row r="4025" spans="1:6">
      <c r="A4025" s="9"/>
      <c r="B4025" s="13" t="s">
        <v>6493</v>
      </c>
      <c r="C4025"/>
      <c r="D4025" s="36">
        <v>48.224400000000003</v>
      </c>
      <c r="E4025" s="26">
        <f>KEZDŐLAP!$D$18*D4025</f>
        <v>18566.394</v>
      </c>
      <c r="F4025" s="26">
        <f>E4025*KEZDŐLAP!$E$21</f>
        <v>18566.394</v>
      </c>
    </row>
    <row r="4026" spans="1:6">
      <c r="A4026" s="9"/>
      <c r="B4026" s="13" t="s">
        <v>11067</v>
      </c>
      <c r="C4026"/>
      <c r="D4026" s="36">
        <v>127.4601</v>
      </c>
      <c r="E4026" s="26">
        <f>KEZDŐLAP!$D$18*D4026</f>
        <v>49072.138500000001</v>
      </c>
      <c r="F4026" s="26">
        <f>E4026*KEZDŐLAP!$E$21</f>
        <v>49072.138500000001</v>
      </c>
    </row>
    <row r="4027" spans="1:6">
      <c r="A4027" s="9"/>
      <c r="B4027" s="13" t="s">
        <v>6494</v>
      </c>
      <c r="C4027"/>
      <c r="D4027" s="36">
        <v>181.36320000000001</v>
      </c>
      <c r="E4027" s="26">
        <f>KEZDŐLAP!$D$18*D4027</f>
        <v>69824.832000000009</v>
      </c>
      <c r="F4027" s="26">
        <f>E4027*KEZDŐLAP!$E$21</f>
        <v>69824.832000000009</v>
      </c>
    </row>
    <row r="4028" spans="1:6">
      <c r="A4028" s="9"/>
      <c r="B4028" s="13" t="s">
        <v>8247</v>
      </c>
      <c r="C4028"/>
      <c r="D4028" s="36">
        <v>212.9502</v>
      </c>
      <c r="E4028" s="26">
        <f>KEZDŐLAP!$D$18*D4028</f>
        <v>81985.827000000005</v>
      </c>
      <c r="F4028" s="26">
        <f>E4028*KEZDŐLAP!$E$21</f>
        <v>81985.827000000005</v>
      </c>
    </row>
    <row r="4029" spans="1:6">
      <c r="A4029" s="9"/>
      <c r="B4029" s="13" t="s">
        <v>6495</v>
      </c>
      <c r="C4029"/>
      <c r="D4029" s="36">
        <v>191.1849</v>
      </c>
      <c r="E4029" s="26">
        <f>KEZDŐLAP!$D$18*D4029</f>
        <v>73606.186499999996</v>
      </c>
      <c r="F4029" s="26">
        <f>E4029*KEZDŐLAP!$E$21</f>
        <v>73606.186499999996</v>
      </c>
    </row>
    <row r="4030" spans="1:6">
      <c r="A4030" s="9"/>
      <c r="B4030" s="13" t="s">
        <v>6496</v>
      </c>
      <c r="C4030"/>
      <c r="D4030" s="36">
        <v>9.786900000000001</v>
      </c>
      <c r="E4030" s="26">
        <f>KEZDŐLAP!$D$18*D4030</f>
        <v>3767.9565000000002</v>
      </c>
      <c r="F4030" s="26">
        <f>E4030*KEZDŐLAP!$E$21</f>
        <v>3767.9565000000002</v>
      </c>
    </row>
    <row r="4031" spans="1:6">
      <c r="A4031" s="9"/>
      <c r="B4031" s="13" t="s">
        <v>10075</v>
      </c>
      <c r="C4031"/>
      <c r="D4031" s="36">
        <v>227.74110000000002</v>
      </c>
      <c r="E4031" s="26">
        <f>KEZDŐLAP!$D$18*D4031</f>
        <v>87680.323500000013</v>
      </c>
      <c r="F4031" s="26">
        <f>E4031*KEZDŐLAP!$E$21</f>
        <v>87680.323500000013</v>
      </c>
    </row>
    <row r="4032" spans="1:6">
      <c r="A4032" s="9"/>
      <c r="B4032" s="13" t="s">
        <v>8052</v>
      </c>
      <c r="C4032"/>
      <c r="D4032" s="36">
        <v>57.638400000000004</v>
      </c>
      <c r="E4032" s="26">
        <f>KEZDŐLAP!$D$18*D4032</f>
        <v>22190.784000000003</v>
      </c>
      <c r="F4032" s="26">
        <f>E4032*KEZDŐLAP!$E$21</f>
        <v>22190.784000000003</v>
      </c>
    </row>
    <row r="4033" spans="1:6">
      <c r="A4033" s="9"/>
      <c r="B4033" s="13" t="s">
        <v>6497</v>
      </c>
      <c r="C4033"/>
      <c r="D4033" s="36">
        <v>162.1611</v>
      </c>
      <c r="E4033" s="26">
        <f>KEZDŐLAP!$D$18*D4033</f>
        <v>62432.023500000003</v>
      </c>
      <c r="F4033" s="26">
        <f>E4033*KEZDŐLAP!$E$21</f>
        <v>62432.023500000003</v>
      </c>
    </row>
    <row r="4034" spans="1:6">
      <c r="A4034" s="9"/>
      <c r="B4034" s="13" t="s">
        <v>9432</v>
      </c>
      <c r="C4034"/>
      <c r="D4034" s="36">
        <v>124.38029999999999</v>
      </c>
      <c r="E4034" s="26">
        <f>KEZDŐLAP!$D$18*D4034</f>
        <v>47886.415499999996</v>
      </c>
      <c r="F4034" s="26">
        <f>E4034*KEZDŐLAP!$E$21</f>
        <v>47886.415499999996</v>
      </c>
    </row>
    <row r="4035" spans="1:6">
      <c r="A4035" s="9"/>
      <c r="B4035" s="13" t="s">
        <v>10173</v>
      </c>
      <c r="C4035"/>
      <c r="D4035" s="36">
        <v>93.085499999999996</v>
      </c>
      <c r="E4035" s="26">
        <f>KEZDŐLAP!$D$18*D4035</f>
        <v>35837.917499999996</v>
      </c>
      <c r="F4035" s="26">
        <f>E4035*KEZDŐLAP!$E$21</f>
        <v>35837.917499999996</v>
      </c>
    </row>
    <row r="4036" spans="1:6">
      <c r="A4036" s="9"/>
      <c r="B4036" s="13" t="s">
        <v>9326</v>
      </c>
      <c r="C4036"/>
      <c r="D4036" s="36">
        <v>67.850999999999999</v>
      </c>
      <c r="E4036" s="26">
        <f>KEZDŐLAP!$D$18*D4036</f>
        <v>26122.634999999998</v>
      </c>
      <c r="F4036" s="26">
        <f>E4036*KEZDŐLAP!$E$21</f>
        <v>26122.634999999998</v>
      </c>
    </row>
    <row r="4037" spans="1:6">
      <c r="A4037" s="9"/>
      <c r="B4037" s="13" t="s">
        <v>9835</v>
      </c>
      <c r="C4037"/>
      <c r="D4037" s="36">
        <v>27.3108</v>
      </c>
      <c r="E4037" s="26">
        <f>KEZDŐLAP!$D$18*D4037</f>
        <v>10514.657999999999</v>
      </c>
      <c r="F4037" s="26">
        <f>E4037*KEZDŐLAP!$E$21</f>
        <v>10514.657999999999</v>
      </c>
    </row>
    <row r="4038" spans="1:6">
      <c r="A4038" s="9"/>
      <c r="B4038" s="13" t="s">
        <v>10357</v>
      </c>
      <c r="C4038"/>
      <c r="D4038" s="36">
        <v>125.1165</v>
      </c>
      <c r="E4038" s="26">
        <f>KEZDŐLAP!$D$18*D4038</f>
        <v>48169.852500000001</v>
      </c>
      <c r="F4038" s="26">
        <f>E4038*KEZDŐLAP!$E$21</f>
        <v>48169.852500000001</v>
      </c>
    </row>
    <row r="4039" spans="1:6">
      <c r="A4039" s="9"/>
      <c r="B4039" s="13" t="s">
        <v>6498</v>
      </c>
      <c r="C4039"/>
      <c r="D4039" s="36">
        <v>219.62099999999998</v>
      </c>
      <c r="E4039" s="26">
        <f>KEZDŐLAP!$D$18*D4039</f>
        <v>84554.084999999992</v>
      </c>
      <c r="F4039" s="26">
        <f>E4039*KEZDŐLAP!$E$21</f>
        <v>84554.084999999992</v>
      </c>
    </row>
    <row r="4040" spans="1:6">
      <c r="A4040" s="9"/>
      <c r="B4040" s="13" t="s">
        <v>6499</v>
      </c>
      <c r="C4040"/>
      <c r="D4040" s="36">
        <v>372.47430000000003</v>
      </c>
      <c r="E4040" s="26">
        <f>KEZDŐLAP!$D$18*D4040</f>
        <v>143402.60550000001</v>
      </c>
      <c r="F4040" s="26">
        <f>E4040*KEZDŐLAP!$E$21</f>
        <v>143402.60550000001</v>
      </c>
    </row>
    <row r="4041" spans="1:6">
      <c r="A4041" s="9"/>
      <c r="B4041" s="13" t="s">
        <v>6500</v>
      </c>
      <c r="C4041"/>
      <c r="D4041" s="36">
        <v>174.92849999999999</v>
      </c>
      <c r="E4041" s="26">
        <f>KEZDŐLAP!$D$18*D4041</f>
        <v>67347.472499999989</v>
      </c>
      <c r="F4041" s="26">
        <f>E4041*KEZDŐLAP!$E$21</f>
        <v>67347.472499999989</v>
      </c>
    </row>
    <row r="4042" spans="1:6">
      <c r="A4042" s="9"/>
      <c r="B4042" s="13" t="s">
        <v>6501</v>
      </c>
      <c r="C4042"/>
      <c r="D4042" s="36">
        <v>35.730899999999998</v>
      </c>
      <c r="E4042" s="26">
        <f>KEZDŐLAP!$D$18*D4042</f>
        <v>13756.396499999999</v>
      </c>
      <c r="F4042" s="26">
        <f>E4042*KEZDŐLAP!$E$21</f>
        <v>13756.396499999999</v>
      </c>
    </row>
    <row r="4043" spans="1:6">
      <c r="A4043" s="9"/>
      <c r="B4043" s="13" t="s">
        <v>6502</v>
      </c>
      <c r="C4043"/>
      <c r="D4043" s="36">
        <v>321.60569999999996</v>
      </c>
      <c r="E4043" s="26">
        <f>KEZDŐLAP!$D$18*D4043</f>
        <v>123818.19449999998</v>
      </c>
      <c r="F4043" s="26">
        <f>E4043*KEZDŐLAP!$E$21</f>
        <v>123818.19449999998</v>
      </c>
    </row>
    <row r="4044" spans="1:6">
      <c r="A4044" s="9"/>
      <c r="B4044" s="13" t="s">
        <v>6503</v>
      </c>
      <c r="C4044"/>
      <c r="D4044" s="36">
        <v>213.44549999999998</v>
      </c>
      <c r="E4044" s="26">
        <f>KEZDŐLAP!$D$18*D4044</f>
        <v>82176.517499999987</v>
      </c>
      <c r="F4044" s="26">
        <f>E4044*KEZDŐLAP!$E$21</f>
        <v>82176.517499999987</v>
      </c>
    </row>
    <row r="4045" spans="1:6">
      <c r="A4045" s="9"/>
      <c r="B4045" s="13" t="s">
        <v>6504</v>
      </c>
      <c r="C4045"/>
      <c r="D4045" s="36">
        <v>274.75170000000003</v>
      </c>
      <c r="E4045" s="26">
        <f>KEZDŐLAP!$D$18*D4045</f>
        <v>105779.4045</v>
      </c>
      <c r="F4045" s="26">
        <f>E4045*KEZDŐLAP!$E$21</f>
        <v>105779.4045</v>
      </c>
    </row>
    <row r="4046" spans="1:6">
      <c r="A4046" s="9"/>
      <c r="B4046" s="13" t="s">
        <v>9474</v>
      </c>
      <c r="C4046"/>
      <c r="D4046" s="36">
        <v>49.9542</v>
      </c>
      <c r="E4046" s="26">
        <f>KEZDŐLAP!$D$18*D4046</f>
        <v>19232.366999999998</v>
      </c>
      <c r="F4046" s="26">
        <f>E4046*KEZDŐLAP!$E$21</f>
        <v>19232.366999999998</v>
      </c>
    </row>
    <row r="4047" spans="1:6">
      <c r="A4047" s="9"/>
      <c r="B4047" s="13" t="s">
        <v>7919</v>
      </c>
      <c r="C4047"/>
      <c r="D4047" s="36">
        <v>47.194800000000001</v>
      </c>
      <c r="E4047" s="26">
        <f>KEZDŐLAP!$D$18*D4047</f>
        <v>18169.998</v>
      </c>
      <c r="F4047" s="26">
        <f>E4047*KEZDŐLAP!$E$21</f>
        <v>18169.998</v>
      </c>
    </row>
    <row r="4048" spans="1:6">
      <c r="A4048" s="9"/>
      <c r="B4048" s="13" t="s">
        <v>11477</v>
      </c>
      <c r="C4048"/>
      <c r="D4048" s="36">
        <v>136.0917</v>
      </c>
      <c r="E4048" s="26">
        <f>KEZDŐLAP!$D$18*D4048</f>
        <v>52395.304499999998</v>
      </c>
      <c r="F4048" s="26">
        <f>E4048*KEZDŐLAP!$E$21</f>
        <v>52395.304499999998</v>
      </c>
    </row>
    <row r="4049" spans="1:6">
      <c r="A4049" s="9"/>
      <c r="B4049" s="13" t="s">
        <v>8184</v>
      </c>
      <c r="C4049"/>
      <c r="D4049" s="36">
        <v>20.5671</v>
      </c>
      <c r="E4049" s="26">
        <f>KEZDŐLAP!$D$18*D4049</f>
        <v>7918.3334999999997</v>
      </c>
      <c r="F4049" s="26">
        <f>E4049*KEZDŐLAP!$E$21</f>
        <v>7918.3334999999997</v>
      </c>
    </row>
    <row r="4050" spans="1:6">
      <c r="A4050" s="9"/>
      <c r="B4050" s="13" t="s">
        <v>10607</v>
      </c>
      <c r="C4050"/>
      <c r="D4050" s="36">
        <v>95.94</v>
      </c>
      <c r="E4050" s="26">
        <f>KEZDŐLAP!$D$18*D4050</f>
        <v>36936.9</v>
      </c>
      <c r="F4050" s="26">
        <f>E4050*KEZDŐLAP!$E$21</f>
        <v>36936.9</v>
      </c>
    </row>
    <row r="4051" spans="1:6">
      <c r="A4051" s="9"/>
      <c r="B4051" s="13" t="s">
        <v>8656</v>
      </c>
      <c r="C4051"/>
      <c r="D4051" s="36">
        <v>253.035</v>
      </c>
      <c r="E4051" s="26">
        <f>KEZDŐLAP!$D$18*D4051</f>
        <v>97418.475000000006</v>
      </c>
      <c r="F4051" s="26">
        <f>E4051*KEZDŐLAP!$E$21</f>
        <v>97418.475000000006</v>
      </c>
    </row>
    <row r="4052" spans="1:6">
      <c r="A4052" s="9"/>
      <c r="B4052" s="13" t="s">
        <v>7904</v>
      </c>
      <c r="C4052"/>
      <c r="D4052" s="36">
        <v>62.127600000000001</v>
      </c>
      <c r="E4052" s="26">
        <f>KEZDŐLAP!$D$18*D4052</f>
        <v>23919.126</v>
      </c>
      <c r="F4052" s="26">
        <f>E4052*KEZDŐLAP!$E$21</f>
        <v>23919.126</v>
      </c>
    </row>
    <row r="4053" spans="1:6">
      <c r="A4053" s="9"/>
      <c r="B4053" s="13" t="s">
        <v>6505</v>
      </c>
      <c r="C4053"/>
      <c r="D4053" s="36">
        <v>119.7033</v>
      </c>
      <c r="E4053" s="26">
        <f>KEZDŐLAP!$D$18*D4053</f>
        <v>46085.770499999999</v>
      </c>
      <c r="F4053" s="26">
        <f>E4053*KEZDŐLAP!$E$21</f>
        <v>46085.770499999999</v>
      </c>
    </row>
    <row r="4054" spans="1:6">
      <c r="A4054" s="9"/>
      <c r="B4054" s="13" t="s">
        <v>6506</v>
      </c>
      <c r="C4054"/>
      <c r="D4054" s="36">
        <v>96.2346</v>
      </c>
      <c r="E4054" s="26">
        <f>KEZDŐLAP!$D$18*D4054</f>
        <v>37050.321000000004</v>
      </c>
      <c r="F4054" s="26">
        <f>E4054*KEZDŐLAP!$E$21</f>
        <v>37050.321000000004</v>
      </c>
    </row>
    <row r="4055" spans="1:6">
      <c r="A4055" s="9"/>
      <c r="B4055" s="13" t="s">
        <v>8690</v>
      </c>
      <c r="C4055"/>
      <c r="D4055" s="36">
        <v>93.474900000000005</v>
      </c>
      <c r="E4055" s="26">
        <f>KEZDŐLAP!$D$18*D4055</f>
        <v>35987.836500000005</v>
      </c>
      <c r="F4055" s="26">
        <f>E4055*KEZDŐLAP!$E$21</f>
        <v>35987.836500000005</v>
      </c>
    </row>
    <row r="4056" spans="1:6">
      <c r="A4056" s="9"/>
      <c r="B4056" s="13" t="s">
        <v>6507</v>
      </c>
      <c r="C4056"/>
      <c r="D4056" s="36">
        <v>82.153499999999994</v>
      </c>
      <c r="E4056" s="26">
        <f>KEZDŐLAP!$D$18*D4056</f>
        <v>31629.097499999996</v>
      </c>
      <c r="F4056" s="26">
        <f>E4056*KEZDŐLAP!$E$21</f>
        <v>31629.097499999996</v>
      </c>
    </row>
    <row r="4057" spans="1:6">
      <c r="A4057" s="9"/>
      <c r="B4057" s="13" t="s">
        <v>6508</v>
      </c>
      <c r="C4057"/>
      <c r="D4057" s="36">
        <v>140.83799999999999</v>
      </c>
      <c r="E4057" s="26">
        <f>KEZDŐLAP!$D$18*D4057</f>
        <v>54222.63</v>
      </c>
      <c r="F4057" s="26">
        <f>E4057*KEZDŐLAP!$E$21</f>
        <v>54222.63</v>
      </c>
    </row>
    <row r="4058" spans="1:6">
      <c r="A4058" s="9"/>
      <c r="B4058" s="13" t="s">
        <v>7870</v>
      </c>
      <c r="C4058"/>
      <c r="D4058" s="36">
        <v>28.445999999999998</v>
      </c>
      <c r="E4058" s="26">
        <f>KEZDŐLAP!$D$18*D4058</f>
        <v>10951.71</v>
      </c>
      <c r="F4058" s="26">
        <f>E4058*KEZDŐLAP!$E$21</f>
        <v>10951.71</v>
      </c>
    </row>
    <row r="4059" spans="1:6">
      <c r="A4059" s="9"/>
      <c r="B4059" s="13" t="s">
        <v>9357</v>
      </c>
      <c r="C4059"/>
      <c r="D4059" s="36">
        <v>149.99459999999999</v>
      </c>
      <c r="E4059" s="26">
        <f>KEZDŐLAP!$D$18*D4059</f>
        <v>57747.920999999995</v>
      </c>
      <c r="F4059" s="26">
        <f>E4059*KEZDŐLAP!$E$21</f>
        <v>57747.920999999995</v>
      </c>
    </row>
    <row r="4060" spans="1:6">
      <c r="A4060" s="9"/>
      <c r="B4060" s="13" t="s">
        <v>11186</v>
      </c>
      <c r="C4060"/>
      <c r="D4060" s="36">
        <v>224.60550000000001</v>
      </c>
      <c r="E4060" s="26">
        <f>KEZDŐLAP!$D$18*D4060</f>
        <v>86473.117500000008</v>
      </c>
      <c r="F4060" s="26">
        <f>E4060*KEZDŐLAP!$E$21</f>
        <v>86473.117500000008</v>
      </c>
    </row>
    <row r="4061" spans="1:6">
      <c r="A4061" s="9"/>
      <c r="B4061" s="13" t="s">
        <v>9427</v>
      </c>
      <c r="C4061"/>
      <c r="D4061" s="36">
        <v>208.59</v>
      </c>
      <c r="E4061" s="26">
        <f>KEZDŐLAP!$D$18*D4061</f>
        <v>80307.149999999994</v>
      </c>
      <c r="F4061" s="26">
        <f>E4061*KEZDŐLAP!$E$21</f>
        <v>80307.149999999994</v>
      </c>
    </row>
    <row r="4062" spans="1:6">
      <c r="A4062" s="9"/>
      <c r="B4062" s="13" t="s">
        <v>9492</v>
      </c>
      <c r="C4062"/>
      <c r="D4062" s="36">
        <v>72.108900000000006</v>
      </c>
      <c r="E4062" s="26">
        <f>KEZDŐLAP!$D$18*D4062</f>
        <v>27761.926500000001</v>
      </c>
      <c r="F4062" s="26">
        <f>E4062*KEZDŐLAP!$E$21</f>
        <v>27761.926500000001</v>
      </c>
    </row>
    <row r="4063" spans="1:6">
      <c r="A4063" s="9"/>
      <c r="B4063" s="13" t="s">
        <v>6509</v>
      </c>
      <c r="C4063"/>
      <c r="D4063" s="36">
        <v>196.86900000000003</v>
      </c>
      <c r="E4063" s="26">
        <f>KEZDŐLAP!$D$18*D4063</f>
        <v>75794.565000000017</v>
      </c>
      <c r="F4063" s="26">
        <f>E4063*KEZDŐLAP!$E$21</f>
        <v>75794.565000000017</v>
      </c>
    </row>
    <row r="4064" spans="1:6">
      <c r="A4064" s="9"/>
      <c r="B4064" s="13" t="s">
        <v>6510</v>
      </c>
      <c r="C4064"/>
      <c r="D4064" s="36">
        <v>42.192599999999999</v>
      </c>
      <c r="E4064" s="26">
        <f>KEZDŐLAP!$D$18*D4064</f>
        <v>16244.151</v>
      </c>
      <c r="F4064" s="26">
        <f>E4064*KEZDŐLAP!$E$21</f>
        <v>16244.151</v>
      </c>
    </row>
    <row r="4065" spans="1:6">
      <c r="A4065" s="9"/>
      <c r="B4065" s="13" t="s">
        <v>8918</v>
      </c>
      <c r="C4065"/>
      <c r="D4065" s="36">
        <v>259.07579999999996</v>
      </c>
      <c r="E4065" s="26">
        <f>KEZDŐLAP!$D$18*D4065</f>
        <v>99744.18299999999</v>
      </c>
      <c r="F4065" s="26">
        <f>E4065*KEZDŐLAP!$E$21</f>
        <v>99744.18299999999</v>
      </c>
    </row>
    <row r="4066" spans="1:6">
      <c r="A4066" s="9"/>
      <c r="B4066" s="13" t="s">
        <v>11371</v>
      </c>
      <c r="C4066"/>
      <c r="D4066" s="36">
        <v>362.15940000000001</v>
      </c>
      <c r="E4066" s="26">
        <f>KEZDŐLAP!$D$18*D4066</f>
        <v>139431.36900000001</v>
      </c>
      <c r="F4066" s="26">
        <f>E4066*KEZDŐLAP!$E$21</f>
        <v>139431.36900000001</v>
      </c>
    </row>
    <row r="4067" spans="1:6">
      <c r="A4067" s="9"/>
      <c r="B4067" s="13" t="s">
        <v>8112</v>
      </c>
      <c r="C4067"/>
      <c r="D4067" s="36">
        <v>163.18770000000001</v>
      </c>
      <c r="E4067" s="26">
        <f>KEZDŐLAP!$D$18*D4067</f>
        <v>62827.264500000005</v>
      </c>
      <c r="F4067" s="26">
        <f>E4067*KEZDŐLAP!$E$21</f>
        <v>62827.264500000005</v>
      </c>
    </row>
    <row r="4068" spans="1:6">
      <c r="A4068" s="9"/>
      <c r="B4068" s="13" t="s">
        <v>9367</v>
      </c>
      <c r="C4068"/>
      <c r="D4068" s="36">
        <v>188.4753</v>
      </c>
      <c r="E4068" s="26">
        <f>KEZDŐLAP!$D$18*D4068</f>
        <v>72562.9905</v>
      </c>
      <c r="F4068" s="26">
        <f>E4068*KEZDŐLAP!$E$21</f>
        <v>72562.9905</v>
      </c>
    </row>
    <row r="4069" spans="1:6">
      <c r="A4069" s="9"/>
      <c r="B4069" s="13" t="s">
        <v>9368</v>
      </c>
      <c r="C4069"/>
      <c r="D4069" s="36">
        <v>188.4753</v>
      </c>
      <c r="E4069" s="26">
        <f>KEZDŐLAP!$D$18*D4069</f>
        <v>72562.9905</v>
      </c>
      <c r="F4069" s="26">
        <f>E4069*KEZDŐLAP!$E$21</f>
        <v>72562.9905</v>
      </c>
    </row>
    <row r="4070" spans="1:6">
      <c r="A4070" s="9"/>
      <c r="B4070" s="13" t="s">
        <v>9369</v>
      </c>
      <c r="C4070"/>
      <c r="D4070" s="36">
        <v>188.4753</v>
      </c>
      <c r="E4070" s="26">
        <f>KEZDŐLAP!$D$18*D4070</f>
        <v>72562.9905</v>
      </c>
      <c r="F4070" s="26">
        <f>E4070*KEZDŐLAP!$E$21</f>
        <v>72562.9905</v>
      </c>
    </row>
    <row r="4071" spans="1:6">
      <c r="A4071" s="9"/>
      <c r="B4071" s="13" t="s">
        <v>9984</v>
      </c>
      <c r="C4071"/>
      <c r="D4071" s="36">
        <v>188.4753</v>
      </c>
      <c r="E4071" s="26">
        <f>KEZDŐLAP!$D$18*D4071</f>
        <v>72562.9905</v>
      </c>
      <c r="F4071" s="26">
        <f>E4071*KEZDŐLAP!$E$21</f>
        <v>72562.9905</v>
      </c>
    </row>
    <row r="4072" spans="1:6">
      <c r="A4072" s="9"/>
      <c r="B4072" s="13" t="s">
        <v>6511</v>
      </c>
      <c r="C4072"/>
      <c r="D4072" s="36">
        <v>52.853999999999999</v>
      </c>
      <c r="E4072" s="26">
        <f>KEZDŐLAP!$D$18*D4072</f>
        <v>20348.79</v>
      </c>
      <c r="F4072" s="26">
        <f>E4072*KEZDŐLAP!$E$21</f>
        <v>20348.79</v>
      </c>
    </row>
    <row r="4073" spans="1:6">
      <c r="A4073" s="9"/>
      <c r="B4073" s="13" t="s">
        <v>6512</v>
      </c>
      <c r="C4073"/>
      <c r="D4073" s="36">
        <v>272.38439999999997</v>
      </c>
      <c r="E4073" s="26">
        <f>KEZDŐLAP!$D$18*D4073</f>
        <v>104867.99399999999</v>
      </c>
      <c r="F4073" s="26">
        <f>E4073*KEZDŐLAP!$E$21</f>
        <v>104867.99399999999</v>
      </c>
    </row>
    <row r="4074" spans="1:6">
      <c r="A4074" s="9"/>
      <c r="B4074" s="13" t="s">
        <v>10875</v>
      </c>
      <c r="C4074"/>
      <c r="D4074" s="36">
        <v>298.92270000000002</v>
      </c>
      <c r="E4074" s="26">
        <f>KEZDŐLAP!$D$18*D4074</f>
        <v>115085.23950000001</v>
      </c>
      <c r="F4074" s="26">
        <f>E4074*KEZDŐLAP!$E$21</f>
        <v>115085.23950000001</v>
      </c>
    </row>
    <row r="4075" spans="1:6">
      <c r="A4075" s="9"/>
      <c r="B4075" s="13" t="s">
        <v>8958</v>
      </c>
      <c r="C4075"/>
      <c r="D4075" s="36">
        <v>90.111599999999996</v>
      </c>
      <c r="E4075" s="26">
        <f>KEZDŐLAP!$D$18*D4075</f>
        <v>34692.966</v>
      </c>
      <c r="F4075" s="26">
        <f>E4075*KEZDŐLAP!$E$21</f>
        <v>34692.966</v>
      </c>
    </row>
    <row r="4076" spans="1:6">
      <c r="A4076" s="9"/>
      <c r="B4076" s="13" t="s">
        <v>9538</v>
      </c>
      <c r="C4076"/>
      <c r="D4076" s="36">
        <v>163.63979999999998</v>
      </c>
      <c r="E4076" s="26">
        <f>KEZDŐLAP!$D$18*D4076</f>
        <v>63001.322999999989</v>
      </c>
      <c r="F4076" s="26">
        <f>E4076*KEZDŐLAP!$E$21</f>
        <v>63001.322999999989</v>
      </c>
    </row>
    <row r="4077" spans="1:6">
      <c r="A4077" s="9"/>
      <c r="B4077" s="13" t="s">
        <v>8913</v>
      </c>
      <c r="C4077"/>
      <c r="D4077" s="36">
        <v>161.3064</v>
      </c>
      <c r="E4077" s="26">
        <f>KEZDŐLAP!$D$18*D4077</f>
        <v>62102.964</v>
      </c>
      <c r="F4077" s="26">
        <f>E4077*KEZDŐLAP!$E$21</f>
        <v>62102.964</v>
      </c>
    </row>
    <row r="4078" spans="1:6">
      <c r="A4078" s="9"/>
      <c r="B4078" s="13" t="s">
        <v>10185</v>
      </c>
      <c r="C4078"/>
      <c r="D4078" s="36">
        <v>209.0061</v>
      </c>
      <c r="E4078" s="26">
        <f>KEZDŐLAP!$D$18*D4078</f>
        <v>80467.348500000007</v>
      </c>
      <c r="F4078" s="26">
        <f>E4078*KEZDŐLAP!$E$21</f>
        <v>80467.348500000007</v>
      </c>
    </row>
    <row r="4079" spans="1:6">
      <c r="A4079" s="9"/>
      <c r="B4079" s="13" t="s">
        <v>6513</v>
      </c>
      <c r="C4079"/>
      <c r="D4079" s="36">
        <v>157.86360000000002</v>
      </c>
      <c r="E4079" s="26">
        <f>KEZDŐLAP!$D$18*D4079</f>
        <v>60777.486000000004</v>
      </c>
      <c r="F4079" s="26">
        <f>E4079*KEZDŐLAP!$E$21</f>
        <v>60777.486000000004</v>
      </c>
    </row>
    <row r="4080" spans="1:6">
      <c r="A4080" s="9"/>
      <c r="B4080" s="13" t="s">
        <v>9364</v>
      </c>
      <c r="C4080"/>
      <c r="D4080" s="36">
        <v>132.71820000000002</v>
      </c>
      <c r="E4080" s="26">
        <f>KEZDŐLAP!$D$18*D4080</f>
        <v>51096.507000000012</v>
      </c>
      <c r="F4080" s="26">
        <f>E4080*KEZDŐLAP!$E$21</f>
        <v>51096.507000000012</v>
      </c>
    </row>
    <row r="4081" spans="1:6">
      <c r="A4081" s="9"/>
      <c r="B4081" s="13" t="s">
        <v>8490</v>
      </c>
      <c r="C4081"/>
      <c r="D4081" s="36">
        <v>13.965599999999998</v>
      </c>
      <c r="E4081" s="26">
        <f>KEZDŐLAP!$D$18*D4081</f>
        <v>5376.7559999999994</v>
      </c>
      <c r="F4081" s="26">
        <f>E4081*KEZDŐLAP!$E$21</f>
        <v>5376.7559999999994</v>
      </c>
    </row>
    <row r="4082" spans="1:6">
      <c r="A4082" s="9"/>
      <c r="B4082" s="13" t="s">
        <v>8654</v>
      </c>
      <c r="C4082"/>
      <c r="D4082" s="36">
        <v>13.965599999999998</v>
      </c>
      <c r="E4082" s="26">
        <f>KEZDŐLAP!$D$18*D4082</f>
        <v>5376.7559999999994</v>
      </c>
      <c r="F4082" s="26">
        <f>E4082*KEZDŐLAP!$E$21</f>
        <v>5376.7559999999994</v>
      </c>
    </row>
    <row r="4083" spans="1:6">
      <c r="A4083" s="9"/>
      <c r="B4083" s="13" t="s">
        <v>11330</v>
      </c>
      <c r="C4083"/>
      <c r="D4083" s="36">
        <v>88.913399999999996</v>
      </c>
      <c r="E4083" s="26">
        <f>KEZDŐLAP!$D$18*D4083</f>
        <v>34231.659</v>
      </c>
      <c r="F4083" s="26">
        <f>E4083*KEZDŐLAP!$E$21</f>
        <v>34231.659</v>
      </c>
    </row>
    <row r="4084" spans="1:6">
      <c r="A4084" s="9"/>
      <c r="B4084" s="13" t="s">
        <v>9976</v>
      </c>
      <c r="C4084"/>
      <c r="D4084" s="36">
        <v>263.86529999999999</v>
      </c>
      <c r="E4084" s="26">
        <f>KEZDŐLAP!$D$18*D4084</f>
        <v>101588.14049999999</v>
      </c>
      <c r="F4084" s="26">
        <f>E4084*KEZDŐLAP!$E$21</f>
        <v>101588.14049999999</v>
      </c>
    </row>
    <row r="4085" spans="1:6">
      <c r="A4085" s="9"/>
      <c r="B4085" s="13" t="s">
        <v>9916</v>
      </c>
      <c r="C4085"/>
      <c r="D4085" s="36">
        <v>151.173</v>
      </c>
      <c r="E4085" s="26">
        <f>KEZDŐLAP!$D$18*D4085</f>
        <v>58201.605000000003</v>
      </c>
      <c r="F4085" s="26">
        <f>E4085*KEZDŐLAP!$E$21</f>
        <v>58201.605000000003</v>
      </c>
    </row>
    <row r="4086" spans="1:6">
      <c r="A4086" s="9"/>
      <c r="B4086" s="13" t="s">
        <v>6514</v>
      </c>
      <c r="C4086"/>
      <c r="D4086" s="36">
        <v>180.49709999999999</v>
      </c>
      <c r="E4086" s="26">
        <f>KEZDŐLAP!$D$18*D4086</f>
        <v>69491.383499999996</v>
      </c>
      <c r="F4086" s="26">
        <f>E4086*KEZDŐLAP!$E$21</f>
        <v>69491.383499999996</v>
      </c>
    </row>
    <row r="4087" spans="1:6">
      <c r="A4087" s="9"/>
      <c r="B4087" s="13" t="s">
        <v>7881</v>
      </c>
      <c r="C4087"/>
      <c r="D4087" s="36">
        <v>86.863500000000002</v>
      </c>
      <c r="E4087" s="26">
        <f>KEZDŐLAP!$D$18*D4087</f>
        <v>33442.447500000002</v>
      </c>
      <c r="F4087" s="26">
        <f>E4087*KEZDŐLAP!$E$21</f>
        <v>33442.447500000002</v>
      </c>
    </row>
    <row r="4088" spans="1:6">
      <c r="A4088" s="9"/>
      <c r="B4088" s="13" t="s">
        <v>9288</v>
      </c>
      <c r="C4088"/>
      <c r="D4088" s="36">
        <v>79.809600000000003</v>
      </c>
      <c r="E4088" s="26">
        <f>KEZDŐLAP!$D$18*D4088</f>
        <v>30726.696</v>
      </c>
      <c r="F4088" s="26">
        <f>E4088*KEZDŐLAP!$E$21</f>
        <v>30726.696</v>
      </c>
    </row>
    <row r="4089" spans="1:6">
      <c r="A4089" s="9"/>
      <c r="B4089" s="13" t="s">
        <v>11649</v>
      </c>
      <c r="C4089"/>
      <c r="D4089" s="36">
        <v>62.942699999999995</v>
      </c>
      <c r="E4089" s="26">
        <f>KEZDŐLAP!$D$18*D4089</f>
        <v>24232.939499999997</v>
      </c>
      <c r="F4089" s="26">
        <f>E4089*KEZDŐLAP!$E$21</f>
        <v>24232.939499999997</v>
      </c>
    </row>
    <row r="4090" spans="1:6">
      <c r="A4090" s="9"/>
      <c r="B4090" s="13" t="s">
        <v>9617</v>
      </c>
      <c r="C4090"/>
      <c r="D4090" s="36">
        <v>74.2911</v>
      </c>
      <c r="E4090" s="26">
        <f>KEZDŐLAP!$D$18*D4090</f>
        <v>28602.073499999999</v>
      </c>
      <c r="F4090" s="26">
        <f>E4090*KEZDŐLAP!$E$21</f>
        <v>28602.073499999999</v>
      </c>
    </row>
    <row r="4091" spans="1:6">
      <c r="A4091" s="9"/>
      <c r="B4091" s="13" t="s">
        <v>6515</v>
      </c>
      <c r="C4091"/>
      <c r="D4091" s="36">
        <v>566.11200000000008</v>
      </c>
      <c r="E4091" s="26">
        <f>KEZDŐLAP!$D$18*D4091</f>
        <v>217953.12000000002</v>
      </c>
      <c r="F4091" s="26">
        <f>E4091*KEZDŐLAP!$E$21</f>
        <v>217953.12000000002</v>
      </c>
    </row>
    <row r="4092" spans="1:6">
      <c r="A4092" s="9"/>
      <c r="B4092" s="13" t="s">
        <v>11445</v>
      </c>
      <c r="C4092"/>
      <c r="D4092" s="36">
        <v>157.17060000000001</v>
      </c>
      <c r="E4092" s="26">
        <f>KEZDŐLAP!$D$18*D4092</f>
        <v>60510.681000000004</v>
      </c>
      <c r="F4092" s="26">
        <f>E4092*KEZDŐLAP!$E$21</f>
        <v>60510.681000000004</v>
      </c>
    </row>
    <row r="4093" spans="1:6">
      <c r="A4093" s="9"/>
      <c r="B4093" s="13" t="s">
        <v>10158</v>
      </c>
      <c r="C4093"/>
      <c r="D4093" s="36">
        <v>84.813600000000008</v>
      </c>
      <c r="E4093" s="26">
        <f>KEZDŐLAP!$D$18*D4093</f>
        <v>32653.236000000004</v>
      </c>
      <c r="F4093" s="26">
        <f>E4093*KEZDŐLAP!$E$21</f>
        <v>32653.236000000004</v>
      </c>
    </row>
    <row r="4094" spans="1:6">
      <c r="A4094" s="9"/>
      <c r="B4094" s="13" t="s">
        <v>8909</v>
      </c>
      <c r="C4094"/>
      <c r="D4094" s="36">
        <v>103.10039999999999</v>
      </c>
      <c r="E4094" s="26">
        <f>KEZDŐLAP!$D$18*D4094</f>
        <v>39693.653999999995</v>
      </c>
      <c r="F4094" s="26">
        <f>E4094*KEZDŐLAP!$E$21</f>
        <v>39693.653999999995</v>
      </c>
    </row>
    <row r="4095" spans="1:6">
      <c r="A4095" s="9"/>
      <c r="B4095" s="13" t="s">
        <v>9055</v>
      </c>
      <c r="C4095"/>
      <c r="D4095" s="36">
        <v>60.893099999999997</v>
      </c>
      <c r="E4095" s="26">
        <f>KEZDŐLAP!$D$18*D4095</f>
        <v>23443.843499999999</v>
      </c>
      <c r="F4095" s="26">
        <f>E4095*KEZDŐLAP!$E$21</f>
        <v>23443.843499999999</v>
      </c>
    </row>
    <row r="4096" spans="1:6">
      <c r="A4096" s="9"/>
      <c r="B4096" s="13" t="s">
        <v>6516</v>
      </c>
      <c r="C4096"/>
      <c r="D4096" s="36">
        <v>254.20829999999998</v>
      </c>
      <c r="E4096" s="26">
        <f>KEZDŐLAP!$D$18*D4096</f>
        <v>97870.195499999987</v>
      </c>
      <c r="F4096" s="26">
        <f>E4096*KEZDŐLAP!$E$21</f>
        <v>97870.195499999987</v>
      </c>
    </row>
    <row r="4097" spans="1:6">
      <c r="A4097" s="9"/>
      <c r="B4097" s="13" t="s">
        <v>10042</v>
      </c>
      <c r="C4097"/>
      <c r="D4097" s="36">
        <v>221.30160000000001</v>
      </c>
      <c r="E4097" s="26">
        <f>KEZDŐLAP!$D$18*D4097</f>
        <v>85201.116000000009</v>
      </c>
      <c r="F4097" s="26">
        <f>E4097*KEZDŐLAP!$E$21</f>
        <v>85201.116000000009</v>
      </c>
    </row>
    <row r="4098" spans="1:6">
      <c r="A4098" s="9"/>
      <c r="B4098" s="13" t="s">
        <v>10248</v>
      </c>
      <c r="C4098"/>
      <c r="D4098" s="36">
        <v>192.66060000000002</v>
      </c>
      <c r="E4098" s="26">
        <f>KEZDŐLAP!$D$18*D4098</f>
        <v>74174.331000000006</v>
      </c>
      <c r="F4098" s="26">
        <f>E4098*KEZDŐLAP!$E$21</f>
        <v>74174.331000000006</v>
      </c>
    </row>
    <row r="4099" spans="1:6">
      <c r="A4099" s="9"/>
      <c r="B4099" s="13" t="s">
        <v>6517</v>
      </c>
      <c r="C4099"/>
      <c r="D4099" s="36">
        <v>38.338799999999999</v>
      </c>
      <c r="E4099" s="26">
        <f>KEZDŐLAP!$D$18*D4099</f>
        <v>14760.438</v>
      </c>
      <c r="F4099" s="26">
        <f>E4099*KEZDŐLAP!$E$21</f>
        <v>14760.438</v>
      </c>
    </row>
    <row r="4100" spans="1:6">
      <c r="A4100" s="9"/>
      <c r="B4100" s="13" t="s">
        <v>7746</v>
      </c>
      <c r="C4100"/>
      <c r="D4100" s="36">
        <v>48.719699999999996</v>
      </c>
      <c r="E4100" s="26">
        <f>KEZDŐLAP!$D$18*D4100</f>
        <v>18757.084499999997</v>
      </c>
      <c r="F4100" s="26">
        <f>E4100*KEZDŐLAP!$E$21</f>
        <v>18757.084499999997</v>
      </c>
    </row>
    <row r="4101" spans="1:6">
      <c r="A4101" s="9"/>
      <c r="B4101" s="13" t="s">
        <v>8957</v>
      </c>
      <c r="C4101"/>
      <c r="D4101" s="36">
        <v>234.06899999999999</v>
      </c>
      <c r="E4101" s="26">
        <f>KEZDŐLAP!$D$18*D4101</f>
        <v>90116.565000000002</v>
      </c>
      <c r="F4101" s="26">
        <f>E4101*KEZDŐLAP!$E$21</f>
        <v>90116.565000000002</v>
      </c>
    </row>
    <row r="4102" spans="1:6">
      <c r="A4102" s="9"/>
      <c r="B4102" s="13" t="s">
        <v>6518</v>
      </c>
      <c r="C4102"/>
      <c r="D4102" s="36">
        <v>473.39940000000001</v>
      </c>
      <c r="E4102" s="26">
        <f>KEZDŐLAP!$D$18*D4102</f>
        <v>182258.769</v>
      </c>
      <c r="F4102" s="26">
        <f>E4102*KEZDŐLAP!$E$21</f>
        <v>182258.769</v>
      </c>
    </row>
    <row r="4103" spans="1:6">
      <c r="A4103" s="9"/>
      <c r="B4103" s="13" t="s">
        <v>6519</v>
      </c>
      <c r="C4103"/>
      <c r="D4103" s="36">
        <v>254.97300000000001</v>
      </c>
      <c r="E4103" s="26">
        <f>KEZDŐLAP!$D$18*D4103</f>
        <v>98164.60500000001</v>
      </c>
      <c r="F4103" s="26">
        <f>E4103*KEZDŐLAP!$E$21</f>
        <v>98164.60500000001</v>
      </c>
    </row>
    <row r="4104" spans="1:6">
      <c r="A4104" s="9"/>
      <c r="B4104" s="13" t="s">
        <v>6520</v>
      </c>
      <c r="C4104"/>
      <c r="D4104" s="36">
        <v>441.03210000000001</v>
      </c>
      <c r="E4104" s="26">
        <f>KEZDŐLAP!$D$18*D4104</f>
        <v>169797.3585</v>
      </c>
      <c r="F4104" s="26">
        <f>E4104*KEZDŐLAP!$E$21</f>
        <v>169797.3585</v>
      </c>
    </row>
    <row r="4105" spans="1:6">
      <c r="A4105" s="9"/>
      <c r="B4105" s="13" t="s">
        <v>9568</v>
      </c>
      <c r="C4105"/>
      <c r="D4105" s="36">
        <v>31.2849</v>
      </c>
      <c r="E4105" s="26">
        <f>KEZDŐLAP!$D$18*D4105</f>
        <v>12044.6865</v>
      </c>
      <c r="F4105" s="26">
        <f>E4105*KEZDŐLAP!$E$21</f>
        <v>12044.6865</v>
      </c>
    </row>
    <row r="4106" spans="1:6">
      <c r="A4106" s="9"/>
      <c r="B4106" s="13" t="s">
        <v>9628</v>
      </c>
      <c r="C4106"/>
      <c r="D4106" s="36">
        <v>179.40479999999999</v>
      </c>
      <c r="E4106" s="26">
        <f>KEZDŐLAP!$D$18*D4106</f>
        <v>69070.847999999998</v>
      </c>
      <c r="F4106" s="26">
        <f>E4106*KEZDŐLAP!$E$21</f>
        <v>69070.847999999998</v>
      </c>
    </row>
    <row r="4107" spans="1:6">
      <c r="A4107" s="9"/>
      <c r="B4107" s="13" t="s">
        <v>7835</v>
      </c>
      <c r="C4107"/>
      <c r="D4107" s="36">
        <v>241.00740000000002</v>
      </c>
      <c r="E4107" s="26">
        <f>KEZDŐLAP!$D$18*D4107</f>
        <v>92787.849000000002</v>
      </c>
      <c r="F4107" s="26">
        <f>E4107*KEZDŐLAP!$E$21</f>
        <v>92787.849000000002</v>
      </c>
    </row>
    <row r="4108" spans="1:6">
      <c r="A4108" s="9"/>
      <c r="B4108" s="13" t="s">
        <v>11387</v>
      </c>
      <c r="C4108"/>
      <c r="D4108" s="36">
        <v>37.6554</v>
      </c>
      <c r="E4108" s="26">
        <f>KEZDŐLAP!$D$18*D4108</f>
        <v>14497.329</v>
      </c>
      <c r="F4108" s="26">
        <f>E4108*KEZDŐLAP!$E$21</f>
        <v>14497.329</v>
      </c>
    </row>
    <row r="4109" spans="1:6">
      <c r="A4109" s="9"/>
      <c r="B4109" s="13" t="s">
        <v>10924</v>
      </c>
      <c r="C4109"/>
      <c r="D4109" s="36">
        <v>70.191299999999998</v>
      </c>
      <c r="E4109" s="26">
        <f>KEZDŐLAP!$D$18*D4109</f>
        <v>27023.6505</v>
      </c>
      <c r="F4109" s="26">
        <f>E4109*KEZDŐLAP!$E$21</f>
        <v>27023.6505</v>
      </c>
    </row>
    <row r="4110" spans="1:6">
      <c r="A4110" s="9"/>
      <c r="B4110" s="13" t="s">
        <v>9633</v>
      </c>
      <c r="C4110"/>
      <c r="D4110" s="36">
        <v>137.4813</v>
      </c>
      <c r="E4110" s="26">
        <f>KEZDŐLAP!$D$18*D4110</f>
        <v>52930.300500000005</v>
      </c>
      <c r="F4110" s="26">
        <f>E4110*KEZDŐLAP!$E$21</f>
        <v>52930.300500000005</v>
      </c>
    </row>
    <row r="4111" spans="1:6">
      <c r="A4111" s="9"/>
      <c r="B4111" s="13" t="s">
        <v>10246</v>
      </c>
      <c r="C4111"/>
      <c r="D4111" s="36">
        <v>142.05959999999999</v>
      </c>
      <c r="E4111" s="26">
        <f>KEZDŐLAP!$D$18*D4111</f>
        <v>54692.945999999996</v>
      </c>
      <c r="F4111" s="26">
        <f>E4111*KEZDŐLAP!$E$21</f>
        <v>54692.945999999996</v>
      </c>
    </row>
    <row r="4112" spans="1:6">
      <c r="A4112" s="9"/>
      <c r="B4112" s="13" t="s">
        <v>8869</v>
      </c>
      <c r="C4112"/>
      <c r="D4112" s="36">
        <v>5.2614000000000001</v>
      </c>
      <c r="E4112" s="26">
        <f>KEZDŐLAP!$D$18*D4112</f>
        <v>2025.6390000000001</v>
      </c>
      <c r="F4112" s="26">
        <f>E4112*KEZDŐLAP!$E$21</f>
        <v>2025.6390000000001</v>
      </c>
    </row>
    <row r="4113" spans="1:6">
      <c r="A4113" s="9"/>
      <c r="B4113" s="13" t="s">
        <v>6521</v>
      </c>
      <c r="C4113"/>
      <c r="D4113" s="36">
        <v>58.985100000000003</v>
      </c>
      <c r="E4113" s="26">
        <f>KEZDŐLAP!$D$18*D4113</f>
        <v>22709.263500000001</v>
      </c>
      <c r="F4113" s="26">
        <f>E4113*KEZDŐLAP!$E$21</f>
        <v>22709.263500000001</v>
      </c>
    </row>
    <row r="4114" spans="1:6">
      <c r="A4114" s="9"/>
      <c r="B4114" s="13" t="s">
        <v>6522</v>
      </c>
      <c r="C4114"/>
      <c r="D4114" s="36">
        <v>27.416399999999999</v>
      </c>
      <c r="E4114" s="26">
        <f>KEZDŐLAP!$D$18*D4114</f>
        <v>10555.314</v>
      </c>
      <c r="F4114" s="26">
        <f>E4114*KEZDŐLAP!$E$21</f>
        <v>10555.314</v>
      </c>
    </row>
    <row r="4115" spans="1:6">
      <c r="A4115" s="9"/>
      <c r="B4115" s="13" t="s">
        <v>9376</v>
      </c>
      <c r="C4115"/>
      <c r="D4115" s="36">
        <v>30.601500000000001</v>
      </c>
      <c r="E4115" s="26">
        <f>KEZDŐLAP!$D$18*D4115</f>
        <v>11781.577500000001</v>
      </c>
      <c r="F4115" s="26">
        <f>E4115*KEZDŐLAP!$E$21</f>
        <v>11781.577500000001</v>
      </c>
    </row>
    <row r="4116" spans="1:6">
      <c r="A4116" s="9"/>
      <c r="B4116" s="13" t="s">
        <v>6523</v>
      </c>
      <c r="C4116"/>
      <c r="D4116" s="36">
        <v>93.055800000000005</v>
      </c>
      <c r="E4116" s="26">
        <f>KEZDŐLAP!$D$18*D4116</f>
        <v>35826.483</v>
      </c>
      <c r="F4116" s="26">
        <f>E4116*KEZDŐLAP!$E$21</f>
        <v>35826.483</v>
      </c>
    </row>
    <row r="4117" spans="1:6">
      <c r="A4117" s="9"/>
      <c r="B4117" s="13" t="s">
        <v>10919</v>
      </c>
      <c r="C4117"/>
      <c r="D4117" s="36">
        <v>58.302000000000007</v>
      </c>
      <c r="E4117" s="26">
        <f>KEZDŐLAP!$D$18*D4117</f>
        <v>22446.270000000004</v>
      </c>
      <c r="F4117" s="26">
        <f>E4117*KEZDŐLAP!$E$21</f>
        <v>22446.270000000004</v>
      </c>
    </row>
    <row r="4118" spans="1:6">
      <c r="A4118" s="9"/>
      <c r="B4118" s="13" t="s">
        <v>9988</v>
      </c>
      <c r="C4118"/>
      <c r="D4118" s="36">
        <v>235.59390000000002</v>
      </c>
      <c r="E4118" s="26">
        <f>KEZDŐLAP!$D$18*D4118</f>
        <v>90703.651500000007</v>
      </c>
      <c r="F4118" s="26">
        <f>E4118*KEZDŐLAP!$E$21</f>
        <v>90703.651500000007</v>
      </c>
    </row>
    <row r="4119" spans="1:6">
      <c r="A4119" s="9"/>
      <c r="B4119" s="13" t="s">
        <v>9989</v>
      </c>
      <c r="C4119"/>
      <c r="D4119" s="36">
        <v>235.59390000000002</v>
      </c>
      <c r="E4119" s="26">
        <f>KEZDŐLAP!$D$18*D4119</f>
        <v>90703.651500000007</v>
      </c>
      <c r="F4119" s="26">
        <f>E4119*KEZDŐLAP!$E$21</f>
        <v>90703.651500000007</v>
      </c>
    </row>
    <row r="4120" spans="1:6">
      <c r="A4120" s="9"/>
      <c r="B4120" s="13" t="s">
        <v>6524</v>
      </c>
      <c r="C4120"/>
      <c r="D4120" s="36">
        <v>151.5264</v>
      </c>
      <c r="E4120" s="26">
        <f>KEZDŐLAP!$D$18*D4120</f>
        <v>58337.663999999997</v>
      </c>
      <c r="F4120" s="26">
        <f>E4120*KEZDŐLAP!$E$21</f>
        <v>58337.663999999997</v>
      </c>
    </row>
    <row r="4121" spans="1:6">
      <c r="A4121" s="9"/>
      <c r="B4121" s="13" t="s">
        <v>6525</v>
      </c>
      <c r="C4121"/>
      <c r="D4121" s="36">
        <v>40.583399999999997</v>
      </c>
      <c r="E4121" s="26">
        <f>KEZDŐLAP!$D$18*D4121</f>
        <v>15624.608999999999</v>
      </c>
      <c r="F4121" s="26">
        <f>E4121*KEZDŐLAP!$E$21</f>
        <v>15624.608999999999</v>
      </c>
    </row>
    <row r="4122" spans="1:6">
      <c r="A4122" s="9"/>
      <c r="B4122" s="13" t="s">
        <v>7873</v>
      </c>
      <c r="C4122"/>
      <c r="D4122" s="36">
        <v>53.608199999999997</v>
      </c>
      <c r="E4122" s="26">
        <f>KEZDŐLAP!$D$18*D4122</f>
        <v>20639.156999999999</v>
      </c>
      <c r="F4122" s="26">
        <f>E4122*KEZDŐLAP!$E$21</f>
        <v>20639.156999999999</v>
      </c>
    </row>
    <row r="4123" spans="1:6">
      <c r="A4123" s="9"/>
      <c r="B4123" s="13" t="s">
        <v>6526</v>
      </c>
      <c r="C4123"/>
      <c r="D4123" s="36">
        <v>119.13210000000001</v>
      </c>
      <c r="E4123" s="26">
        <f>KEZDŐLAP!$D$18*D4123</f>
        <v>45865.858500000002</v>
      </c>
      <c r="F4123" s="26">
        <f>E4123*KEZDŐLAP!$E$21</f>
        <v>45865.858500000002</v>
      </c>
    </row>
    <row r="4124" spans="1:6">
      <c r="A4124" s="9"/>
      <c r="B4124" s="13" t="s">
        <v>6527</v>
      </c>
      <c r="C4124"/>
      <c r="D4124" s="36">
        <v>119.13210000000001</v>
      </c>
      <c r="E4124" s="26">
        <f>KEZDŐLAP!$D$18*D4124</f>
        <v>45865.858500000002</v>
      </c>
      <c r="F4124" s="26">
        <f>E4124*KEZDŐLAP!$E$21</f>
        <v>45865.858500000002</v>
      </c>
    </row>
    <row r="4125" spans="1:6">
      <c r="A4125" s="9"/>
      <c r="B4125" s="13" t="s">
        <v>9342</v>
      </c>
      <c r="C4125"/>
      <c r="D4125" s="36">
        <v>56.935200000000002</v>
      </c>
      <c r="E4125" s="26">
        <f>KEZDŐLAP!$D$18*D4125</f>
        <v>21920.052</v>
      </c>
      <c r="F4125" s="26">
        <f>E4125*KEZDŐLAP!$E$21</f>
        <v>21920.052</v>
      </c>
    </row>
    <row r="4126" spans="1:6">
      <c r="A4126" s="9"/>
      <c r="B4126" s="13" t="s">
        <v>6528</v>
      </c>
      <c r="C4126"/>
      <c r="D4126" s="36">
        <v>79.657800000000009</v>
      </c>
      <c r="E4126" s="26">
        <f>KEZDŐLAP!$D$18*D4126</f>
        <v>30668.253000000004</v>
      </c>
      <c r="F4126" s="26">
        <f>E4126*KEZDŐLAP!$E$21</f>
        <v>30668.253000000004</v>
      </c>
    </row>
    <row r="4127" spans="1:6">
      <c r="A4127" s="9"/>
      <c r="B4127" s="13" t="s">
        <v>7840</v>
      </c>
      <c r="C4127"/>
      <c r="D4127" s="36">
        <v>405.654</v>
      </c>
      <c r="E4127" s="26">
        <f>KEZDŐLAP!$D$18*D4127</f>
        <v>156176.79</v>
      </c>
      <c r="F4127" s="26">
        <f>E4127*KEZDŐLAP!$E$21</f>
        <v>156176.79</v>
      </c>
    </row>
    <row r="4128" spans="1:6">
      <c r="A4128" s="9"/>
      <c r="B4128" s="13" t="s">
        <v>9229</v>
      </c>
      <c r="C4128"/>
      <c r="D4128" s="36">
        <v>36.7149</v>
      </c>
      <c r="E4128" s="26">
        <f>KEZDŐLAP!$D$18*D4128</f>
        <v>14135.236500000001</v>
      </c>
      <c r="F4128" s="26">
        <f>E4128*KEZDŐLAP!$E$21</f>
        <v>14135.236500000001</v>
      </c>
    </row>
    <row r="4129" spans="1:6">
      <c r="A4129" s="9"/>
      <c r="B4129" s="13" t="s">
        <v>8344</v>
      </c>
      <c r="C4129"/>
      <c r="D4129" s="36">
        <v>208.51409999999998</v>
      </c>
      <c r="E4129" s="26">
        <f>KEZDŐLAP!$D$18*D4129</f>
        <v>80277.928499999995</v>
      </c>
      <c r="F4129" s="26">
        <f>E4129*KEZDŐLAP!$E$21</f>
        <v>80277.928499999995</v>
      </c>
    </row>
    <row r="4130" spans="1:6">
      <c r="A4130" s="9"/>
      <c r="B4130" s="13" t="s">
        <v>6529</v>
      </c>
      <c r="C4130"/>
      <c r="D4130" s="36">
        <v>130.79040000000001</v>
      </c>
      <c r="E4130" s="26">
        <f>KEZDŐLAP!$D$18*D4130</f>
        <v>50354.304000000004</v>
      </c>
      <c r="F4130" s="26">
        <f>E4130*KEZDŐLAP!$E$21</f>
        <v>50354.304000000004</v>
      </c>
    </row>
    <row r="4131" spans="1:6">
      <c r="A4131" s="9"/>
      <c r="B4131" s="13" t="s">
        <v>6530</v>
      </c>
      <c r="C4131"/>
      <c r="D4131" s="36">
        <v>26.049899999999997</v>
      </c>
      <c r="E4131" s="26">
        <f>KEZDŐLAP!$D$18*D4131</f>
        <v>10029.211499999999</v>
      </c>
      <c r="F4131" s="26">
        <f>E4131*KEZDŐLAP!$E$21</f>
        <v>10029.211499999999</v>
      </c>
    </row>
    <row r="4132" spans="1:6">
      <c r="A4132" s="9"/>
      <c r="B4132" s="13" t="s">
        <v>9600</v>
      </c>
      <c r="C4132"/>
      <c r="D4132" s="36">
        <v>83.153700000000001</v>
      </c>
      <c r="E4132" s="26">
        <f>KEZDŐLAP!$D$18*D4132</f>
        <v>32014.174500000001</v>
      </c>
      <c r="F4132" s="26">
        <f>E4132*KEZDŐLAP!$E$21</f>
        <v>32014.174500000001</v>
      </c>
    </row>
    <row r="4133" spans="1:6">
      <c r="A4133" s="9"/>
      <c r="B4133" s="13" t="s">
        <v>9273</v>
      </c>
      <c r="C4133"/>
      <c r="D4133" s="36">
        <v>70.128900000000002</v>
      </c>
      <c r="E4133" s="26">
        <f>KEZDŐLAP!$D$18*D4133</f>
        <v>26999.626500000002</v>
      </c>
      <c r="F4133" s="26">
        <f>E4133*KEZDŐLAP!$E$21</f>
        <v>26999.626500000002</v>
      </c>
    </row>
    <row r="4134" spans="1:6">
      <c r="A4134" s="9"/>
      <c r="B4134" s="13" t="s">
        <v>6531</v>
      </c>
      <c r="C4134"/>
      <c r="D4134" s="36">
        <v>95.779200000000003</v>
      </c>
      <c r="E4134" s="26">
        <f>KEZDŐLAP!$D$18*D4134</f>
        <v>36874.991999999998</v>
      </c>
      <c r="F4134" s="26">
        <f>E4134*KEZDŐLAP!$E$21</f>
        <v>36874.991999999998</v>
      </c>
    </row>
    <row r="4135" spans="1:6">
      <c r="A4135" s="9"/>
      <c r="B4135" s="13" t="s">
        <v>6532</v>
      </c>
      <c r="C4135"/>
      <c r="D4135" s="36">
        <v>95.779200000000003</v>
      </c>
      <c r="E4135" s="26">
        <f>KEZDŐLAP!$D$18*D4135</f>
        <v>36874.991999999998</v>
      </c>
      <c r="F4135" s="26">
        <f>E4135*KEZDŐLAP!$E$21</f>
        <v>36874.991999999998</v>
      </c>
    </row>
    <row r="4136" spans="1:6">
      <c r="A4136" s="9"/>
      <c r="B4136" s="13" t="s">
        <v>9539</v>
      </c>
      <c r="C4136"/>
      <c r="D4136" s="36">
        <v>95.779200000000003</v>
      </c>
      <c r="E4136" s="26">
        <f>KEZDŐLAP!$D$18*D4136</f>
        <v>36874.991999999998</v>
      </c>
      <c r="F4136" s="26">
        <f>E4136*KEZDŐLAP!$E$21</f>
        <v>36874.991999999998</v>
      </c>
    </row>
    <row r="4137" spans="1:6">
      <c r="A4137" s="9"/>
      <c r="B4137" s="13" t="s">
        <v>7854</v>
      </c>
      <c r="C4137"/>
      <c r="D4137" s="36">
        <v>97.030200000000008</v>
      </c>
      <c r="E4137" s="26">
        <f>KEZDŐLAP!$D$18*D4137</f>
        <v>37356.627</v>
      </c>
      <c r="F4137" s="26">
        <f>E4137*KEZDŐLAP!$E$21</f>
        <v>37356.627</v>
      </c>
    </row>
    <row r="4138" spans="1:6">
      <c r="A4138" s="9"/>
      <c r="B4138" s="13" t="s">
        <v>6533</v>
      </c>
      <c r="C4138"/>
      <c r="D4138" s="36">
        <v>29.802900000000001</v>
      </c>
      <c r="E4138" s="26">
        <f>KEZDŐLAP!$D$18*D4138</f>
        <v>11474.1165</v>
      </c>
      <c r="F4138" s="26">
        <f>E4138*KEZDŐLAP!$E$21</f>
        <v>11474.1165</v>
      </c>
    </row>
    <row r="4139" spans="1:6">
      <c r="A4139" s="9"/>
      <c r="B4139" s="13" t="s">
        <v>6534</v>
      </c>
      <c r="C4139"/>
      <c r="D4139" s="36">
        <v>118.38630000000001</v>
      </c>
      <c r="E4139" s="26">
        <f>KEZDŐLAP!$D$18*D4139</f>
        <v>45578.7255</v>
      </c>
      <c r="F4139" s="26">
        <f>E4139*KEZDŐLAP!$E$21</f>
        <v>45578.7255</v>
      </c>
    </row>
    <row r="4140" spans="1:6">
      <c r="A4140" s="9"/>
      <c r="B4140" s="13" t="s">
        <v>7855</v>
      </c>
      <c r="C4140"/>
      <c r="D4140" s="36">
        <v>104.25239999999999</v>
      </c>
      <c r="E4140" s="26">
        <f>KEZDŐLAP!$D$18*D4140</f>
        <v>40137.173999999999</v>
      </c>
      <c r="F4140" s="26">
        <f>E4140*KEZDŐLAP!$E$21</f>
        <v>40137.173999999999</v>
      </c>
    </row>
    <row r="4141" spans="1:6">
      <c r="A4141" s="9"/>
      <c r="B4141" s="13" t="s">
        <v>10982</v>
      </c>
      <c r="C4141"/>
      <c r="D4141" s="36">
        <v>619.31129999999996</v>
      </c>
      <c r="E4141" s="26">
        <f>KEZDŐLAP!$D$18*D4141</f>
        <v>238434.85049999997</v>
      </c>
      <c r="F4141" s="26">
        <f>E4141*KEZDŐLAP!$E$21</f>
        <v>238434.85049999997</v>
      </c>
    </row>
    <row r="4142" spans="1:6">
      <c r="A4142" s="9"/>
      <c r="B4142" s="13" t="s">
        <v>6535</v>
      </c>
      <c r="C4142"/>
      <c r="D4142" s="36">
        <v>81.387600000000006</v>
      </c>
      <c r="E4142" s="26">
        <f>KEZDŐLAP!$D$18*D4142</f>
        <v>31334.226000000002</v>
      </c>
      <c r="F4142" s="26">
        <f>E4142*KEZDŐLAP!$E$21</f>
        <v>31334.226000000002</v>
      </c>
    </row>
    <row r="4143" spans="1:6">
      <c r="A4143" s="9"/>
      <c r="B4143" s="13" t="s">
        <v>8382</v>
      </c>
      <c r="C4143"/>
      <c r="D4143" s="36">
        <v>44.646599999999999</v>
      </c>
      <c r="E4143" s="26">
        <f>KEZDŐLAP!$D$18*D4143</f>
        <v>17188.940999999999</v>
      </c>
      <c r="F4143" s="26">
        <f>E4143*KEZDŐLAP!$E$21</f>
        <v>17188.940999999999</v>
      </c>
    </row>
    <row r="4144" spans="1:6">
      <c r="A4144" s="9"/>
      <c r="B4144" s="13" t="s">
        <v>6536</v>
      </c>
      <c r="C4144"/>
      <c r="D4144" s="36">
        <v>94.013400000000004</v>
      </c>
      <c r="E4144" s="26">
        <f>KEZDŐLAP!$D$18*D4144</f>
        <v>36195.159</v>
      </c>
      <c r="F4144" s="26">
        <f>E4144*KEZDŐLAP!$E$21</f>
        <v>36195.159</v>
      </c>
    </row>
    <row r="4145" spans="1:6">
      <c r="A4145" s="9"/>
      <c r="B4145" s="13" t="s">
        <v>10143</v>
      </c>
      <c r="C4145"/>
      <c r="D4145" s="36">
        <v>331.83180000000004</v>
      </c>
      <c r="E4145" s="26">
        <f>KEZDŐLAP!$D$18*D4145</f>
        <v>127755.24300000002</v>
      </c>
      <c r="F4145" s="26">
        <f>E4145*KEZDŐLAP!$E$21</f>
        <v>127755.24300000002</v>
      </c>
    </row>
    <row r="4146" spans="1:6">
      <c r="A4146" s="9"/>
      <c r="B4146" s="13" t="s">
        <v>6537</v>
      </c>
      <c r="C4146"/>
      <c r="D4146" s="36">
        <v>254.19720000000001</v>
      </c>
      <c r="E4146" s="26">
        <f>KEZDŐLAP!$D$18*D4146</f>
        <v>97865.922000000006</v>
      </c>
      <c r="F4146" s="26">
        <f>E4146*KEZDŐLAP!$E$21</f>
        <v>97865.922000000006</v>
      </c>
    </row>
    <row r="4147" spans="1:6">
      <c r="A4147" s="9"/>
      <c r="B4147" s="13" t="s">
        <v>10116</v>
      </c>
      <c r="C4147"/>
      <c r="D4147" s="36">
        <v>338.82299999999998</v>
      </c>
      <c r="E4147" s="26">
        <f>KEZDŐLAP!$D$18*D4147</f>
        <v>130446.855</v>
      </c>
      <c r="F4147" s="26">
        <f>E4147*KEZDŐLAP!$E$21</f>
        <v>130446.855</v>
      </c>
    </row>
    <row r="4148" spans="1:6">
      <c r="A4148" s="9"/>
      <c r="B4148" s="13" t="s">
        <v>9597</v>
      </c>
      <c r="C4148"/>
      <c r="D4148" s="36">
        <v>121.36679999999998</v>
      </c>
      <c r="E4148" s="26">
        <f>KEZDŐLAP!$D$18*D4148</f>
        <v>46726.217999999993</v>
      </c>
      <c r="F4148" s="26">
        <f>E4148*KEZDŐLAP!$E$21</f>
        <v>46726.217999999993</v>
      </c>
    </row>
    <row r="4149" spans="1:6">
      <c r="A4149" s="9"/>
      <c r="B4149" s="13" t="s">
        <v>8491</v>
      </c>
      <c r="C4149"/>
      <c r="D4149" s="36">
        <v>24.967199999999998</v>
      </c>
      <c r="E4149" s="26">
        <f>KEZDŐLAP!$D$18*D4149</f>
        <v>9612.3719999999994</v>
      </c>
      <c r="F4149" s="26">
        <f>E4149*KEZDŐLAP!$E$21</f>
        <v>9612.3719999999994</v>
      </c>
    </row>
    <row r="4150" spans="1:6">
      <c r="A4150" s="9"/>
      <c r="B4150" s="13" t="s">
        <v>8492</v>
      </c>
      <c r="C4150"/>
      <c r="D4150" s="36">
        <v>24.967199999999998</v>
      </c>
      <c r="E4150" s="26">
        <f>KEZDŐLAP!$D$18*D4150</f>
        <v>9612.3719999999994</v>
      </c>
      <c r="F4150" s="26">
        <f>E4150*KEZDŐLAP!$E$21</f>
        <v>9612.3719999999994</v>
      </c>
    </row>
    <row r="4151" spans="1:6">
      <c r="A4151" s="9"/>
      <c r="B4151" s="13" t="s">
        <v>6538</v>
      </c>
      <c r="C4151"/>
      <c r="D4151" s="36">
        <v>124.83600000000001</v>
      </c>
      <c r="E4151" s="26">
        <f>KEZDŐLAP!$D$18*D4151</f>
        <v>48061.860000000008</v>
      </c>
      <c r="F4151" s="26">
        <f>E4151*KEZDŐLAP!$E$21</f>
        <v>48061.860000000008</v>
      </c>
    </row>
    <row r="4152" spans="1:6">
      <c r="A4152" s="9"/>
      <c r="B4152" s="13" t="s">
        <v>10365</v>
      </c>
      <c r="C4152"/>
      <c r="D4152" s="36">
        <v>61.450800000000001</v>
      </c>
      <c r="E4152" s="26">
        <f>KEZDŐLAP!$D$18*D4152</f>
        <v>23658.558000000001</v>
      </c>
      <c r="F4152" s="26">
        <f>E4152*KEZDŐLAP!$E$21</f>
        <v>23658.558000000001</v>
      </c>
    </row>
    <row r="4153" spans="1:6">
      <c r="A4153" s="9"/>
      <c r="B4153" s="13" t="s">
        <v>10837</v>
      </c>
      <c r="C4153"/>
      <c r="D4153" s="36">
        <v>332.36340000000001</v>
      </c>
      <c r="E4153" s="26">
        <f>KEZDŐLAP!$D$18*D4153</f>
        <v>127959.909</v>
      </c>
      <c r="F4153" s="26">
        <f>E4153*KEZDŐLAP!$E$21</f>
        <v>127959.909</v>
      </c>
    </row>
    <row r="4154" spans="1:6">
      <c r="A4154" s="9"/>
      <c r="B4154" s="13" t="s">
        <v>6539</v>
      </c>
      <c r="C4154"/>
      <c r="D4154" s="36">
        <v>324.88380000000001</v>
      </c>
      <c r="E4154" s="26">
        <f>KEZDŐLAP!$D$18*D4154</f>
        <v>125080.26300000001</v>
      </c>
      <c r="F4154" s="26">
        <f>E4154*KEZDŐLAP!$E$21</f>
        <v>125080.26300000001</v>
      </c>
    </row>
    <row r="4155" spans="1:6">
      <c r="A4155" s="9"/>
      <c r="B4155" s="13" t="s">
        <v>6540</v>
      </c>
      <c r="C4155"/>
      <c r="D4155" s="36">
        <v>156.34199999999998</v>
      </c>
      <c r="E4155" s="26">
        <f>KEZDŐLAP!$D$18*D4155</f>
        <v>60191.669999999991</v>
      </c>
      <c r="F4155" s="26">
        <f>E4155*KEZDŐLAP!$E$21</f>
        <v>60191.669999999991</v>
      </c>
    </row>
    <row r="4156" spans="1:6">
      <c r="A4156" s="9"/>
      <c r="B4156" s="13" t="s">
        <v>11124</v>
      </c>
      <c r="C4156"/>
      <c r="D4156" s="36">
        <v>641.74680000000001</v>
      </c>
      <c r="E4156" s="26">
        <f>KEZDŐLAP!$D$18*D4156</f>
        <v>247072.51800000001</v>
      </c>
      <c r="F4156" s="26">
        <f>E4156*KEZDŐLAP!$E$21</f>
        <v>247072.51800000001</v>
      </c>
    </row>
    <row r="4157" spans="1:6">
      <c r="A4157" s="9"/>
      <c r="B4157" s="13" t="s">
        <v>6541</v>
      </c>
      <c r="C4157"/>
      <c r="D4157" s="36">
        <v>312.93540000000002</v>
      </c>
      <c r="E4157" s="26">
        <f>KEZDŐLAP!$D$18*D4157</f>
        <v>120480.129</v>
      </c>
      <c r="F4157" s="26">
        <f>E4157*KEZDŐLAP!$E$21</f>
        <v>120480.129</v>
      </c>
    </row>
    <row r="4158" spans="1:6">
      <c r="A4158" s="9"/>
      <c r="B4158" s="13" t="s">
        <v>8334</v>
      </c>
      <c r="C4158"/>
      <c r="D4158" s="36">
        <v>342.59280000000001</v>
      </c>
      <c r="E4158" s="26">
        <f>KEZDŐLAP!$D$18*D4158</f>
        <v>131898.228</v>
      </c>
      <c r="F4158" s="26">
        <f>E4158*KEZDŐLAP!$E$21</f>
        <v>131898.228</v>
      </c>
    </row>
    <row r="4159" spans="1:6">
      <c r="A4159" s="9"/>
      <c r="B4159" s="13" t="s">
        <v>6542</v>
      </c>
      <c r="C4159"/>
      <c r="D4159" s="36">
        <v>3.4692000000000003</v>
      </c>
      <c r="E4159" s="26">
        <f>KEZDŐLAP!$D$18*D4159</f>
        <v>1335.6420000000001</v>
      </c>
      <c r="F4159" s="26">
        <f>E4159*KEZDŐLAP!$E$21</f>
        <v>1335.6420000000001</v>
      </c>
    </row>
    <row r="4160" spans="1:6">
      <c r="A4160" s="9"/>
      <c r="B4160" s="13" t="s">
        <v>11431</v>
      </c>
      <c r="C4160"/>
      <c r="D4160" s="36">
        <v>6.9381000000000004</v>
      </c>
      <c r="E4160" s="26">
        <f>KEZDŐLAP!$D$18*D4160</f>
        <v>2671.1685000000002</v>
      </c>
      <c r="F4160" s="26">
        <f>E4160*KEZDŐLAP!$E$21</f>
        <v>2671.1685000000002</v>
      </c>
    </row>
    <row r="4161" spans="1:6">
      <c r="A4161" s="9"/>
      <c r="B4161" s="13" t="s">
        <v>6543</v>
      </c>
      <c r="C4161"/>
      <c r="D4161" s="36">
        <v>204.77279999999999</v>
      </c>
      <c r="E4161" s="26">
        <f>KEZDŐLAP!$D$18*D4161</f>
        <v>78837.527999999991</v>
      </c>
      <c r="F4161" s="26">
        <f>E4161*KEZDŐLAP!$E$21</f>
        <v>78837.527999999991</v>
      </c>
    </row>
    <row r="4162" spans="1:6">
      <c r="A4162" s="9"/>
      <c r="B4162" s="13" t="s">
        <v>10038</v>
      </c>
      <c r="C4162"/>
      <c r="D4162" s="36">
        <v>207.32309999999998</v>
      </c>
      <c r="E4162" s="26">
        <f>KEZDŐLAP!$D$18*D4162</f>
        <v>79819.393499999991</v>
      </c>
      <c r="F4162" s="26">
        <f>E4162*KEZDŐLAP!$E$21</f>
        <v>79819.393499999991</v>
      </c>
    </row>
    <row r="4163" spans="1:6">
      <c r="A4163" s="9"/>
      <c r="B4163" s="13" t="s">
        <v>9902</v>
      </c>
      <c r="C4163"/>
      <c r="D4163" s="36">
        <v>188.86799999999999</v>
      </c>
      <c r="E4163" s="26">
        <f>KEZDŐLAP!$D$18*D4163</f>
        <v>72714.179999999993</v>
      </c>
      <c r="F4163" s="26">
        <f>E4163*KEZDŐLAP!$E$21</f>
        <v>72714.179999999993</v>
      </c>
    </row>
    <row r="4164" spans="1:6">
      <c r="A4164" s="9"/>
      <c r="B4164" s="13" t="s">
        <v>10100</v>
      </c>
      <c r="C4164"/>
      <c r="D4164" s="36">
        <v>188.86799999999999</v>
      </c>
      <c r="E4164" s="26">
        <f>KEZDŐLAP!$D$18*D4164</f>
        <v>72714.179999999993</v>
      </c>
      <c r="F4164" s="26">
        <f>E4164*KEZDŐLAP!$E$21</f>
        <v>72714.179999999993</v>
      </c>
    </row>
    <row r="4165" spans="1:6">
      <c r="A4165" s="9"/>
      <c r="B4165" s="13" t="s">
        <v>9656</v>
      </c>
      <c r="C4165"/>
      <c r="D4165" s="36">
        <v>262.99709999999999</v>
      </c>
      <c r="E4165" s="26">
        <f>KEZDŐLAP!$D$18*D4165</f>
        <v>101253.8835</v>
      </c>
      <c r="F4165" s="26">
        <f>E4165*KEZDŐLAP!$E$21</f>
        <v>101253.8835</v>
      </c>
    </row>
    <row r="4166" spans="1:6">
      <c r="A4166" s="9"/>
      <c r="B4166" s="13" t="s">
        <v>6544</v>
      </c>
      <c r="C4166"/>
      <c r="D4166" s="36">
        <v>507.1404</v>
      </c>
      <c r="E4166" s="26">
        <f>KEZDŐLAP!$D$18*D4166</f>
        <v>195249.054</v>
      </c>
      <c r="F4166" s="26">
        <f>E4166*KEZDŐLAP!$E$21</f>
        <v>195249.054</v>
      </c>
    </row>
    <row r="4167" spans="1:6">
      <c r="A4167" s="9"/>
      <c r="B4167" s="13" t="s">
        <v>9361</v>
      </c>
      <c r="C4167"/>
      <c r="D4167" s="36">
        <v>127.41720000000001</v>
      </c>
      <c r="E4167" s="26">
        <f>KEZDŐLAP!$D$18*D4167</f>
        <v>49055.622000000003</v>
      </c>
      <c r="F4167" s="26">
        <f>E4167*KEZDŐLAP!$E$21</f>
        <v>49055.622000000003</v>
      </c>
    </row>
    <row r="4168" spans="1:6">
      <c r="A4168" s="9"/>
      <c r="B4168" s="13" t="s">
        <v>10968</v>
      </c>
      <c r="C4168"/>
      <c r="D4168" s="36">
        <v>18.738599999999998</v>
      </c>
      <c r="E4168" s="26">
        <f>KEZDŐLAP!$D$18*D4168</f>
        <v>7214.360999999999</v>
      </c>
      <c r="F4168" s="26">
        <f>E4168*KEZDŐLAP!$E$21</f>
        <v>7214.360999999999</v>
      </c>
    </row>
    <row r="4169" spans="1:6">
      <c r="A4169" s="9"/>
      <c r="B4169" s="13" t="s">
        <v>6545</v>
      </c>
      <c r="C4169"/>
      <c r="D4169" s="36">
        <v>449.18549999999999</v>
      </c>
      <c r="E4169" s="26">
        <f>KEZDŐLAP!$D$18*D4169</f>
        <v>172936.41750000001</v>
      </c>
      <c r="F4169" s="26">
        <f>E4169*KEZDŐLAP!$E$21</f>
        <v>172936.41750000001</v>
      </c>
    </row>
    <row r="4170" spans="1:6">
      <c r="A4170" s="9"/>
      <c r="B4170" s="13" t="s">
        <v>10862</v>
      </c>
      <c r="C4170"/>
      <c r="D4170" s="36">
        <v>129.37799999999999</v>
      </c>
      <c r="E4170" s="26">
        <f>KEZDŐLAP!$D$18*D4170</f>
        <v>49810.529999999992</v>
      </c>
      <c r="F4170" s="26">
        <f>E4170*KEZDŐLAP!$E$21</f>
        <v>49810.529999999992</v>
      </c>
    </row>
    <row r="4171" spans="1:6">
      <c r="A4171" s="9"/>
      <c r="B4171" s="13" t="s">
        <v>6546</v>
      </c>
      <c r="C4171"/>
      <c r="D4171" s="36">
        <v>118.0035</v>
      </c>
      <c r="E4171" s="26">
        <f>KEZDŐLAP!$D$18*D4171</f>
        <v>45431.347500000003</v>
      </c>
      <c r="F4171" s="26">
        <f>E4171*KEZDŐLAP!$E$21</f>
        <v>45431.347500000003</v>
      </c>
    </row>
    <row r="4172" spans="1:6">
      <c r="A4172" s="9"/>
      <c r="B4172" s="13" t="s">
        <v>8018</v>
      </c>
      <c r="C4172"/>
      <c r="D4172" s="36">
        <v>116.89439999999999</v>
      </c>
      <c r="E4172" s="26">
        <f>KEZDŐLAP!$D$18*D4172</f>
        <v>45004.343999999997</v>
      </c>
      <c r="F4172" s="26">
        <f>E4172*KEZDŐLAP!$E$21</f>
        <v>45004.343999999997</v>
      </c>
    </row>
    <row r="4173" spans="1:6">
      <c r="A4173" s="9"/>
      <c r="B4173" s="13" t="s">
        <v>6547</v>
      </c>
      <c r="C4173"/>
      <c r="D4173" s="36">
        <v>217.73219999999998</v>
      </c>
      <c r="E4173" s="26">
        <f>KEZDŐLAP!$D$18*D4173</f>
        <v>83826.896999999997</v>
      </c>
      <c r="F4173" s="26">
        <f>E4173*KEZDŐLAP!$E$21</f>
        <v>83826.896999999997</v>
      </c>
    </row>
    <row r="4174" spans="1:6">
      <c r="A4174" s="9"/>
      <c r="B4174" s="13" t="s">
        <v>10983</v>
      </c>
      <c r="C4174"/>
      <c r="D4174" s="36">
        <v>621.40769999999998</v>
      </c>
      <c r="E4174" s="26">
        <f>KEZDŐLAP!$D$18*D4174</f>
        <v>239241.9645</v>
      </c>
      <c r="F4174" s="26">
        <f>E4174*KEZDŐLAP!$E$21</f>
        <v>239241.9645</v>
      </c>
    </row>
    <row r="4175" spans="1:6">
      <c r="A4175" s="9"/>
      <c r="B4175" s="13" t="s">
        <v>10181</v>
      </c>
      <c r="C4175"/>
      <c r="D4175" s="36">
        <v>154.11420000000001</v>
      </c>
      <c r="E4175" s="26">
        <f>KEZDŐLAP!$D$18*D4175</f>
        <v>59333.967000000004</v>
      </c>
      <c r="F4175" s="26">
        <f>E4175*KEZDŐLAP!$E$21</f>
        <v>59333.967000000004</v>
      </c>
    </row>
    <row r="4176" spans="1:6">
      <c r="A4176" s="9"/>
      <c r="B4176" s="13" t="s">
        <v>10615</v>
      </c>
      <c r="C4176"/>
      <c r="D4176" s="36">
        <v>289.3476</v>
      </c>
      <c r="E4176" s="26">
        <f>KEZDŐLAP!$D$18*D4176</f>
        <v>111398.826</v>
      </c>
      <c r="F4176" s="26">
        <f>E4176*KEZDŐLAP!$E$21</f>
        <v>111398.826</v>
      </c>
    </row>
    <row r="4177" spans="1:6">
      <c r="A4177" s="9"/>
      <c r="B4177" s="13" t="s">
        <v>8687</v>
      </c>
      <c r="C4177"/>
      <c r="D4177" s="36">
        <v>156.75809999999998</v>
      </c>
      <c r="E4177" s="26">
        <f>KEZDŐLAP!$D$18*D4177</f>
        <v>60351.868499999997</v>
      </c>
      <c r="F4177" s="26">
        <f>E4177*KEZDŐLAP!$E$21</f>
        <v>60351.868499999997</v>
      </c>
    </row>
    <row r="4178" spans="1:6">
      <c r="A4178" s="9"/>
      <c r="B4178" s="13" t="s">
        <v>8325</v>
      </c>
      <c r="C4178"/>
      <c r="D4178" s="36">
        <v>325.60019999999997</v>
      </c>
      <c r="E4178" s="26">
        <f>KEZDŐLAP!$D$18*D4178</f>
        <v>125356.07699999999</v>
      </c>
      <c r="F4178" s="26">
        <f>E4178*KEZDŐLAP!$E$21</f>
        <v>125356.07699999999</v>
      </c>
    </row>
    <row r="4179" spans="1:6">
      <c r="A4179" s="9"/>
      <c r="B4179" s="13" t="s">
        <v>6548</v>
      </c>
      <c r="C4179"/>
      <c r="D4179" s="36">
        <v>84.421199999999999</v>
      </c>
      <c r="E4179" s="26">
        <f>KEZDŐLAP!$D$18*D4179</f>
        <v>32502.162</v>
      </c>
      <c r="F4179" s="26">
        <f>E4179*KEZDŐLAP!$E$21</f>
        <v>32502.162</v>
      </c>
    </row>
    <row r="4180" spans="1:6">
      <c r="A4180" s="9"/>
      <c r="B4180" s="13" t="s">
        <v>6549</v>
      </c>
      <c r="C4180"/>
      <c r="D4180" s="36">
        <v>84.421199999999999</v>
      </c>
      <c r="E4180" s="26">
        <f>KEZDŐLAP!$D$18*D4180</f>
        <v>32502.162</v>
      </c>
      <c r="F4180" s="26">
        <f>E4180*KEZDŐLAP!$E$21</f>
        <v>32502.162</v>
      </c>
    </row>
    <row r="4181" spans="1:6">
      <c r="A4181" s="9"/>
      <c r="B4181" s="13" t="s">
        <v>9378</v>
      </c>
      <c r="C4181"/>
      <c r="D4181" s="36">
        <v>84.421199999999999</v>
      </c>
      <c r="E4181" s="26">
        <f>KEZDŐLAP!$D$18*D4181</f>
        <v>32502.162</v>
      </c>
      <c r="F4181" s="26">
        <f>E4181*KEZDŐLAP!$E$21</f>
        <v>32502.162</v>
      </c>
    </row>
    <row r="4182" spans="1:6">
      <c r="A4182" s="9"/>
      <c r="B4182" s="13" t="s">
        <v>9932</v>
      </c>
      <c r="C4182"/>
      <c r="D4182" s="36">
        <v>84.421199999999999</v>
      </c>
      <c r="E4182" s="26">
        <f>KEZDŐLAP!$D$18*D4182</f>
        <v>32502.162</v>
      </c>
      <c r="F4182" s="26">
        <f>E4182*KEZDŐLAP!$E$21</f>
        <v>32502.162</v>
      </c>
    </row>
    <row r="4183" spans="1:6">
      <c r="A4183" s="9"/>
      <c r="B4183" s="13" t="s">
        <v>9524</v>
      </c>
      <c r="C4183"/>
      <c r="D4183" s="36">
        <v>53.598299999999995</v>
      </c>
      <c r="E4183" s="26">
        <f>KEZDŐLAP!$D$18*D4183</f>
        <v>20635.345499999999</v>
      </c>
      <c r="F4183" s="26">
        <f>E4183*KEZDŐLAP!$E$21</f>
        <v>20635.345499999999</v>
      </c>
    </row>
    <row r="4184" spans="1:6">
      <c r="A4184" s="9"/>
      <c r="B4184" s="13" t="s">
        <v>9529</v>
      </c>
      <c r="C4184"/>
      <c r="D4184" s="36">
        <v>53.598299999999995</v>
      </c>
      <c r="E4184" s="26">
        <f>KEZDŐLAP!$D$18*D4184</f>
        <v>20635.345499999999</v>
      </c>
      <c r="F4184" s="26">
        <f>E4184*KEZDŐLAP!$E$21</f>
        <v>20635.345499999999</v>
      </c>
    </row>
    <row r="4185" spans="1:6">
      <c r="A4185" s="9"/>
      <c r="B4185" s="13" t="s">
        <v>8319</v>
      </c>
      <c r="C4185"/>
      <c r="D4185" s="36">
        <v>9.5820000000000007</v>
      </c>
      <c r="E4185" s="26">
        <f>KEZDŐLAP!$D$18*D4185</f>
        <v>3689.07</v>
      </c>
      <c r="F4185" s="26">
        <f>E4185*KEZDŐLAP!$E$21</f>
        <v>3689.07</v>
      </c>
    </row>
    <row r="4186" spans="1:6">
      <c r="A4186" s="9"/>
      <c r="B4186" s="13" t="s">
        <v>10918</v>
      </c>
      <c r="C4186"/>
      <c r="D4186" s="36">
        <v>55.133099999999999</v>
      </c>
      <c r="E4186" s="26">
        <f>KEZDŐLAP!$D$18*D4186</f>
        <v>21226.2435</v>
      </c>
      <c r="F4186" s="26">
        <f>E4186*KEZDŐLAP!$E$21</f>
        <v>21226.2435</v>
      </c>
    </row>
    <row r="4187" spans="1:6">
      <c r="A4187" s="9"/>
      <c r="B4187" s="13" t="s">
        <v>6550</v>
      </c>
      <c r="C4187"/>
      <c r="D4187" s="36">
        <v>329.83199999999999</v>
      </c>
      <c r="E4187" s="26">
        <f>KEZDŐLAP!$D$18*D4187</f>
        <v>126985.31999999999</v>
      </c>
      <c r="F4187" s="26">
        <f>E4187*KEZDŐLAP!$E$21</f>
        <v>126985.31999999999</v>
      </c>
    </row>
    <row r="4188" spans="1:6">
      <c r="A4188" s="9"/>
      <c r="B4188" s="13" t="s">
        <v>9252</v>
      </c>
      <c r="C4188"/>
      <c r="D4188" s="36">
        <v>121.3836</v>
      </c>
      <c r="E4188" s="26">
        <f>KEZDŐLAP!$D$18*D4188</f>
        <v>46732.686000000002</v>
      </c>
      <c r="F4188" s="26">
        <f>E4188*KEZDŐLAP!$E$21</f>
        <v>46732.686000000002</v>
      </c>
    </row>
    <row r="4189" spans="1:6">
      <c r="A4189" s="9"/>
      <c r="B4189" s="13" t="s">
        <v>10992</v>
      </c>
      <c r="C4189"/>
      <c r="D4189" s="36">
        <v>770.86110000000008</v>
      </c>
      <c r="E4189" s="26">
        <f>KEZDŐLAP!$D$18*D4189</f>
        <v>296781.52350000001</v>
      </c>
      <c r="F4189" s="26">
        <f>E4189*KEZDŐLAP!$E$21</f>
        <v>296781.52350000001</v>
      </c>
    </row>
    <row r="4190" spans="1:6">
      <c r="A4190" s="9"/>
      <c r="B4190" s="13" t="s">
        <v>9589</v>
      </c>
      <c r="C4190"/>
      <c r="D4190" s="36">
        <v>117.5151</v>
      </c>
      <c r="E4190" s="26">
        <f>KEZDŐLAP!$D$18*D4190</f>
        <v>45243.313500000004</v>
      </c>
      <c r="F4190" s="26">
        <f>E4190*KEZDŐLAP!$E$21</f>
        <v>45243.313500000004</v>
      </c>
    </row>
    <row r="4191" spans="1:6">
      <c r="A4191" s="9"/>
      <c r="B4191" s="13" t="s">
        <v>6551</v>
      </c>
      <c r="C4191"/>
      <c r="D4191" s="36">
        <v>50.980800000000002</v>
      </c>
      <c r="E4191" s="26">
        <f>KEZDŐLAP!$D$18*D4191</f>
        <v>19627.608</v>
      </c>
      <c r="F4191" s="26">
        <f>E4191*KEZDŐLAP!$E$21</f>
        <v>19627.608</v>
      </c>
    </row>
    <row r="4192" spans="1:6">
      <c r="A4192" s="9"/>
      <c r="B4192" s="13" t="s">
        <v>9911</v>
      </c>
      <c r="C4192"/>
      <c r="D4192" s="36">
        <v>280.74930000000001</v>
      </c>
      <c r="E4192" s="26">
        <f>KEZDŐLAP!$D$18*D4192</f>
        <v>108088.48050000001</v>
      </c>
      <c r="F4192" s="26">
        <f>E4192*KEZDŐLAP!$E$21</f>
        <v>108088.48050000001</v>
      </c>
    </row>
    <row r="4193" spans="1:6">
      <c r="A4193" s="9"/>
      <c r="B4193" s="13" t="s">
        <v>11172</v>
      </c>
      <c r="C4193"/>
      <c r="D4193" s="36">
        <v>29.172599999999999</v>
      </c>
      <c r="E4193" s="26">
        <f>KEZDŐLAP!$D$18*D4193</f>
        <v>11231.450999999999</v>
      </c>
      <c r="F4193" s="26">
        <f>E4193*KEZDŐLAP!$E$21</f>
        <v>11231.450999999999</v>
      </c>
    </row>
    <row r="4194" spans="1:6">
      <c r="A4194" s="9"/>
      <c r="B4194" s="13" t="s">
        <v>10054</v>
      </c>
      <c r="C4194"/>
      <c r="D4194" s="36">
        <v>509.55029999999999</v>
      </c>
      <c r="E4194" s="26">
        <f>KEZDŐLAP!$D$18*D4194</f>
        <v>196176.86549999999</v>
      </c>
      <c r="F4194" s="26">
        <f>E4194*KEZDŐLAP!$E$21</f>
        <v>196176.86549999999</v>
      </c>
    </row>
    <row r="4195" spans="1:6">
      <c r="A4195" s="9"/>
      <c r="B4195" s="13" t="s">
        <v>9337</v>
      </c>
      <c r="C4195"/>
      <c r="D4195" s="36">
        <v>47.511600000000001</v>
      </c>
      <c r="E4195" s="26">
        <f>KEZDŐLAP!$D$18*D4195</f>
        <v>18291.966</v>
      </c>
      <c r="F4195" s="26">
        <f>E4195*KEZDŐLAP!$E$21</f>
        <v>18291.966</v>
      </c>
    </row>
    <row r="4196" spans="1:6">
      <c r="A4196" s="9"/>
      <c r="B4196" s="13" t="s">
        <v>10271</v>
      </c>
      <c r="C4196"/>
      <c r="D4196" s="36">
        <v>6.1131000000000002</v>
      </c>
      <c r="E4196" s="26">
        <f>KEZDŐLAP!$D$18*D4196</f>
        <v>2353.5435000000002</v>
      </c>
      <c r="F4196" s="26">
        <f>E4196*KEZDŐLAP!$E$21</f>
        <v>2353.5435000000002</v>
      </c>
    </row>
    <row r="4197" spans="1:6">
      <c r="A4197" s="9"/>
      <c r="B4197" s="13" t="s">
        <v>11109</v>
      </c>
      <c r="C4197"/>
      <c r="D4197" s="36">
        <v>135.88050000000001</v>
      </c>
      <c r="E4197" s="26">
        <f>KEZDŐLAP!$D$18*D4197</f>
        <v>52313.992500000008</v>
      </c>
      <c r="F4197" s="26">
        <f>E4197*KEZDŐLAP!$E$21</f>
        <v>52313.992500000008</v>
      </c>
    </row>
    <row r="4198" spans="1:6">
      <c r="A4198" s="9"/>
      <c r="B4198" s="13" t="s">
        <v>10566</v>
      </c>
      <c r="C4198"/>
      <c r="D4198" s="36">
        <v>34.3185</v>
      </c>
      <c r="E4198" s="26">
        <f>KEZDŐLAP!$D$18*D4198</f>
        <v>13212.622499999999</v>
      </c>
      <c r="F4198" s="26">
        <f>E4198*KEZDŐLAP!$E$21</f>
        <v>13212.622499999999</v>
      </c>
    </row>
    <row r="4199" spans="1:6">
      <c r="A4199" s="9"/>
      <c r="B4199" s="13" t="s">
        <v>7836</v>
      </c>
      <c r="C4199"/>
      <c r="D4199" s="36">
        <v>123.7962</v>
      </c>
      <c r="E4199" s="26">
        <f>KEZDŐLAP!$D$18*D4199</f>
        <v>47661.536999999997</v>
      </c>
      <c r="F4199" s="26">
        <f>E4199*KEZDŐLAP!$E$21</f>
        <v>47661.536999999997</v>
      </c>
    </row>
    <row r="4200" spans="1:6">
      <c r="A4200" s="9"/>
      <c r="B4200" s="13" t="s">
        <v>10163</v>
      </c>
      <c r="C4200"/>
      <c r="D4200" s="36">
        <v>149.64179999999999</v>
      </c>
      <c r="E4200" s="26">
        <f>KEZDŐLAP!$D$18*D4200</f>
        <v>57612.092999999993</v>
      </c>
      <c r="F4200" s="26">
        <f>E4200*KEZDŐLAP!$E$21</f>
        <v>57612.092999999993</v>
      </c>
    </row>
    <row r="4201" spans="1:6">
      <c r="A4201" s="9"/>
      <c r="B4201" s="13" t="s">
        <v>10454</v>
      </c>
      <c r="C4201"/>
      <c r="D4201" s="36">
        <v>157.57350000000002</v>
      </c>
      <c r="E4201" s="26">
        <f>KEZDŐLAP!$D$18*D4201</f>
        <v>60665.797500000008</v>
      </c>
      <c r="F4201" s="26">
        <f>E4201*KEZDŐLAP!$E$21</f>
        <v>60665.797500000008</v>
      </c>
    </row>
    <row r="4202" spans="1:6">
      <c r="A4202" s="9"/>
      <c r="B4202" s="13" t="s">
        <v>6552</v>
      </c>
      <c r="C4202"/>
      <c r="D4202" s="36">
        <v>224.55959999999999</v>
      </c>
      <c r="E4202" s="26">
        <f>KEZDŐLAP!$D$18*D4202</f>
        <v>86455.445999999996</v>
      </c>
      <c r="F4202" s="26">
        <f>E4202*KEZDŐLAP!$E$21</f>
        <v>86455.445999999996</v>
      </c>
    </row>
    <row r="4203" spans="1:6">
      <c r="A4203" s="9"/>
      <c r="B4203" s="13" t="s">
        <v>8336</v>
      </c>
      <c r="C4203"/>
      <c r="D4203" s="36">
        <v>180.6858</v>
      </c>
      <c r="E4203" s="26">
        <f>KEZDŐLAP!$D$18*D4203</f>
        <v>69564.032999999996</v>
      </c>
      <c r="F4203" s="26">
        <f>E4203*KEZDŐLAP!$E$21</f>
        <v>69564.032999999996</v>
      </c>
    </row>
    <row r="4204" spans="1:6">
      <c r="A4204" s="9"/>
      <c r="B4204" s="13" t="s">
        <v>8337</v>
      </c>
      <c r="C4204"/>
      <c r="D4204" s="36">
        <v>371.54730000000001</v>
      </c>
      <c r="E4204" s="26">
        <f>KEZDŐLAP!$D$18*D4204</f>
        <v>143045.71050000002</v>
      </c>
      <c r="F4204" s="26">
        <f>E4204*KEZDŐLAP!$E$21</f>
        <v>143045.71050000002</v>
      </c>
    </row>
    <row r="4205" spans="1:6">
      <c r="A4205" s="9"/>
      <c r="B4205" s="13" t="s">
        <v>6553</v>
      </c>
      <c r="C4205"/>
      <c r="D4205" s="36">
        <v>18.765000000000001</v>
      </c>
      <c r="E4205" s="26">
        <f>KEZDŐLAP!$D$18*D4205</f>
        <v>7224.5250000000005</v>
      </c>
      <c r="F4205" s="26">
        <f>E4205*KEZDŐLAP!$E$21</f>
        <v>7224.5250000000005</v>
      </c>
    </row>
    <row r="4206" spans="1:6">
      <c r="A4206" s="9"/>
      <c r="B4206" s="13" t="s">
        <v>6554</v>
      </c>
      <c r="C4206"/>
      <c r="D4206" s="36">
        <v>364.37819999999999</v>
      </c>
      <c r="E4206" s="26">
        <f>KEZDŐLAP!$D$18*D4206</f>
        <v>140285.60699999999</v>
      </c>
      <c r="F4206" s="26">
        <f>E4206*KEZDŐLAP!$E$21</f>
        <v>140285.60699999999</v>
      </c>
    </row>
    <row r="4207" spans="1:6">
      <c r="A4207" s="9"/>
      <c r="B4207" s="13" t="s">
        <v>10456</v>
      </c>
      <c r="C4207"/>
      <c r="D4207" s="36">
        <v>169.19549999999998</v>
      </c>
      <c r="E4207" s="26">
        <f>KEZDŐLAP!$D$18*D4207</f>
        <v>65140.267499999994</v>
      </c>
      <c r="F4207" s="26">
        <f>E4207*KEZDŐLAP!$E$21</f>
        <v>65140.267499999994</v>
      </c>
    </row>
    <row r="4208" spans="1:6">
      <c r="A4208" s="9"/>
      <c r="B4208" s="13" t="s">
        <v>8817</v>
      </c>
      <c r="C4208"/>
      <c r="D4208" s="36">
        <v>10.149900000000001</v>
      </c>
      <c r="E4208" s="26">
        <f>KEZDŐLAP!$D$18*D4208</f>
        <v>3907.7115000000003</v>
      </c>
      <c r="F4208" s="26">
        <f>E4208*KEZDŐLAP!$E$21</f>
        <v>3907.7115000000003</v>
      </c>
    </row>
    <row r="4209" spans="1:6">
      <c r="A4209" s="9"/>
      <c r="B4209" s="13" t="s">
        <v>6555</v>
      </c>
      <c r="C4209"/>
      <c r="D4209" s="36">
        <v>450.34800000000007</v>
      </c>
      <c r="E4209" s="26">
        <f>KEZDŐLAP!$D$18*D4209</f>
        <v>173383.98000000004</v>
      </c>
      <c r="F4209" s="26">
        <f>E4209*KEZDŐLAP!$E$21</f>
        <v>173383.98000000004</v>
      </c>
    </row>
    <row r="4210" spans="1:6">
      <c r="A4210" s="9"/>
      <c r="B4210" s="13" t="s">
        <v>8900</v>
      </c>
      <c r="C4210"/>
      <c r="D4210" s="36">
        <v>146.98769999999999</v>
      </c>
      <c r="E4210" s="26">
        <f>KEZDŐLAP!$D$18*D4210</f>
        <v>56590.264499999997</v>
      </c>
      <c r="F4210" s="26">
        <f>E4210*KEZDŐLAP!$E$21</f>
        <v>56590.264499999997</v>
      </c>
    </row>
    <row r="4211" spans="1:6">
      <c r="A4211" s="9"/>
      <c r="B4211" s="13" t="s">
        <v>9536</v>
      </c>
      <c r="C4211"/>
      <c r="D4211" s="36">
        <v>145.05359999999999</v>
      </c>
      <c r="E4211" s="26">
        <f>KEZDŐLAP!$D$18*D4211</f>
        <v>55845.635999999999</v>
      </c>
      <c r="F4211" s="26">
        <f>E4211*KEZDŐLAP!$E$21</f>
        <v>55845.635999999999</v>
      </c>
    </row>
    <row r="4212" spans="1:6">
      <c r="A4212" s="9"/>
      <c r="B4212" s="13" t="s">
        <v>6556</v>
      </c>
      <c r="C4212"/>
      <c r="D4212" s="36">
        <v>156.8802</v>
      </c>
      <c r="E4212" s="26">
        <f>KEZDŐLAP!$D$18*D4212</f>
        <v>60398.877</v>
      </c>
      <c r="F4212" s="26">
        <f>E4212*KEZDŐLAP!$E$21</f>
        <v>60398.877</v>
      </c>
    </row>
    <row r="4213" spans="1:6">
      <c r="A4213" s="9"/>
      <c r="B4213" s="13" t="s">
        <v>6557</v>
      </c>
      <c r="C4213"/>
      <c r="D4213" s="36">
        <v>289.44990000000001</v>
      </c>
      <c r="E4213" s="26">
        <f>KEZDŐLAP!$D$18*D4213</f>
        <v>111438.2115</v>
      </c>
      <c r="F4213" s="26">
        <f>E4213*KEZDŐLAP!$E$21</f>
        <v>111438.2115</v>
      </c>
    </row>
    <row r="4214" spans="1:6">
      <c r="A4214" s="9"/>
      <c r="B4214" s="13" t="s">
        <v>6558</v>
      </c>
      <c r="C4214"/>
      <c r="D4214" s="36">
        <v>462.07830000000001</v>
      </c>
      <c r="E4214" s="26">
        <f>KEZDŐLAP!$D$18*D4214</f>
        <v>177900.14550000001</v>
      </c>
      <c r="F4214" s="26">
        <f>E4214*KEZDŐLAP!$E$21</f>
        <v>177900.14550000001</v>
      </c>
    </row>
    <row r="4215" spans="1:6">
      <c r="A4215" s="9"/>
      <c r="B4215" s="13" t="s">
        <v>6559</v>
      </c>
      <c r="C4215"/>
      <c r="D4215" s="36">
        <v>506.17380000000003</v>
      </c>
      <c r="E4215" s="26">
        <f>KEZDŐLAP!$D$18*D4215</f>
        <v>194876.913</v>
      </c>
      <c r="F4215" s="26">
        <f>E4215*KEZDŐLAP!$E$21</f>
        <v>194876.913</v>
      </c>
    </row>
    <row r="4216" spans="1:6">
      <c r="A4216" s="9"/>
      <c r="B4216" s="13" t="s">
        <v>6560</v>
      </c>
      <c r="C4216"/>
      <c r="D4216" s="36">
        <v>497.55870000000004</v>
      </c>
      <c r="E4216" s="26">
        <f>KEZDŐLAP!$D$18*D4216</f>
        <v>191560.09950000001</v>
      </c>
      <c r="F4216" s="26">
        <f>E4216*KEZDŐLAP!$E$21</f>
        <v>191560.09950000001</v>
      </c>
    </row>
    <row r="4217" spans="1:6">
      <c r="A4217" s="9"/>
      <c r="B4217" s="13" t="s">
        <v>9349</v>
      </c>
      <c r="C4217"/>
      <c r="D4217" s="36">
        <v>132.2859</v>
      </c>
      <c r="E4217" s="26">
        <f>KEZDŐLAP!$D$18*D4217</f>
        <v>50930.071499999998</v>
      </c>
      <c r="F4217" s="26">
        <f>E4217*KEZDŐLAP!$E$21</f>
        <v>50930.071499999998</v>
      </c>
    </row>
    <row r="4218" spans="1:6">
      <c r="A4218" s="9"/>
      <c r="B4218" s="13" t="s">
        <v>9486</v>
      </c>
      <c r="C4218"/>
      <c r="D4218" s="36">
        <v>104.05440000000002</v>
      </c>
      <c r="E4218" s="26">
        <f>KEZDŐLAP!$D$18*D4218</f>
        <v>40060.944000000003</v>
      </c>
      <c r="F4218" s="26">
        <f>E4218*KEZDŐLAP!$E$21</f>
        <v>40060.944000000003</v>
      </c>
    </row>
    <row r="4219" spans="1:6">
      <c r="A4219" s="9"/>
      <c r="B4219" s="13" t="s">
        <v>10470</v>
      </c>
      <c r="C4219"/>
      <c r="D4219" s="36">
        <v>104.05440000000002</v>
      </c>
      <c r="E4219" s="26">
        <f>KEZDŐLAP!$D$18*D4219</f>
        <v>40060.944000000003</v>
      </c>
      <c r="F4219" s="26">
        <f>E4219*KEZDŐLAP!$E$21</f>
        <v>40060.944000000003</v>
      </c>
    </row>
    <row r="4220" spans="1:6">
      <c r="A4220" s="9"/>
      <c r="B4220" s="13" t="s">
        <v>9910</v>
      </c>
      <c r="C4220"/>
      <c r="D4220" s="36">
        <v>243.447</v>
      </c>
      <c r="E4220" s="26">
        <f>KEZDŐLAP!$D$18*D4220</f>
        <v>93727.095000000001</v>
      </c>
      <c r="F4220" s="26">
        <f>E4220*KEZDŐLAP!$E$21</f>
        <v>93727.095000000001</v>
      </c>
    </row>
    <row r="4221" spans="1:6">
      <c r="A4221" s="9"/>
      <c r="B4221" s="13" t="s">
        <v>6561</v>
      </c>
      <c r="C4221"/>
      <c r="D4221" s="36">
        <v>132.85379999999998</v>
      </c>
      <c r="E4221" s="26">
        <f>KEZDŐLAP!$D$18*D4221</f>
        <v>51148.712999999989</v>
      </c>
      <c r="F4221" s="26">
        <f>E4221*KEZDŐLAP!$E$21</f>
        <v>51148.712999999989</v>
      </c>
    </row>
    <row r="4222" spans="1:6">
      <c r="A4222" s="9"/>
      <c r="B4222" s="13" t="s">
        <v>10902</v>
      </c>
      <c r="C4222"/>
      <c r="D4222" s="36">
        <v>113.8047</v>
      </c>
      <c r="E4222" s="26">
        <f>KEZDŐLAP!$D$18*D4222</f>
        <v>43814.809499999996</v>
      </c>
      <c r="F4222" s="26">
        <f>E4222*KEZDŐLAP!$E$21</f>
        <v>43814.809499999996</v>
      </c>
    </row>
    <row r="4223" spans="1:6">
      <c r="A4223" s="9"/>
      <c r="B4223" s="13" t="s">
        <v>8377</v>
      </c>
      <c r="C4223"/>
      <c r="D4223" s="36">
        <v>83.754300000000001</v>
      </c>
      <c r="E4223" s="26">
        <f>KEZDŐLAP!$D$18*D4223</f>
        <v>32245.405500000001</v>
      </c>
      <c r="F4223" s="26">
        <f>E4223*KEZDŐLAP!$E$21</f>
        <v>32245.405500000001</v>
      </c>
    </row>
    <row r="4224" spans="1:6">
      <c r="A4224" s="9"/>
      <c r="B4224" s="13" t="s">
        <v>9379</v>
      </c>
      <c r="C4224"/>
      <c r="D4224" s="36">
        <v>78.608400000000003</v>
      </c>
      <c r="E4224" s="26">
        <f>KEZDŐLAP!$D$18*D4224</f>
        <v>30264.234</v>
      </c>
      <c r="F4224" s="26">
        <f>E4224*KEZDŐLAP!$E$21</f>
        <v>30264.234</v>
      </c>
    </row>
    <row r="4225" spans="1:6">
      <c r="A4225" s="9"/>
      <c r="B4225" s="13" t="s">
        <v>6562</v>
      </c>
      <c r="C4225"/>
      <c r="D4225" s="36">
        <v>495.73020000000002</v>
      </c>
      <c r="E4225" s="26">
        <f>KEZDŐLAP!$D$18*D4225</f>
        <v>190856.12700000001</v>
      </c>
      <c r="F4225" s="26">
        <f>E4225*KEZDŐLAP!$E$21</f>
        <v>190856.12700000001</v>
      </c>
    </row>
    <row r="4226" spans="1:6">
      <c r="A4226" s="9"/>
      <c r="B4226" s="13" t="s">
        <v>10315</v>
      </c>
      <c r="C4226"/>
      <c r="D4226" s="36">
        <v>74.997599999999991</v>
      </c>
      <c r="E4226" s="26">
        <f>KEZDŐLAP!$D$18*D4226</f>
        <v>28874.075999999997</v>
      </c>
      <c r="F4226" s="26">
        <f>E4226*KEZDŐLAP!$E$21</f>
        <v>28874.075999999997</v>
      </c>
    </row>
    <row r="4227" spans="1:6">
      <c r="A4227" s="9"/>
      <c r="B4227" s="13" t="s">
        <v>10362</v>
      </c>
      <c r="C4227"/>
      <c r="D4227" s="36">
        <v>74.997599999999991</v>
      </c>
      <c r="E4227" s="26">
        <f>KEZDŐLAP!$D$18*D4227</f>
        <v>28874.075999999997</v>
      </c>
      <c r="F4227" s="26">
        <f>E4227*KEZDŐLAP!$E$21</f>
        <v>28874.075999999997</v>
      </c>
    </row>
    <row r="4228" spans="1:6">
      <c r="A4228" s="9"/>
      <c r="B4228" s="13" t="s">
        <v>11651</v>
      </c>
      <c r="C4228"/>
      <c r="D4228" s="36">
        <v>139.56120000000001</v>
      </c>
      <c r="E4228" s="26">
        <f>KEZDŐLAP!$D$18*D4228</f>
        <v>53731.062000000005</v>
      </c>
      <c r="F4228" s="26">
        <f>E4228*KEZDŐLAP!$E$21</f>
        <v>53731.062000000005</v>
      </c>
    </row>
    <row r="4229" spans="1:6">
      <c r="A4229" s="9"/>
      <c r="B4229" s="13" t="s">
        <v>11263</v>
      </c>
      <c r="C4229"/>
      <c r="D4229" s="36">
        <v>394.34609999999998</v>
      </c>
      <c r="E4229" s="26">
        <f>KEZDŐLAP!$D$18*D4229</f>
        <v>151823.24849999999</v>
      </c>
      <c r="F4229" s="26">
        <f>E4229*KEZDŐLAP!$E$21</f>
        <v>151823.24849999999</v>
      </c>
    </row>
    <row r="4230" spans="1:6">
      <c r="A4230" s="9"/>
      <c r="B4230" s="13" t="s">
        <v>10696</v>
      </c>
      <c r="C4230"/>
      <c r="D4230" s="36">
        <v>452.65469999999993</v>
      </c>
      <c r="E4230" s="26">
        <f>KEZDŐLAP!$D$18*D4230</f>
        <v>174272.05949999997</v>
      </c>
      <c r="F4230" s="26">
        <f>E4230*KEZDŐLAP!$E$21</f>
        <v>174272.05949999997</v>
      </c>
    </row>
    <row r="4231" spans="1:6">
      <c r="A4231" s="9"/>
      <c r="B4231" s="13" t="s">
        <v>7862</v>
      </c>
      <c r="C4231"/>
      <c r="D4231" s="36">
        <v>161.28030000000001</v>
      </c>
      <c r="E4231" s="26">
        <f>KEZDŐLAP!$D$18*D4231</f>
        <v>62092.915500000003</v>
      </c>
      <c r="F4231" s="26">
        <f>E4231*KEZDŐLAP!$E$21</f>
        <v>62092.915500000003</v>
      </c>
    </row>
    <row r="4232" spans="1:6">
      <c r="A4232" s="9"/>
      <c r="B4232" s="13" t="s">
        <v>10051</v>
      </c>
      <c r="C4232"/>
      <c r="D4232" s="36">
        <v>219.73050000000001</v>
      </c>
      <c r="E4232" s="26">
        <f>KEZDŐLAP!$D$18*D4232</f>
        <v>84596.242500000008</v>
      </c>
      <c r="F4232" s="26">
        <f>E4232*KEZDŐLAP!$E$21</f>
        <v>84596.242500000008</v>
      </c>
    </row>
    <row r="4233" spans="1:6">
      <c r="A4233" s="9"/>
      <c r="B4233" s="13" t="s">
        <v>6563</v>
      </c>
      <c r="C4233"/>
      <c r="D4233" s="36">
        <v>483.35220000000004</v>
      </c>
      <c r="E4233" s="26">
        <f>KEZDŐLAP!$D$18*D4233</f>
        <v>186090.59700000001</v>
      </c>
      <c r="F4233" s="26">
        <f>E4233*KEZDŐLAP!$E$21</f>
        <v>186090.59700000001</v>
      </c>
    </row>
    <row r="4234" spans="1:6">
      <c r="A4234" s="9"/>
      <c r="B4234" s="13" t="s">
        <v>9275</v>
      </c>
      <c r="C4234"/>
      <c r="D4234" s="36">
        <v>38.833799999999997</v>
      </c>
      <c r="E4234" s="26">
        <f>KEZDŐLAP!$D$18*D4234</f>
        <v>14951.012999999999</v>
      </c>
      <c r="F4234" s="26">
        <f>E4234*KEZDŐLAP!$E$21</f>
        <v>14951.012999999999</v>
      </c>
    </row>
    <row r="4235" spans="1:6">
      <c r="A4235" s="9"/>
      <c r="B4235" s="13" t="s">
        <v>10168</v>
      </c>
      <c r="C4235"/>
      <c r="D4235" s="36">
        <v>289.80330000000004</v>
      </c>
      <c r="E4235" s="26">
        <f>KEZDŐLAP!$D$18*D4235</f>
        <v>111574.27050000001</v>
      </c>
      <c r="F4235" s="26">
        <f>E4235*KEZDŐLAP!$E$21</f>
        <v>111574.27050000001</v>
      </c>
    </row>
    <row r="4236" spans="1:6">
      <c r="A4236" s="9"/>
      <c r="B4236" s="13" t="s">
        <v>10214</v>
      </c>
      <c r="C4236"/>
      <c r="D4236" s="36">
        <v>118.17840000000001</v>
      </c>
      <c r="E4236" s="26">
        <f>KEZDŐLAP!$D$18*D4236</f>
        <v>45498.684000000001</v>
      </c>
      <c r="F4236" s="26">
        <f>E4236*KEZDŐLAP!$E$21</f>
        <v>45498.684000000001</v>
      </c>
    </row>
    <row r="4237" spans="1:6">
      <c r="A4237" s="9"/>
      <c r="B4237" s="13" t="s">
        <v>8019</v>
      </c>
      <c r="C4237"/>
      <c r="D4237" s="36">
        <v>61.803899999999999</v>
      </c>
      <c r="E4237" s="26">
        <f>KEZDŐLAP!$D$18*D4237</f>
        <v>23794.501499999998</v>
      </c>
      <c r="F4237" s="26">
        <f>E4237*KEZDŐLAP!$E$21</f>
        <v>23794.501499999998</v>
      </c>
    </row>
    <row r="4238" spans="1:6">
      <c r="A4238" s="9"/>
      <c r="B4238" s="13" t="s">
        <v>10765</v>
      </c>
      <c r="C4238"/>
      <c r="D4238" s="36">
        <v>609.36359999999991</v>
      </c>
      <c r="E4238" s="26">
        <f>KEZDŐLAP!$D$18*D4238</f>
        <v>234604.98599999998</v>
      </c>
      <c r="F4238" s="26">
        <f>E4238*KEZDŐLAP!$E$21</f>
        <v>234604.98599999998</v>
      </c>
    </row>
    <row r="4239" spans="1:6">
      <c r="A4239" s="9"/>
      <c r="B4239" s="13" t="s">
        <v>6564</v>
      </c>
      <c r="C4239"/>
      <c r="D4239" s="36">
        <v>223.44720000000001</v>
      </c>
      <c r="E4239" s="26">
        <f>KEZDŐLAP!$D$18*D4239</f>
        <v>86027.172000000006</v>
      </c>
      <c r="F4239" s="26">
        <f>E4239*KEZDŐLAP!$E$21</f>
        <v>86027.172000000006</v>
      </c>
    </row>
    <row r="4240" spans="1:6">
      <c r="A4240" s="9"/>
      <c r="B4240" s="13" t="s">
        <v>10986</v>
      </c>
      <c r="C4240"/>
      <c r="D4240" s="36">
        <v>25.7559</v>
      </c>
      <c r="E4240" s="26">
        <f>KEZDŐLAP!$D$18*D4240</f>
        <v>9916.0215000000007</v>
      </c>
      <c r="F4240" s="26">
        <f>E4240*KEZDŐLAP!$E$21</f>
        <v>9916.0215000000007</v>
      </c>
    </row>
    <row r="4241" spans="1:6">
      <c r="A4241" s="9"/>
      <c r="B4241" s="13" t="s">
        <v>6565</v>
      </c>
      <c r="C4241"/>
      <c r="D4241" s="36">
        <v>854.44319999999993</v>
      </c>
      <c r="E4241" s="26">
        <f>KEZDŐLAP!$D$18*D4241</f>
        <v>328960.63199999998</v>
      </c>
      <c r="F4241" s="26">
        <f>E4241*KEZDŐLAP!$E$21</f>
        <v>328960.63199999998</v>
      </c>
    </row>
    <row r="4242" spans="1:6">
      <c r="A4242" s="9"/>
      <c r="B4242" s="13" t="s">
        <v>11476</v>
      </c>
      <c r="C4242"/>
      <c r="D4242" s="36">
        <v>191.72039999999998</v>
      </c>
      <c r="E4242" s="26">
        <f>KEZDŐLAP!$D$18*D4242</f>
        <v>73812.353999999992</v>
      </c>
      <c r="F4242" s="26">
        <f>E4242*KEZDŐLAP!$E$21</f>
        <v>73812.353999999992</v>
      </c>
    </row>
    <row r="4243" spans="1:6">
      <c r="A4243" s="9"/>
      <c r="B4243" s="13" t="s">
        <v>11404</v>
      </c>
      <c r="C4243"/>
      <c r="D4243" s="36">
        <v>342.10469999999998</v>
      </c>
      <c r="E4243" s="26">
        <f>KEZDŐLAP!$D$18*D4243</f>
        <v>131710.3095</v>
      </c>
      <c r="F4243" s="26">
        <f>E4243*KEZDŐLAP!$E$21</f>
        <v>131710.3095</v>
      </c>
    </row>
    <row r="4244" spans="1:6">
      <c r="A4244" s="9"/>
      <c r="B4244" s="13" t="s">
        <v>7837</v>
      </c>
      <c r="C4244"/>
      <c r="D4244" s="36">
        <v>527.56979999999999</v>
      </c>
      <c r="E4244" s="26">
        <f>KEZDŐLAP!$D$18*D4244</f>
        <v>203114.37299999999</v>
      </c>
      <c r="F4244" s="26">
        <f>E4244*KEZDŐLAP!$E$21</f>
        <v>203114.37299999999</v>
      </c>
    </row>
    <row r="4245" spans="1:6">
      <c r="A4245" s="9"/>
      <c r="B4245" s="13" t="s">
        <v>8671</v>
      </c>
      <c r="C4245"/>
      <c r="D4245" s="36">
        <v>163.7457</v>
      </c>
      <c r="E4245" s="26">
        <f>KEZDŐLAP!$D$18*D4245</f>
        <v>63042.094499999999</v>
      </c>
      <c r="F4245" s="26">
        <f>E4245*KEZDŐLAP!$E$21</f>
        <v>63042.094499999999</v>
      </c>
    </row>
    <row r="4246" spans="1:6">
      <c r="A4246" s="9"/>
      <c r="B4246" s="13" t="s">
        <v>6566</v>
      </c>
      <c r="C4246"/>
      <c r="D4246" s="36">
        <v>903.95609999999988</v>
      </c>
      <c r="E4246" s="26">
        <f>KEZDŐLAP!$D$18*D4246</f>
        <v>348023.09849999996</v>
      </c>
      <c r="F4246" s="26">
        <f>E4246*KEZDŐLAP!$E$21</f>
        <v>348023.09849999996</v>
      </c>
    </row>
    <row r="4247" spans="1:6">
      <c r="A4247" s="9"/>
      <c r="B4247" s="13" t="s">
        <v>6567</v>
      </c>
      <c r="C4247"/>
      <c r="D4247" s="36">
        <v>159.0258</v>
      </c>
      <c r="E4247" s="26">
        <f>KEZDŐLAP!$D$18*D4247</f>
        <v>61224.933000000005</v>
      </c>
      <c r="F4247" s="26">
        <f>E4247*KEZDŐLAP!$E$21</f>
        <v>61224.933000000005</v>
      </c>
    </row>
    <row r="4248" spans="1:6">
      <c r="A4248" s="9"/>
      <c r="B4248" s="13" t="s">
        <v>6568</v>
      </c>
      <c r="C4248"/>
      <c r="D4248" s="36">
        <v>293.71469999999999</v>
      </c>
      <c r="E4248" s="26">
        <f>KEZDŐLAP!$D$18*D4248</f>
        <v>113080.15949999999</v>
      </c>
      <c r="F4248" s="26">
        <f>E4248*KEZDŐLAP!$E$21</f>
        <v>113080.15949999999</v>
      </c>
    </row>
    <row r="4249" spans="1:6">
      <c r="A4249" s="9"/>
      <c r="B4249" s="13" t="s">
        <v>9673</v>
      </c>
      <c r="C4249"/>
      <c r="D4249" s="36">
        <v>45.541200000000003</v>
      </c>
      <c r="E4249" s="26">
        <f>KEZDŐLAP!$D$18*D4249</f>
        <v>17533.362000000001</v>
      </c>
      <c r="F4249" s="26">
        <f>E4249*KEZDŐLAP!$E$21</f>
        <v>17533.362000000001</v>
      </c>
    </row>
    <row r="4250" spans="1:6">
      <c r="A4250" s="9"/>
      <c r="B4250" s="13" t="s">
        <v>10165</v>
      </c>
      <c r="C4250"/>
      <c r="D4250" s="36">
        <v>183.5574</v>
      </c>
      <c r="E4250" s="26">
        <f>KEZDŐLAP!$D$18*D4250</f>
        <v>70669.599000000002</v>
      </c>
      <c r="F4250" s="26">
        <f>E4250*KEZDŐLAP!$E$21</f>
        <v>70669.599000000002</v>
      </c>
    </row>
    <row r="4251" spans="1:6">
      <c r="A4251" s="9"/>
      <c r="B4251" s="13" t="s">
        <v>6569</v>
      </c>
      <c r="C4251"/>
      <c r="D4251" s="36">
        <v>258.91800000000001</v>
      </c>
      <c r="E4251" s="26">
        <f>KEZDŐLAP!$D$18*D4251</f>
        <v>99683.430000000008</v>
      </c>
      <c r="F4251" s="26">
        <f>E4251*KEZDŐLAP!$E$21</f>
        <v>99683.430000000008</v>
      </c>
    </row>
    <row r="4252" spans="1:6">
      <c r="A4252" s="9"/>
      <c r="B4252" s="13" t="s">
        <v>6570</v>
      </c>
      <c r="C4252"/>
      <c r="D4252" s="36">
        <v>107.82389999999999</v>
      </c>
      <c r="E4252" s="26">
        <f>KEZDŐLAP!$D$18*D4252</f>
        <v>41512.201499999996</v>
      </c>
      <c r="F4252" s="26">
        <f>E4252*KEZDŐLAP!$E$21</f>
        <v>41512.201499999996</v>
      </c>
    </row>
    <row r="4253" spans="1:6">
      <c r="A4253" s="9"/>
      <c r="B4253" s="13" t="s">
        <v>10714</v>
      </c>
      <c r="C4253"/>
      <c r="D4253" s="36">
        <v>155.6097</v>
      </c>
      <c r="E4253" s="26">
        <f>KEZDŐLAP!$D$18*D4253</f>
        <v>59909.734499999999</v>
      </c>
      <c r="F4253" s="26">
        <f>E4253*KEZDŐLAP!$E$21</f>
        <v>59909.734499999999</v>
      </c>
    </row>
    <row r="4254" spans="1:6">
      <c r="A4254" s="9"/>
      <c r="B4254" s="13" t="s">
        <v>10233</v>
      </c>
      <c r="C4254"/>
      <c r="D4254" s="36">
        <v>133.1808</v>
      </c>
      <c r="E4254" s="26">
        <f>KEZDŐLAP!$D$18*D4254</f>
        <v>51274.608</v>
      </c>
      <c r="F4254" s="26">
        <f>E4254*KEZDŐLAP!$E$21</f>
        <v>51274.608</v>
      </c>
    </row>
    <row r="4255" spans="1:6">
      <c r="A4255" s="9"/>
      <c r="B4255" s="13" t="s">
        <v>10070</v>
      </c>
      <c r="C4255"/>
      <c r="D4255" s="36">
        <v>235.17509999999999</v>
      </c>
      <c r="E4255" s="26">
        <f>KEZDŐLAP!$D$18*D4255</f>
        <v>90542.413499999995</v>
      </c>
      <c r="F4255" s="26">
        <f>E4255*KEZDŐLAP!$E$21</f>
        <v>90542.413499999995</v>
      </c>
    </row>
    <row r="4256" spans="1:6">
      <c r="A4256" s="9"/>
      <c r="B4256" s="13" t="s">
        <v>10021</v>
      </c>
      <c r="C4256"/>
      <c r="D4256" s="36">
        <v>722.48849999999993</v>
      </c>
      <c r="E4256" s="26">
        <f>KEZDŐLAP!$D$18*D4256</f>
        <v>278158.07249999995</v>
      </c>
      <c r="F4256" s="26">
        <f>E4256*KEZDŐLAP!$E$21</f>
        <v>278158.07249999995</v>
      </c>
    </row>
    <row r="4257" spans="1:6">
      <c r="A4257" s="9"/>
      <c r="B4257" s="13" t="s">
        <v>10110</v>
      </c>
      <c r="C4257"/>
      <c r="D4257" s="36">
        <v>403.25850000000003</v>
      </c>
      <c r="E4257" s="26">
        <f>KEZDŐLAP!$D$18*D4257</f>
        <v>155254.52250000002</v>
      </c>
      <c r="F4257" s="26">
        <f>E4257*KEZDŐLAP!$E$21</f>
        <v>155254.52250000002</v>
      </c>
    </row>
    <row r="4258" spans="1:6">
      <c r="A4258" s="9"/>
      <c r="B4258" s="13" t="s">
        <v>11126</v>
      </c>
      <c r="C4258"/>
      <c r="D4258" s="36">
        <v>366.61619999999999</v>
      </c>
      <c r="E4258" s="26">
        <f>KEZDŐLAP!$D$18*D4258</f>
        <v>141147.23699999999</v>
      </c>
      <c r="F4258" s="26">
        <f>E4258*KEZDŐLAP!$E$21</f>
        <v>141147.23699999999</v>
      </c>
    </row>
    <row r="4259" spans="1:6">
      <c r="A4259" s="9"/>
      <c r="B4259" s="13" t="s">
        <v>6571</v>
      </c>
      <c r="C4259"/>
      <c r="D4259" s="36">
        <v>424.46279999999996</v>
      </c>
      <c r="E4259" s="26">
        <f>KEZDŐLAP!$D$18*D4259</f>
        <v>163418.17799999999</v>
      </c>
      <c r="F4259" s="26">
        <f>E4259*KEZDŐLAP!$E$21</f>
        <v>163418.17799999999</v>
      </c>
    </row>
    <row r="4260" spans="1:6">
      <c r="A4260" s="9"/>
      <c r="B4260" s="13" t="s">
        <v>11189</v>
      </c>
      <c r="C4260"/>
      <c r="D4260" s="36">
        <v>432.27929999999998</v>
      </c>
      <c r="E4260" s="26">
        <f>KEZDŐLAP!$D$18*D4260</f>
        <v>166427.53049999999</v>
      </c>
      <c r="F4260" s="26">
        <f>E4260*KEZDŐLAP!$E$21</f>
        <v>166427.53049999999</v>
      </c>
    </row>
    <row r="4261" spans="1:6">
      <c r="A4261" s="9"/>
      <c r="B4261" s="13" t="s">
        <v>10015</v>
      </c>
      <c r="C4261"/>
      <c r="D4261" s="36">
        <v>558.12209999999993</v>
      </c>
      <c r="E4261" s="26">
        <f>KEZDŐLAP!$D$18*D4261</f>
        <v>214877.00849999997</v>
      </c>
      <c r="F4261" s="26">
        <f>E4261*KEZDŐLAP!$E$21</f>
        <v>214877.00849999997</v>
      </c>
    </row>
    <row r="4262" spans="1:6">
      <c r="A4262" s="9"/>
      <c r="B4262" s="13" t="s">
        <v>6572</v>
      </c>
      <c r="C4262"/>
      <c r="D4262" s="36">
        <v>188.55149999999998</v>
      </c>
      <c r="E4262" s="26">
        <f>KEZDŐLAP!$D$18*D4262</f>
        <v>72592.327499999985</v>
      </c>
      <c r="F4262" s="26">
        <f>E4262*KEZDŐLAP!$E$21</f>
        <v>72592.327499999985</v>
      </c>
    </row>
    <row r="4263" spans="1:6">
      <c r="A4263" s="9"/>
      <c r="B4263" s="13" t="s">
        <v>9477</v>
      </c>
      <c r="C4263"/>
      <c r="D4263" s="36">
        <v>135.8775</v>
      </c>
      <c r="E4263" s="26">
        <f>KEZDŐLAP!$D$18*D4263</f>
        <v>52312.837500000001</v>
      </c>
      <c r="F4263" s="26">
        <f>E4263*KEZDŐLAP!$E$21</f>
        <v>52312.837500000001</v>
      </c>
    </row>
    <row r="4264" spans="1:6">
      <c r="A4264" s="9"/>
      <c r="B4264" s="13" t="s">
        <v>6573</v>
      </c>
      <c r="C4264"/>
      <c r="D4264" s="36">
        <v>70.099199999999996</v>
      </c>
      <c r="E4264" s="26">
        <f>KEZDŐLAP!$D$18*D4264</f>
        <v>26988.191999999999</v>
      </c>
      <c r="F4264" s="26">
        <f>E4264*KEZDŐLAP!$E$21</f>
        <v>26988.191999999999</v>
      </c>
    </row>
    <row r="4265" spans="1:6">
      <c r="A4265" s="9"/>
      <c r="B4265" s="13" t="s">
        <v>10022</v>
      </c>
      <c r="C4265"/>
      <c r="D4265" s="36">
        <v>748.37670000000003</v>
      </c>
      <c r="E4265" s="26">
        <f>KEZDŐLAP!$D$18*D4265</f>
        <v>288125.0295</v>
      </c>
      <c r="F4265" s="26">
        <f>E4265*KEZDŐLAP!$E$21</f>
        <v>288125.0295</v>
      </c>
    </row>
    <row r="4266" spans="1:6">
      <c r="A4266" s="9"/>
      <c r="B4266" s="13" t="s">
        <v>8096</v>
      </c>
      <c r="C4266"/>
      <c r="D4266" s="36">
        <v>423.26459999999997</v>
      </c>
      <c r="E4266" s="26">
        <f>KEZDŐLAP!$D$18*D4266</f>
        <v>162956.87099999998</v>
      </c>
      <c r="F4266" s="26">
        <f>E4266*KEZDŐLAP!$E$21</f>
        <v>162956.87099999998</v>
      </c>
    </row>
    <row r="4267" spans="1:6">
      <c r="A4267" s="9"/>
      <c r="B4267" s="13" t="s">
        <v>6574</v>
      </c>
      <c r="C4267"/>
      <c r="D4267" s="36">
        <v>649.90380000000005</v>
      </c>
      <c r="E4267" s="26">
        <f>KEZDŐLAP!$D$18*D4267</f>
        <v>250212.96300000002</v>
      </c>
      <c r="F4267" s="26">
        <f>E4267*KEZDŐLAP!$E$21</f>
        <v>250212.96300000002</v>
      </c>
    </row>
    <row r="4268" spans="1:6">
      <c r="A4268" s="9"/>
      <c r="B4268" s="13" t="s">
        <v>11308</v>
      </c>
      <c r="C4268"/>
      <c r="D4268" s="36">
        <v>83.487300000000005</v>
      </c>
      <c r="E4268" s="26">
        <f>KEZDŐLAP!$D$18*D4268</f>
        <v>32142.610500000003</v>
      </c>
      <c r="F4268" s="26">
        <f>E4268*KEZDŐLAP!$E$21</f>
        <v>32142.610500000003</v>
      </c>
    </row>
    <row r="4269" spans="1:6">
      <c r="A4269" s="9"/>
      <c r="B4269" s="13" t="s">
        <v>6575</v>
      </c>
      <c r="C4269"/>
      <c r="D4269" s="36">
        <v>263.42340000000002</v>
      </c>
      <c r="E4269" s="26">
        <f>KEZDŐLAP!$D$18*D4269</f>
        <v>101418.00900000001</v>
      </c>
      <c r="F4269" s="26">
        <f>E4269*KEZDŐLAP!$E$21</f>
        <v>101418.00900000001</v>
      </c>
    </row>
    <row r="4270" spans="1:6">
      <c r="A4270" s="9"/>
      <c r="B4270" s="13" t="s">
        <v>8288</v>
      </c>
      <c r="C4270"/>
      <c r="D4270" s="36">
        <v>177.71850000000001</v>
      </c>
      <c r="E4270" s="26">
        <f>KEZDŐLAP!$D$18*D4270</f>
        <v>68421.622499999998</v>
      </c>
      <c r="F4270" s="26">
        <f>E4270*KEZDŐLAP!$E$21</f>
        <v>68421.622499999998</v>
      </c>
    </row>
    <row r="4271" spans="1:6">
      <c r="A4271" s="9"/>
      <c r="B4271" s="13" t="s">
        <v>6576</v>
      </c>
      <c r="C4271"/>
      <c r="D4271" s="36">
        <v>413.42489999999998</v>
      </c>
      <c r="E4271" s="26">
        <f>KEZDŐLAP!$D$18*D4271</f>
        <v>159168.5865</v>
      </c>
      <c r="F4271" s="26">
        <f>E4271*KEZDŐLAP!$E$21</f>
        <v>159168.5865</v>
      </c>
    </row>
    <row r="4272" spans="1:6">
      <c r="A4272" s="9"/>
      <c r="B4272" s="13" t="s">
        <v>10189</v>
      </c>
      <c r="C4272"/>
      <c r="D4272" s="36">
        <v>571.69499999999994</v>
      </c>
      <c r="E4272" s="26">
        <f>KEZDŐLAP!$D$18*D4272</f>
        <v>220102.57499999998</v>
      </c>
      <c r="F4272" s="26">
        <f>E4272*KEZDŐLAP!$E$21</f>
        <v>220102.57499999998</v>
      </c>
    </row>
    <row r="4273" spans="1:6">
      <c r="A4273" s="9"/>
      <c r="B4273" s="13" t="s">
        <v>6577</v>
      </c>
      <c r="C4273"/>
      <c r="D4273" s="36">
        <v>338.50350000000003</v>
      </c>
      <c r="E4273" s="26">
        <f>KEZDŐLAP!$D$18*D4273</f>
        <v>130323.84750000002</v>
      </c>
      <c r="F4273" s="26">
        <f>E4273*KEZDŐLAP!$E$21</f>
        <v>130323.84750000002</v>
      </c>
    </row>
    <row r="4274" spans="1:6">
      <c r="A4274" s="9"/>
      <c r="B4274" s="13" t="s">
        <v>8239</v>
      </c>
      <c r="C4274"/>
      <c r="D4274" s="36">
        <v>259.0401</v>
      </c>
      <c r="E4274" s="26">
        <f>KEZDŐLAP!$D$18*D4274</f>
        <v>99730.438500000004</v>
      </c>
      <c r="F4274" s="26">
        <f>E4274*KEZDŐLAP!$E$21</f>
        <v>99730.438500000004</v>
      </c>
    </row>
    <row r="4275" spans="1:6">
      <c r="A4275" s="9"/>
      <c r="B4275" s="13" t="s">
        <v>10058</v>
      </c>
      <c r="C4275"/>
      <c r="D4275" s="36">
        <v>581.52480000000003</v>
      </c>
      <c r="E4275" s="26">
        <f>KEZDŐLAP!$D$18*D4275</f>
        <v>223887.04800000001</v>
      </c>
      <c r="F4275" s="26">
        <f>E4275*KEZDŐLAP!$E$21</f>
        <v>223887.04800000001</v>
      </c>
    </row>
    <row r="4276" spans="1:6">
      <c r="A4276" s="9"/>
      <c r="B4276" s="13" t="s">
        <v>10286</v>
      </c>
      <c r="C4276"/>
      <c r="D4276" s="36">
        <v>67.481700000000004</v>
      </c>
      <c r="E4276" s="26">
        <f>KEZDŐLAP!$D$18*D4276</f>
        <v>25980.4545</v>
      </c>
      <c r="F4276" s="26">
        <f>E4276*KEZDŐLAP!$E$21</f>
        <v>25980.4545</v>
      </c>
    </row>
    <row r="4277" spans="1:6">
      <c r="A4277" s="9"/>
      <c r="B4277" s="13" t="s">
        <v>6578</v>
      </c>
      <c r="C4277"/>
      <c r="D4277" s="36">
        <v>52.842600000000004</v>
      </c>
      <c r="E4277" s="26">
        <f>KEZDŐLAP!$D$18*D4277</f>
        <v>20344.401000000002</v>
      </c>
      <c r="F4277" s="26">
        <f>E4277*KEZDŐLAP!$E$21</f>
        <v>20344.401000000002</v>
      </c>
    </row>
    <row r="4278" spans="1:6">
      <c r="A4278" s="9"/>
      <c r="B4278" s="13" t="s">
        <v>6579</v>
      </c>
      <c r="C4278"/>
      <c r="D4278" s="36">
        <v>55.912199999999999</v>
      </c>
      <c r="E4278" s="26">
        <f>KEZDŐLAP!$D$18*D4278</f>
        <v>21526.197</v>
      </c>
      <c r="F4278" s="26">
        <f>E4278*KEZDŐLAP!$E$21</f>
        <v>21526.197</v>
      </c>
    </row>
    <row r="4279" spans="1:6">
      <c r="A4279" s="9"/>
      <c r="B4279" s="13" t="s">
        <v>9558</v>
      </c>
      <c r="C4279"/>
      <c r="D4279" s="36">
        <v>111.8244</v>
      </c>
      <c r="E4279" s="26">
        <f>KEZDŐLAP!$D$18*D4279</f>
        <v>43052.394</v>
      </c>
      <c r="F4279" s="26">
        <f>E4279*KEZDŐLAP!$E$21</f>
        <v>43052.394</v>
      </c>
    </row>
    <row r="4280" spans="1:6">
      <c r="A4280" s="9"/>
      <c r="B4280" s="13" t="s">
        <v>10915</v>
      </c>
      <c r="C4280"/>
      <c r="D4280" s="36">
        <v>55.912199999999999</v>
      </c>
      <c r="E4280" s="26">
        <f>KEZDŐLAP!$D$18*D4280</f>
        <v>21526.197</v>
      </c>
      <c r="F4280" s="26">
        <f>E4280*KEZDŐLAP!$E$21</f>
        <v>21526.197</v>
      </c>
    </row>
    <row r="4281" spans="1:6">
      <c r="A4281" s="9"/>
      <c r="B4281" s="13" t="s">
        <v>9925</v>
      </c>
      <c r="C4281"/>
      <c r="D4281" s="36">
        <v>514.38</v>
      </c>
      <c r="E4281" s="26">
        <f>KEZDŐLAP!$D$18*D4281</f>
        <v>198036.3</v>
      </c>
      <c r="F4281" s="26">
        <f>E4281*KEZDŐLAP!$E$21</f>
        <v>198036.3</v>
      </c>
    </row>
    <row r="4282" spans="1:6">
      <c r="A4282" s="9"/>
      <c r="B4282" s="13" t="s">
        <v>8415</v>
      </c>
      <c r="C4282"/>
      <c r="D4282" s="36">
        <v>30.954900000000002</v>
      </c>
      <c r="E4282" s="26">
        <f>KEZDŐLAP!$D$18*D4282</f>
        <v>11917.636500000001</v>
      </c>
      <c r="F4282" s="26">
        <f>E4282*KEZDŐLAP!$E$21</f>
        <v>11917.636500000001</v>
      </c>
    </row>
    <row r="4283" spans="1:6">
      <c r="A4283" s="9"/>
      <c r="B4283" s="13" t="s">
        <v>6580</v>
      </c>
      <c r="C4283"/>
      <c r="D4283" s="36">
        <v>694.13819999999998</v>
      </c>
      <c r="E4283" s="26">
        <f>KEZDŐLAP!$D$18*D4283</f>
        <v>267243.20699999999</v>
      </c>
      <c r="F4283" s="26">
        <f>E4283*KEZDŐLAP!$E$21</f>
        <v>267243.20699999999</v>
      </c>
    </row>
    <row r="4284" spans="1:6">
      <c r="A4284" s="9"/>
      <c r="B4284" s="13" t="s">
        <v>6581</v>
      </c>
      <c r="C4284"/>
      <c r="D4284" s="36">
        <v>1052.829</v>
      </c>
      <c r="E4284" s="26">
        <f>KEZDŐLAP!$D$18*D4284</f>
        <v>405339.16499999998</v>
      </c>
      <c r="F4284" s="26">
        <f>E4284*KEZDŐLAP!$E$21</f>
        <v>405339.16499999998</v>
      </c>
    </row>
    <row r="4285" spans="1:6">
      <c r="A4285" s="9"/>
      <c r="B4285" s="13" t="s">
        <v>6582</v>
      </c>
      <c r="C4285"/>
      <c r="D4285" s="36">
        <v>666.56310000000008</v>
      </c>
      <c r="E4285" s="26">
        <f>KEZDŐLAP!$D$18*D4285</f>
        <v>256626.79350000003</v>
      </c>
      <c r="F4285" s="26">
        <f>E4285*KEZDŐLAP!$E$21</f>
        <v>256626.79350000003</v>
      </c>
    </row>
    <row r="4286" spans="1:6">
      <c r="A4286" s="9"/>
      <c r="B4286" s="13" t="s">
        <v>8235</v>
      </c>
      <c r="C4286"/>
      <c r="D4286" s="36">
        <v>627.8184</v>
      </c>
      <c r="E4286" s="26">
        <f>KEZDŐLAP!$D$18*D4286</f>
        <v>241710.084</v>
      </c>
      <c r="F4286" s="26">
        <f>E4286*KEZDŐLAP!$E$21</f>
        <v>241710.084</v>
      </c>
    </row>
    <row r="4287" spans="1:6">
      <c r="A4287" s="9"/>
      <c r="B4287" s="13" t="s">
        <v>6583</v>
      </c>
      <c r="C4287"/>
      <c r="D4287" s="36">
        <v>160.79849999999999</v>
      </c>
      <c r="E4287" s="26">
        <f>KEZDŐLAP!$D$18*D4287</f>
        <v>61907.422499999993</v>
      </c>
      <c r="F4287" s="26">
        <f>E4287*KEZDŐLAP!$E$21</f>
        <v>61907.422499999993</v>
      </c>
    </row>
    <row r="4288" spans="1:6">
      <c r="A4288" s="9"/>
      <c r="B4288" s="13" t="s">
        <v>10106</v>
      </c>
      <c r="C4288"/>
      <c r="D4288" s="36">
        <v>379.89570000000003</v>
      </c>
      <c r="E4288" s="26">
        <f>KEZDŐLAP!$D$18*D4288</f>
        <v>146259.84450000001</v>
      </c>
      <c r="F4288" s="26">
        <f>E4288*KEZDŐLAP!$E$21</f>
        <v>146259.84450000001</v>
      </c>
    </row>
    <row r="4289" spans="1:6">
      <c r="A4289" s="9"/>
      <c r="B4289" s="13" t="s">
        <v>6584</v>
      </c>
      <c r="C4289"/>
      <c r="D4289" s="36">
        <v>52.159199999999998</v>
      </c>
      <c r="E4289" s="26">
        <f>KEZDŐLAP!$D$18*D4289</f>
        <v>20081.291999999998</v>
      </c>
      <c r="F4289" s="26">
        <f>E4289*KEZDŐLAP!$E$21</f>
        <v>20081.291999999998</v>
      </c>
    </row>
    <row r="4290" spans="1:6">
      <c r="A4290" s="9"/>
      <c r="B4290" s="13" t="s">
        <v>8999</v>
      </c>
      <c r="C4290"/>
      <c r="D4290" s="36">
        <v>29.987700000000004</v>
      </c>
      <c r="E4290" s="26">
        <f>KEZDŐLAP!$D$18*D4290</f>
        <v>11545.264500000001</v>
      </c>
      <c r="F4290" s="26">
        <f>E4290*KEZDŐLAP!$E$21</f>
        <v>11545.264500000001</v>
      </c>
    </row>
    <row r="4291" spans="1:6">
      <c r="A4291" s="9"/>
      <c r="B4291" s="13" t="s">
        <v>6585</v>
      </c>
      <c r="C4291"/>
      <c r="D4291" s="36">
        <v>520.82009999999991</v>
      </c>
      <c r="E4291" s="26">
        <f>KEZDŐLAP!$D$18*D4291</f>
        <v>200515.73849999998</v>
      </c>
      <c r="F4291" s="26">
        <f>E4291*KEZDŐLAP!$E$21</f>
        <v>200515.73849999998</v>
      </c>
    </row>
    <row r="4292" spans="1:6">
      <c r="A4292" s="9"/>
      <c r="B4292" s="13" t="s">
        <v>6586</v>
      </c>
      <c r="C4292"/>
      <c r="D4292" s="36">
        <v>267.81359999999995</v>
      </c>
      <c r="E4292" s="26">
        <f>KEZDŐLAP!$D$18*D4292</f>
        <v>103108.23599999998</v>
      </c>
      <c r="F4292" s="26">
        <f>E4292*KEZDŐLAP!$E$21</f>
        <v>103108.23599999998</v>
      </c>
    </row>
    <row r="4293" spans="1:6">
      <c r="A4293" s="9"/>
      <c r="B4293" s="13" t="s">
        <v>11346</v>
      </c>
      <c r="C4293"/>
      <c r="D4293" s="36">
        <v>862.73309999999992</v>
      </c>
      <c r="E4293" s="26">
        <f>KEZDŐLAP!$D$18*D4293</f>
        <v>332152.24349999998</v>
      </c>
      <c r="F4293" s="26">
        <f>E4293*KEZDŐLAP!$E$21</f>
        <v>332152.24349999998</v>
      </c>
    </row>
    <row r="4294" spans="1:6">
      <c r="A4294" s="9"/>
      <c r="B4294" s="13" t="s">
        <v>6587</v>
      </c>
      <c r="C4294"/>
      <c r="D4294" s="36">
        <v>207.0129</v>
      </c>
      <c r="E4294" s="26">
        <f>KEZDŐLAP!$D$18*D4294</f>
        <v>79699.966499999995</v>
      </c>
      <c r="F4294" s="26">
        <f>E4294*KEZDŐLAP!$E$21</f>
        <v>79699.966499999995</v>
      </c>
    </row>
    <row r="4295" spans="1:6">
      <c r="A4295" s="9"/>
      <c r="B4295" s="13" t="s">
        <v>6588</v>
      </c>
      <c r="C4295"/>
      <c r="D4295" s="36">
        <v>128.4768</v>
      </c>
      <c r="E4295" s="26">
        <f>KEZDŐLAP!$D$18*D4295</f>
        <v>49463.567999999999</v>
      </c>
      <c r="F4295" s="26">
        <f>E4295*KEZDŐLAP!$E$21</f>
        <v>49463.567999999999</v>
      </c>
    </row>
    <row r="4296" spans="1:6">
      <c r="A4296" s="9"/>
      <c r="B4296" s="13" t="s">
        <v>6589</v>
      </c>
      <c r="C4296"/>
      <c r="D4296" s="36">
        <v>540.00060000000008</v>
      </c>
      <c r="E4296" s="26">
        <f>KEZDŐLAP!$D$18*D4296</f>
        <v>207900.23100000003</v>
      </c>
      <c r="F4296" s="26">
        <f>E4296*KEZDŐLAP!$E$21</f>
        <v>207900.23100000003</v>
      </c>
    </row>
    <row r="4297" spans="1:6">
      <c r="A4297" s="9"/>
      <c r="B4297" s="13" t="s">
        <v>6590</v>
      </c>
      <c r="C4297"/>
      <c r="D4297" s="36">
        <v>42.4086</v>
      </c>
      <c r="E4297" s="26">
        <f>KEZDŐLAP!$D$18*D4297</f>
        <v>16327.311</v>
      </c>
      <c r="F4297" s="26">
        <f>E4297*KEZDŐLAP!$E$21</f>
        <v>16327.311</v>
      </c>
    </row>
    <row r="4298" spans="1:6">
      <c r="A4298" s="9"/>
      <c r="B4298" s="13" t="s">
        <v>6591</v>
      </c>
      <c r="C4298"/>
      <c r="D4298" s="36">
        <v>616.60259999999994</v>
      </c>
      <c r="E4298" s="26">
        <f>KEZDŐLAP!$D$18*D4298</f>
        <v>237392.00099999999</v>
      </c>
      <c r="F4298" s="26">
        <f>E4298*KEZDŐLAP!$E$21</f>
        <v>237392.00099999999</v>
      </c>
    </row>
    <row r="4299" spans="1:6">
      <c r="A4299" s="9"/>
      <c r="B4299" s="13" t="s">
        <v>6592</v>
      </c>
      <c r="C4299"/>
      <c r="D4299" s="36">
        <v>181.91370000000001</v>
      </c>
      <c r="E4299" s="26">
        <f>KEZDŐLAP!$D$18*D4299</f>
        <v>70036.7745</v>
      </c>
      <c r="F4299" s="26">
        <f>E4299*KEZDŐLAP!$E$21</f>
        <v>70036.7745</v>
      </c>
    </row>
    <row r="4300" spans="1:6">
      <c r="A4300" s="9"/>
      <c r="B4300" s="13" t="s">
        <v>11349</v>
      </c>
      <c r="C4300"/>
      <c r="D4300" s="36">
        <v>948.64949999999999</v>
      </c>
      <c r="E4300" s="26">
        <f>KEZDŐLAP!$D$18*D4300</f>
        <v>365230.0575</v>
      </c>
      <c r="F4300" s="26">
        <f>E4300*KEZDŐLAP!$E$21</f>
        <v>365230.0575</v>
      </c>
    </row>
    <row r="4301" spans="1:6">
      <c r="A4301" s="9"/>
      <c r="B4301" s="13" t="s">
        <v>8044</v>
      </c>
      <c r="C4301"/>
      <c r="D4301" s="36">
        <v>54.971399999999996</v>
      </c>
      <c r="E4301" s="26">
        <f>KEZDŐLAP!$D$18*D4301</f>
        <v>21163.988999999998</v>
      </c>
      <c r="F4301" s="26">
        <f>E4301*KEZDŐLAP!$E$21</f>
        <v>21163.988999999998</v>
      </c>
    </row>
    <row r="4302" spans="1:6">
      <c r="A4302" s="9"/>
      <c r="B4302" s="13" t="s">
        <v>10525</v>
      </c>
      <c r="C4302"/>
      <c r="D4302" s="36">
        <v>54.971399999999996</v>
      </c>
      <c r="E4302" s="26">
        <f>KEZDŐLAP!$D$18*D4302</f>
        <v>21163.988999999998</v>
      </c>
      <c r="F4302" s="26">
        <f>E4302*KEZDŐLAP!$E$21</f>
        <v>21163.988999999998</v>
      </c>
    </row>
    <row r="4303" spans="1:6">
      <c r="A4303" s="9"/>
      <c r="B4303" s="13" t="s">
        <v>9443</v>
      </c>
      <c r="C4303"/>
      <c r="D4303" s="36">
        <v>272.07150000000001</v>
      </c>
      <c r="E4303" s="26">
        <f>KEZDŐLAP!$D$18*D4303</f>
        <v>104747.52750000001</v>
      </c>
      <c r="F4303" s="26">
        <f>E4303*KEZDŐLAP!$E$21</f>
        <v>104747.52750000001</v>
      </c>
    </row>
    <row r="4304" spans="1:6">
      <c r="A4304" s="9"/>
      <c r="B4304" s="13" t="s">
        <v>6593</v>
      </c>
      <c r="C4304"/>
      <c r="D4304" s="36">
        <v>47.864699999999999</v>
      </c>
      <c r="E4304" s="26">
        <f>KEZDŐLAP!$D$18*D4304</f>
        <v>18427.909499999998</v>
      </c>
      <c r="F4304" s="26">
        <f>E4304*KEZDŐLAP!$E$21</f>
        <v>18427.909499999998</v>
      </c>
    </row>
    <row r="4305" spans="1:6">
      <c r="A4305" s="9"/>
      <c r="B4305" s="13" t="s">
        <v>6594</v>
      </c>
      <c r="C4305"/>
      <c r="D4305" s="36">
        <v>277.9803</v>
      </c>
      <c r="E4305" s="26">
        <f>KEZDŐLAP!$D$18*D4305</f>
        <v>107022.4155</v>
      </c>
      <c r="F4305" s="26">
        <f>E4305*KEZDŐLAP!$E$21</f>
        <v>107022.4155</v>
      </c>
    </row>
    <row r="4306" spans="1:6">
      <c r="A4306" s="9"/>
      <c r="B4306" s="13" t="s">
        <v>9313</v>
      </c>
      <c r="C4306"/>
      <c r="D4306" s="36">
        <v>38.655900000000003</v>
      </c>
      <c r="E4306" s="26">
        <f>KEZDŐLAP!$D$18*D4306</f>
        <v>14882.521500000001</v>
      </c>
      <c r="F4306" s="26">
        <f>E4306*KEZDŐLAP!$E$21</f>
        <v>14882.521500000001</v>
      </c>
    </row>
    <row r="4307" spans="1:6">
      <c r="A4307" s="9"/>
      <c r="B4307" s="13" t="s">
        <v>6595</v>
      </c>
      <c r="C4307"/>
      <c r="D4307" s="36">
        <v>643.33230000000003</v>
      </c>
      <c r="E4307" s="26">
        <f>KEZDŐLAP!$D$18*D4307</f>
        <v>247682.93550000002</v>
      </c>
      <c r="F4307" s="26">
        <f>E4307*KEZDŐLAP!$E$21</f>
        <v>247682.93550000002</v>
      </c>
    </row>
    <row r="4308" spans="1:6">
      <c r="A4308" s="9"/>
      <c r="B4308" s="13" t="s">
        <v>8518</v>
      </c>
      <c r="C4308"/>
      <c r="D4308" s="36">
        <v>28.7166</v>
      </c>
      <c r="E4308" s="26">
        <f>KEZDŐLAP!$D$18*D4308</f>
        <v>11055.891</v>
      </c>
      <c r="F4308" s="26">
        <f>E4308*KEZDŐLAP!$E$21</f>
        <v>11055.891</v>
      </c>
    </row>
    <row r="4309" spans="1:6">
      <c r="A4309" s="9"/>
      <c r="B4309" s="13" t="s">
        <v>6596</v>
      </c>
      <c r="C4309"/>
      <c r="D4309" s="36">
        <v>139.69980000000001</v>
      </c>
      <c r="E4309" s="26">
        <f>KEZDŐLAP!$D$18*D4309</f>
        <v>53784.423000000003</v>
      </c>
      <c r="F4309" s="26">
        <f>E4309*KEZDŐLAP!$E$21</f>
        <v>53784.423000000003</v>
      </c>
    </row>
    <row r="4310" spans="1:6">
      <c r="A4310" s="9"/>
      <c r="B4310" s="13" t="s">
        <v>8427</v>
      </c>
      <c r="C4310"/>
      <c r="D4310" s="36">
        <v>247.16730000000001</v>
      </c>
      <c r="E4310" s="26">
        <f>KEZDŐLAP!$D$18*D4310</f>
        <v>95159.410499999998</v>
      </c>
      <c r="F4310" s="26">
        <f>E4310*KEZDŐLAP!$E$21</f>
        <v>95159.410499999998</v>
      </c>
    </row>
    <row r="4311" spans="1:6">
      <c r="A4311" s="9"/>
      <c r="B4311" s="13" t="s">
        <v>6597</v>
      </c>
      <c r="C4311"/>
      <c r="D4311" s="36">
        <v>504.53700000000003</v>
      </c>
      <c r="E4311" s="26">
        <f>KEZDŐLAP!$D$18*D4311</f>
        <v>194246.74500000002</v>
      </c>
      <c r="F4311" s="26">
        <f>E4311*KEZDŐLAP!$E$21</f>
        <v>194246.74500000002</v>
      </c>
    </row>
    <row r="4312" spans="1:6">
      <c r="A4312" s="9"/>
      <c r="B4312" s="13" t="s">
        <v>9559</v>
      </c>
      <c r="C4312"/>
      <c r="D4312" s="36">
        <v>132.87689999999998</v>
      </c>
      <c r="E4312" s="26">
        <f>KEZDŐLAP!$D$18*D4312</f>
        <v>51157.606499999994</v>
      </c>
      <c r="F4312" s="26">
        <f>E4312*KEZDŐLAP!$E$21</f>
        <v>51157.606499999994</v>
      </c>
    </row>
    <row r="4313" spans="1:6">
      <c r="A4313" s="9"/>
      <c r="B4313" s="13" t="s">
        <v>6598</v>
      </c>
      <c r="C4313"/>
      <c r="D4313" s="36">
        <v>35.471400000000003</v>
      </c>
      <c r="E4313" s="26">
        <f>KEZDŐLAP!$D$18*D4313</f>
        <v>13656.489000000001</v>
      </c>
      <c r="F4313" s="26">
        <f>E4313*KEZDŐLAP!$E$21</f>
        <v>13656.489000000001</v>
      </c>
    </row>
    <row r="4314" spans="1:6">
      <c r="A4314" s="9"/>
      <c r="B4314" s="13" t="s">
        <v>11071</v>
      </c>
      <c r="C4314"/>
      <c r="D4314" s="36">
        <v>20.379000000000001</v>
      </c>
      <c r="E4314" s="26">
        <f>KEZDŐLAP!$D$18*D4314</f>
        <v>7845.9150000000009</v>
      </c>
      <c r="F4314" s="26">
        <f>E4314*KEZDŐLAP!$E$21</f>
        <v>7845.9150000000009</v>
      </c>
    </row>
    <row r="4315" spans="1:6">
      <c r="A4315" s="9"/>
      <c r="B4315" s="13" t="s">
        <v>10192</v>
      </c>
      <c r="C4315"/>
      <c r="D4315" s="36">
        <v>421.28099999999995</v>
      </c>
      <c r="E4315" s="26">
        <f>KEZDŐLAP!$D$18*D4315</f>
        <v>162193.18499999997</v>
      </c>
      <c r="F4315" s="26">
        <f>E4315*KEZDŐLAP!$E$21</f>
        <v>162193.18499999997</v>
      </c>
    </row>
    <row r="4316" spans="1:6">
      <c r="A4316" s="9"/>
      <c r="B4316" s="13" t="s">
        <v>9640</v>
      </c>
      <c r="C4316"/>
      <c r="D4316" s="36">
        <v>256.7133</v>
      </c>
      <c r="E4316" s="26">
        <f>KEZDŐLAP!$D$18*D4316</f>
        <v>98834.620500000005</v>
      </c>
      <c r="F4316" s="26">
        <f>E4316*KEZDŐLAP!$E$21</f>
        <v>98834.620500000005</v>
      </c>
    </row>
    <row r="4317" spans="1:6">
      <c r="A4317" s="9"/>
      <c r="B4317" s="13" t="s">
        <v>11104</v>
      </c>
      <c r="C4317"/>
      <c r="D4317" s="36">
        <v>20.520900000000001</v>
      </c>
      <c r="E4317" s="26">
        <f>KEZDŐLAP!$D$18*D4317</f>
        <v>7900.5465000000004</v>
      </c>
      <c r="F4317" s="26">
        <f>E4317*KEZDŐLAP!$E$21</f>
        <v>7900.5465000000004</v>
      </c>
    </row>
    <row r="4318" spans="1:6">
      <c r="A4318" s="9"/>
      <c r="B4318" s="13" t="s">
        <v>9468</v>
      </c>
      <c r="C4318"/>
      <c r="D4318" s="36">
        <v>77.479799999999997</v>
      </c>
      <c r="E4318" s="26">
        <f>KEZDŐLAP!$D$18*D4318</f>
        <v>29829.722999999998</v>
      </c>
      <c r="F4318" s="26">
        <f>E4318*KEZDŐLAP!$E$21</f>
        <v>29829.722999999998</v>
      </c>
    </row>
    <row r="4319" spans="1:6">
      <c r="A4319" s="9"/>
      <c r="B4319" s="13" t="s">
        <v>6599</v>
      </c>
      <c r="C4319"/>
      <c r="D4319" s="36">
        <v>805.9043999999999</v>
      </c>
      <c r="E4319" s="26">
        <f>KEZDŐLAP!$D$18*D4319</f>
        <v>310273.19399999996</v>
      </c>
      <c r="F4319" s="26">
        <f>E4319*KEZDŐLAP!$E$21</f>
        <v>310273.19399999996</v>
      </c>
    </row>
    <row r="4320" spans="1:6">
      <c r="A4320" s="9"/>
      <c r="B4320" s="13" t="s">
        <v>11137</v>
      </c>
      <c r="C4320"/>
      <c r="D4320" s="36">
        <v>471.04380000000003</v>
      </c>
      <c r="E4320" s="26">
        <f>KEZDŐLAP!$D$18*D4320</f>
        <v>181351.86300000001</v>
      </c>
      <c r="F4320" s="26">
        <f>E4320*KEZDŐLAP!$E$21</f>
        <v>181351.86300000001</v>
      </c>
    </row>
    <row r="4321" spans="1:6">
      <c r="A4321" s="9"/>
      <c r="B4321" s="13" t="s">
        <v>6600</v>
      </c>
      <c r="C4321"/>
      <c r="D4321" s="36">
        <v>139.89449999999999</v>
      </c>
      <c r="E4321" s="26">
        <f>KEZDŐLAP!$D$18*D4321</f>
        <v>53859.3825</v>
      </c>
      <c r="F4321" s="26">
        <f>E4321*KEZDŐLAP!$E$21</f>
        <v>53859.3825</v>
      </c>
    </row>
    <row r="4322" spans="1:6">
      <c r="A4322" s="9"/>
      <c r="B4322" s="13" t="s">
        <v>9261</v>
      </c>
      <c r="C4322"/>
      <c r="D4322" s="36">
        <v>70.089299999999994</v>
      </c>
      <c r="E4322" s="26">
        <f>KEZDŐLAP!$D$18*D4322</f>
        <v>26984.380499999999</v>
      </c>
      <c r="F4322" s="26">
        <f>E4322*KEZDŐLAP!$E$21</f>
        <v>26984.380499999999</v>
      </c>
    </row>
    <row r="4323" spans="1:6">
      <c r="A4323" s="9"/>
      <c r="B4323" s="13" t="s">
        <v>9395</v>
      </c>
      <c r="C4323"/>
      <c r="D4323" s="36">
        <v>70.089299999999994</v>
      </c>
      <c r="E4323" s="26">
        <f>KEZDŐLAP!$D$18*D4323</f>
        <v>26984.380499999999</v>
      </c>
      <c r="F4323" s="26">
        <f>E4323*KEZDŐLAP!$E$21</f>
        <v>26984.380499999999</v>
      </c>
    </row>
    <row r="4324" spans="1:6">
      <c r="A4324" s="9"/>
      <c r="B4324" s="13" t="s">
        <v>6601</v>
      </c>
      <c r="C4324"/>
      <c r="D4324" s="36">
        <v>502.84049999999996</v>
      </c>
      <c r="E4324" s="26">
        <f>KEZDŐLAP!$D$18*D4324</f>
        <v>193593.5925</v>
      </c>
      <c r="F4324" s="26">
        <f>E4324*KEZDŐLAP!$E$21</f>
        <v>193593.5925</v>
      </c>
    </row>
    <row r="4325" spans="1:6">
      <c r="A4325" s="9"/>
      <c r="B4325" s="13" t="s">
        <v>8100</v>
      </c>
      <c r="C4325"/>
      <c r="D4325" s="36">
        <v>212.3964</v>
      </c>
      <c r="E4325" s="26">
        <f>KEZDŐLAP!$D$18*D4325</f>
        <v>81772.614000000001</v>
      </c>
      <c r="F4325" s="26">
        <f>E4325*KEZDŐLAP!$E$21</f>
        <v>81772.614000000001</v>
      </c>
    </row>
    <row r="4326" spans="1:6">
      <c r="A4326" s="9"/>
      <c r="B4326" s="13" t="s">
        <v>6602</v>
      </c>
      <c r="C4326"/>
      <c r="D4326" s="36">
        <v>168.96809999999999</v>
      </c>
      <c r="E4326" s="26">
        <f>KEZDŐLAP!$D$18*D4326</f>
        <v>65052.718499999995</v>
      </c>
      <c r="F4326" s="26">
        <f>E4326*KEZDŐLAP!$E$21</f>
        <v>65052.718499999995</v>
      </c>
    </row>
    <row r="4327" spans="1:6">
      <c r="A4327" s="9"/>
      <c r="B4327" s="13" t="s">
        <v>8692</v>
      </c>
      <c r="C4327"/>
      <c r="D4327" s="36">
        <v>213.67410000000001</v>
      </c>
      <c r="E4327" s="26">
        <f>KEZDŐLAP!$D$18*D4327</f>
        <v>82264.5285</v>
      </c>
      <c r="F4327" s="26">
        <f>E4327*KEZDŐLAP!$E$21</f>
        <v>82264.5285</v>
      </c>
    </row>
    <row r="4328" spans="1:6">
      <c r="A4328" s="9"/>
      <c r="B4328" s="13" t="s">
        <v>9641</v>
      </c>
      <c r="C4328"/>
      <c r="D4328" s="36">
        <v>223.73489999999998</v>
      </c>
      <c r="E4328" s="26">
        <f>KEZDŐLAP!$D$18*D4328</f>
        <v>86137.936499999996</v>
      </c>
      <c r="F4328" s="26">
        <f>E4328*KEZDŐLAP!$E$21</f>
        <v>86137.936499999996</v>
      </c>
    </row>
    <row r="4329" spans="1:6">
      <c r="A4329" s="9"/>
      <c r="B4329" s="13" t="s">
        <v>6603</v>
      </c>
      <c r="C4329"/>
      <c r="D4329" s="36">
        <v>633.9153</v>
      </c>
      <c r="E4329" s="26">
        <f>KEZDŐLAP!$D$18*D4329</f>
        <v>244057.39050000001</v>
      </c>
      <c r="F4329" s="26">
        <f>E4329*KEZDŐLAP!$E$21</f>
        <v>244057.39050000001</v>
      </c>
    </row>
    <row r="4330" spans="1:6">
      <c r="A4330" s="9"/>
      <c r="B4330" s="13" t="s">
        <v>6604</v>
      </c>
      <c r="C4330"/>
      <c r="D4330" s="36">
        <v>89.243700000000004</v>
      </c>
      <c r="E4330" s="26">
        <f>KEZDŐLAP!$D$18*D4330</f>
        <v>34358.824500000002</v>
      </c>
      <c r="F4330" s="26">
        <f>E4330*KEZDŐLAP!$E$21</f>
        <v>34358.824500000002</v>
      </c>
    </row>
    <row r="4331" spans="1:6">
      <c r="A4331" s="9"/>
      <c r="B4331" s="13" t="s">
        <v>6605</v>
      </c>
      <c r="C4331"/>
      <c r="D4331" s="36">
        <v>402.78989999999999</v>
      </c>
      <c r="E4331" s="26">
        <f>KEZDŐLAP!$D$18*D4331</f>
        <v>155074.1115</v>
      </c>
      <c r="F4331" s="26">
        <f>E4331*KEZDŐLAP!$E$21</f>
        <v>155074.1115</v>
      </c>
    </row>
    <row r="4332" spans="1:6">
      <c r="A4332" s="9"/>
      <c r="B4332" s="13" t="s">
        <v>6606</v>
      </c>
      <c r="C4332"/>
      <c r="D4332" s="36">
        <v>201.6789</v>
      </c>
      <c r="E4332" s="26">
        <f>KEZDŐLAP!$D$18*D4332</f>
        <v>77646.376499999998</v>
      </c>
      <c r="F4332" s="26">
        <f>E4332*KEZDŐLAP!$E$21</f>
        <v>77646.376499999998</v>
      </c>
    </row>
    <row r="4333" spans="1:6">
      <c r="A4333" s="9"/>
      <c r="B4333" s="13" t="s">
        <v>6607</v>
      </c>
      <c r="C4333"/>
      <c r="D4333" s="36">
        <v>201.6789</v>
      </c>
      <c r="E4333" s="26">
        <f>KEZDŐLAP!$D$18*D4333</f>
        <v>77646.376499999998</v>
      </c>
      <c r="F4333" s="26">
        <f>E4333*KEZDŐLAP!$E$21</f>
        <v>77646.376499999998</v>
      </c>
    </row>
    <row r="4334" spans="1:6">
      <c r="A4334" s="9"/>
      <c r="B4334" s="13" t="s">
        <v>6608</v>
      </c>
      <c r="C4334"/>
      <c r="D4334" s="36">
        <v>289.27229999999997</v>
      </c>
      <c r="E4334" s="26">
        <f>KEZDŐLAP!$D$18*D4334</f>
        <v>111369.83549999999</v>
      </c>
      <c r="F4334" s="26">
        <f>E4334*KEZDŐLAP!$E$21</f>
        <v>111369.83549999999</v>
      </c>
    </row>
    <row r="4335" spans="1:6">
      <c r="A4335" s="9"/>
      <c r="B4335" s="13" t="s">
        <v>6609</v>
      </c>
      <c r="C4335"/>
      <c r="D4335" s="36">
        <v>71.934600000000003</v>
      </c>
      <c r="E4335" s="26">
        <f>KEZDŐLAP!$D$18*D4335</f>
        <v>27694.821</v>
      </c>
      <c r="F4335" s="26">
        <f>E4335*KEZDŐLAP!$E$21</f>
        <v>27694.821</v>
      </c>
    </row>
    <row r="4336" spans="1:6">
      <c r="A4336" s="9"/>
      <c r="B4336" s="13" t="s">
        <v>6610</v>
      </c>
      <c r="C4336"/>
      <c r="D4336" s="36">
        <v>104.76089999999999</v>
      </c>
      <c r="E4336" s="26">
        <f>KEZDŐLAP!$D$18*D4336</f>
        <v>40332.946499999998</v>
      </c>
      <c r="F4336" s="26">
        <f>E4336*KEZDŐLAP!$E$21</f>
        <v>40332.946499999998</v>
      </c>
    </row>
    <row r="4337" spans="1:6">
      <c r="A4337" s="9"/>
      <c r="B4337" s="13" t="s">
        <v>11139</v>
      </c>
      <c r="C4337"/>
      <c r="D4337" s="36">
        <v>230.89409999999998</v>
      </c>
      <c r="E4337" s="26">
        <f>KEZDŐLAP!$D$18*D4337</f>
        <v>88894.228499999997</v>
      </c>
      <c r="F4337" s="26">
        <f>E4337*KEZDŐLAP!$E$21</f>
        <v>88894.228499999997</v>
      </c>
    </row>
    <row r="4338" spans="1:6">
      <c r="A4338" s="9"/>
      <c r="B4338" s="13" t="s">
        <v>10569</v>
      </c>
      <c r="C4338"/>
      <c r="D4338" s="36">
        <v>69.006599999999992</v>
      </c>
      <c r="E4338" s="26">
        <f>KEZDŐLAP!$D$18*D4338</f>
        <v>26567.540999999997</v>
      </c>
      <c r="F4338" s="26">
        <f>E4338*KEZDŐLAP!$E$21</f>
        <v>26567.540999999997</v>
      </c>
    </row>
    <row r="4339" spans="1:6">
      <c r="A4339" s="9"/>
      <c r="B4339" s="13" t="s">
        <v>6611</v>
      </c>
      <c r="C4339"/>
      <c r="D4339" s="36">
        <v>352.73339999999996</v>
      </c>
      <c r="E4339" s="26">
        <f>KEZDŐLAP!$D$18*D4339</f>
        <v>135802.359</v>
      </c>
      <c r="F4339" s="26">
        <f>E4339*KEZDŐLAP!$E$21</f>
        <v>135802.359</v>
      </c>
    </row>
    <row r="4340" spans="1:6">
      <c r="A4340" s="9"/>
      <c r="B4340" s="13" t="s">
        <v>6612</v>
      </c>
      <c r="C4340"/>
      <c r="D4340" s="36">
        <v>415.62690000000003</v>
      </c>
      <c r="E4340" s="26">
        <f>KEZDŐLAP!$D$18*D4340</f>
        <v>160016.35650000002</v>
      </c>
      <c r="F4340" s="26">
        <f>E4340*KEZDŐLAP!$E$21</f>
        <v>160016.35650000002</v>
      </c>
    </row>
    <row r="4341" spans="1:6">
      <c r="A4341" s="9"/>
      <c r="B4341" s="13" t="s">
        <v>9953</v>
      </c>
      <c r="C4341"/>
      <c r="D4341" s="36">
        <v>298.41899999999998</v>
      </c>
      <c r="E4341" s="26">
        <f>KEZDŐLAP!$D$18*D4341</f>
        <v>114891.31499999999</v>
      </c>
      <c r="F4341" s="26">
        <f>E4341*KEZDŐLAP!$E$21</f>
        <v>114891.31499999999</v>
      </c>
    </row>
    <row r="4342" spans="1:6">
      <c r="A4342" s="9"/>
      <c r="B4342" s="13" t="s">
        <v>10476</v>
      </c>
      <c r="C4342"/>
      <c r="D4342" s="36">
        <v>74.604600000000005</v>
      </c>
      <c r="E4342" s="26">
        <f>KEZDŐLAP!$D$18*D4342</f>
        <v>28722.771000000001</v>
      </c>
      <c r="F4342" s="26">
        <f>E4342*KEZDŐLAP!$E$21</f>
        <v>28722.771000000001</v>
      </c>
    </row>
    <row r="4343" spans="1:6">
      <c r="A4343" s="9"/>
      <c r="B4343" s="13" t="s">
        <v>10526</v>
      </c>
      <c r="C4343"/>
      <c r="D4343" s="36">
        <v>74.604600000000005</v>
      </c>
      <c r="E4343" s="26">
        <f>KEZDŐLAP!$D$18*D4343</f>
        <v>28722.771000000001</v>
      </c>
      <c r="F4343" s="26">
        <f>E4343*KEZDŐLAP!$E$21</f>
        <v>28722.771000000001</v>
      </c>
    </row>
    <row r="4344" spans="1:6">
      <c r="A4344" s="9"/>
      <c r="B4344" s="13" t="s">
        <v>11347</v>
      </c>
      <c r="C4344"/>
      <c r="D4344" s="36">
        <v>872.06490000000008</v>
      </c>
      <c r="E4344" s="26">
        <f>KEZDŐLAP!$D$18*D4344</f>
        <v>335744.98650000006</v>
      </c>
      <c r="F4344" s="26">
        <f>E4344*KEZDŐLAP!$E$21</f>
        <v>335744.98650000006</v>
      </c>
    </row>
    <row r="4345" spans="1:6">
      <c r="A4345" s="9"/>
      <c r="B4345" s="13" t="s">
        <v>11034</v>
      </c>
      <c r="C4345"/>
      <c r="D4345" s="36">
        <v>39.817500000000003</v>
      </c>
      <c r="E4345" s="26">
        <f>KEZDŐLAP!$D$18*D4345</f>
        <v>15329.737500000001</v>
      </c>
      <c r="F4345" s="26">
        <f>E4345*KEZDŐLAP!$E$21</f>
        <v>15329.737500000001</v>
      </c>
    </row>
    <row r="4346" spans="1:6">
      <c r="A4346" s="9"/>
      <c r="B4346" s="13" t="s">
        <v>8241</v>
      </c>
      <c r="C4346"/>
      <c r="D4346" s="36">
        <v>368.01959999999997</v>
      </c>
      <c r="E4346" s="26">
        <f>KEZDŐLAP!$D$18*D4346</f>
        <v>141687.546</v>
      </c>
      <c r="F4346" s="26">
        <f>E4346*KEZDŐLAP!$E$21</f>
        <v>141687.546</v>
      </c>
    </row>
    <row r="4347" spans="1:6">
      <c r="A4347" s="9"/>
      <c r="B4347" s="13" t="s">
        <v>10720</v>
      </c>
      <c r="C4347"/>
      <c r="D4347" s="36">
        <v>130.0812</v>
      </c>
      <c r="E4347" s="26">
        <f>KEZDŐLAP!$D$18*D4347</f>
        <v>50081.261999999995</v>
      </c>
      <c r="F4347" s="26">
        <f>E4347*KEZDŐLAP!$E$21</f>
        <v>50081.261999999995</v>
      </c>
    </row>
    <row r="4348" spans="1:6">
      <c r="A4348" s="9"/>
      <c r="B4348" s="13" t="s">
        <v>10010</v>
      </c>
      <c r="C4348"/>
      <c r="D4348" s="36">
        <v>392.65680000000003</v>
      </c>
      <c r="E4348" s="26">
        <f>KEZDŐLAP!$D$18*D4348</f>
        <v>151172.86800000002</v>
      </c>
      <c r="F4348" s="26">
        <f>E4348*KEZDŐLAP!$E$21</f>
        <v>151172.86800000002</v>
      </c>
    </row>
    <row r="4349" spans="1:6">
      <c r="A4349" s="9"/>
      <c r="B4349" s="13" t="s">
        <v>10766</v>
      </c>
      <c r="C4349"/>
      <c r="D4349" s="36">
        <v>1040.3825999999999</v>
      </c>
      <c r="E4349" s="26">
        <f>KEZDŐLAP!$D$18*D4349</f>
        <v>400547.30099999998</v>
      </c>
      <c r="F4349" s="26">
        <f>E4349*KEZDŐLAP!$E$21</f>
        <v>400547.30099999998</v>
      </c>
    </row>
    <row r="4350" spans="1:6">
      <c r="A4350" s="9"/>
      <c r="B4350" s="13" t="s">
        <v>10768</v>
      </c>
      <c r="C4350"/>
      <c r="D4350" s="36">
        <v>222.47399999999999</v>
      </c>
      <c r="E4350" s="26">
        <f>KEZDŐLAP!$D$18*D4350</f>
        <v>85652.489999999991</v>
      </c>
      <c r="F4350" s="26">
        <f>E4350*KEZDŐLAP!$E$21</f>
        <v>85652.489999999991</v>
      </c>
    </row>
    <row r="4351" spans="1:6">
      <c r="A4351" s="9"/>
      <c r="B4351" s="13" t="s">
        <v>10509</v>
      </c>
      <c r="C4351"/>
      <c r="D4351" s="36">
        <v>153.72479999999999</v>
      </c>
      <c r="E4351" s="26">
        <f>KEZDŐLAP!$D$18*D4351</f>
        <v>59184.047999999995</v>
      </c>
      <c r="F4351" s="26">
        <f>E4351*KEZDŐLAP!$E$21</f>
        <v>59184.047999999995</v>
      </c>
    </row>
    <row r="4352" spans="1:6">
      <c r="A4352" s="9"/>
      <c r="B4352" s="13" t="s">
        <v>6613</v>
      </c>
      <c r="C4352"/>
      <c r="D4352" s="36">
        <v>37.1736</v>
      </c>
      <c r="E4352" s="26">
        <f>KEZDŐLAP!$D$18*D4352</f>
        <v>14311.835999999999</v>
      </c>
      <c r="F4352" s="26">
        <f>E4352*KEZDŐLAP!$E$21</f>
        <v>14311.835999999999</v>
      </c>
    </row>
    <row r="4353" spans="1:6">
      <c r="A4353" s="9"/>
      <c r="B4353" s="13" t="s">
        <v>9947</v>
      </c>
      <c r="C4353"/>
      <c r="D4353" s="36">
        <v>365.17079999999999</v>
      </c>
      <c r="E4353" s="26">
        <f>KEZDŐLAP!$D$18*D4353</f>
        <v>140590.758</v>
      </c>
      <c r="F4353" s="26">
        <f>E4353*KEZDŐLAP!$E$21</f>
        <v>140590.758</v>
      </c>
    </row>
    <row r="4354" spans="1:6">
      <c r="A4354" s="9"/>
      <c r="B4354" s="13" t="s">
        <v>8014</v>
      </c>
      <c r="C4354"/>
      <c r="D4354" s="36">
        <v>486.89430000000004</v>
      </c>
      <c r="E4354" s="26">
        <f>KEZDŐLAP!$D$18*D4354</f>
        <v>187454.30550000002</v>
      </c>
      <c r="F4354" s="26">
        <f>E4354*KEZDŐLAP!$E$21</f>
        <v>187454.30550000002</v>
      </c>
    </row>
    <row r="4355" spans="1:6">
      <c r="A4355" s="9"/>
      <c r="B4355" s="13" t="s">
        <v>8675</v>
      </c>
      <c r="C4355"/>
      <c r="D4355" s="36">
        <v>483.82500000000005</v>
      </c>
      <c r="E4355" s="26">
        <f>KEZDŐLAP!$D$18*D4355</f>
        <v>186272.62500000003</v>
      </c>
      <c r="F4355" s="26">
        <f>E4355*KEZDŐLAP!$E$21</f>
        <v>186272.62500000003</v>
      </c>
    </row>
    <row r="4356" spans="1:6">
      <c r="A4356" s="9"/>
      <c r="B4356" s="13" t="s">
        <v>10059</v>
      </c>
      <c r="C4356"/>
      <c r="D4356" s="36">
        <v>707.29200000000003</v>
      </c>
      <c r="E4356" s="26">
        <f>KEZDŐLAP!$D$18*D4356</f>
        <v>272307.42</v>
      </c>
      <c r="F4356" s="26">
        <f>E4356*KEZDŐLAP!$E$21</f>
        <v>272307.42</v>
      </c>
    </row>
    <row r="4357" spans="1:6">
      <c r="A4357" s="9"/>
      <c r="B4357" s="13" t="s">
        <v>6614</v>
      </c>
      <c r="C4357"/>
      <c r="D4357" s="36">
        <v>497.66489999999999</v>
      </c>
      <c r="E4357" s="26">
        <f>KEZDŐLAP!$D$18*D4357</f>
        <v>191600.9865</v>
      </c>
      <c r="F4357" s="26">
        <f>E4357*KEZDŐLAP!$E$21</f>
        <v>191600.9865</v>
      </c>
    </row>
    <row r="4358" spans="1:6">
      <c r="A4358" s="9"/>
      <c r="B4358" s="13" t="s">
        <v>6615</v>
      </c>
      <c r="C4358"/>
      <c r="D4358" s="36">
        <v>342.40500000000003</v>
      </c>
      <c r="E4358" s="26">
        <f>KEZDŐLAP!$D$18*D4358</f>
        <v>131825.92500000002</v>
      </c>
      <c r="F4358" s="26">
        <f>E4358*KEZDŐLAP!$E$21</f>
        <v>131825.92500000002</v>
      </c>
    </row>
    <row r="4359" spans="1:6">
      <c r="A4359" s="9"/>
      <c r="B4359" s="13" t="s">
        <v>10273</v>
      </c>
      <c r="C4359"/>
      <c r="D4359" s="36">
        <v>510.39600000000002</v>
      </c>
      <c r="E4359" s="26">
        <f>KEZDŐLAP!$D$18*D4359</f>
        <v>196502.46</v>
      </c>
      <c r="F4359" s="26">
        <f>E4359*KEZDŐLAP!$E$21</f>
        <v>196502.46</v>
      </c>
    </row>
    <row r="4360" spans="1:6">
      <c r="A4360" s="9"/>
      <c r="B4360" s="13" t="s">
        <v>6616</v>
      </c>
      <c r="C4360"/>
      <c r="D4360" s="36">
        <v>57.721200000000003</v>
      </c>
      <c r="E4360" s="26">
        <f>KEZDŐLAP!$D$18*D4360</f>
        <v>22222.662</v>
      </c>
      <c r="F4360" s="26">
        <f>E4360*KEZDŐLAP!$E$21</f>
        <v>22222.662</v>
      </c>
    </row>
    <row r="4361" spans="1:6">
      <c r="A4361" s="9"/>
      <c r="B4361" s="13" t="s">
        <v>10581</v>
      </c>
      <c r="C4361"/>
      <c r="D4361" s="36">
        <v>57.721200000000003</v>
      </c>
      <c r="E4361" s="26">
        <f>KEZDŐLAP!$D$18*D4361</f>
        <v>22222.662</v>
      </c>
      <c r="F4361" s="26">
        <f>E4361*KEZDŐLAP!$E$21</f>
        <v>22222.662</v>
      </c>
    </row>
    <row r="4362" spans="1:6">
      <c r="A4362" s="9"/>
      <c r="B4362" s="13" t="s">
        <v>6617</v>
      </c>
      <c r="C4362"/>
      <c r="D4362" s="36">
        <v>326.48879999999997</v>
      </c>
      <c r="E4362" s="26">
        <f>KEZDŐLAP!$D$18*D4362</f>
        <v>125698.18799999999</v>
      </c>
      <c r="F4362" s="26">
        <f>E4362*KEZDŐLAP!$E$21</f>
        <v>125698.18799999999</v>
      </c>
    </row>
    <row r="4363" spans="1:6">
      <c r="A4363" s="9"/>
      <c r="B4363" s="13" t="s">
        <v>6618</v>
      </c>
      <c r="C4363"/>
      <c r="D4363" s="36">
        <v>100.6347</v>
      </c>
      <c r="E4363" s="26">
        <f>KEZDŐLAP!$D$18*D4363</f>
        <v>38744.359499999999</v>
      </c>
      <c r="F4363" s="26">
        <f>E4363*KEZDŐLAP!$E$21</f>
        <v>38744.359499999999</v>
      </c>
    </row>
    <row r="4364" spans="1:6">
      <c r="A4364" s="9"/>
      <c r="B4364" s="13" t="s">
        <v>6619</v>
      </c>
      <c r="C4364"/>
      <c r="D4364" s="36">
        <v>480.12450000000001</v>
      </c>
      <c r="E4364" s="26">
        <f>KEZDŐLAP!$D$18*D4364</f>
        <v>184847.9325</v>
      </c>
      <c r="F4364" s="26">
        <f>E4364*KEZDŐLAP!$E$21</f>
        <v>184847.9325</v>
      </c>
    </row>
    <row r="4365" spans="1:6">
      <c r="A4365" s="9"/>
      <c r="B4365" s="13" t="s">
        <v>10052</v>
      </c>
      <c r="C4365"/>
      <c r="D4365" s="36">
        <v>530.59709999999995</v>
      </c>
      <c r="E4365" s="26">
        <f>KEZDŐLAP!$D$18*D4365</f>
        <v>204279.8835</v>
      </c>
      <c r="F4365" s="26">
        <f>E4365*KEZDŐLAP!$E$21</f>
        <v>204279.8835</v>
      </c>
    </row>
    <row r="4366" spans="1:6">
      <c r="A4366" s="9"/>
      <c r="B4366" s="13" t="s">
        <v>10867</v>
      </c>
      <c r="C4366"/>
      <c r="D4366" s="36">
        <v>185.9211</v>
      </c>
      <c r="E4366" s="26">
        <f>KEZDŐLAP!$D$18*D4366</f>
        <v>71579.623500000002</v>
      </c>
      <c r="F4366" s="26">
        <f>E4366*KEZDŐLAP!$E$21</f>
        <v>71579.623500000002</v>
      </c>
    </row>
    <row r="4367" spans="1:6">
      <c r="A4367" s="9"/>
      <c r="B4367" s="13" t="s">
        <v>6620</v>
      </c>
      <c r="C4367"/>
      <c r="D4367" s="36">
        <v>334.66829999999999</v>
      </c>
      <c r="E4367" s="26">
        <f>KEZDŐLAP!$D$18*D4367</f>
        <v>128847.29549999999</v>
      </c>
      <c r="F4367" s="26">
        <f>E4367*KEZDŐLAP!$E$21</f>
        <v>128847.29549999999</v>
      </c>
    </row>
    <row r="4368" spans="1:6">
      <c r="A4368" s="9"/>
      <c r="B4368" s="13" t="s">
        <v>6621</v>
      </c>
      <c r="C4368"/>
      <c r="D4368" s="36">
        <v>24.185099999999998</v>
      </c>
      <c r="E4368" s="26">
        <f>KEZDŐLAP!$D$18*D4368</f>
        <v>9311.2634999999991</v>
      </c>
      <c r="F4368" s="26">
        <f>E4368*KEZDŐLAP!$E$21</f>
        <v>9311.2634999999991</v>
      </c>
    </row>
    <row r="4369" spans="1:6">
      <c r="A4369" s="9"/>
      <c r="B4369" s="13" t="s">
        <v>6622</v>
      </c>
      <c r="C4369"/>
      <c r="D4369" s="36">
        <v>401.26080000000002</v>
      </c>
      <c r="E4369" s="26">
        <f>KEZDŐLAP!$D$18*D4369</f>
        <v>154485.408</v>
      </c>
      <c r="F4369" s="26">
        <f>E4369*KEZDŐLAP!$E$21</f>
        <v>154485.408</v>
      </c>
    </row>
    <row r="4370" spans="1:6">
      <c r="A4370" s="9"/>
      <c r="B4370" s="13" t="s">
        <v>6623</v>
      </c>
      <c r="C4370"/>
      <c r="D4370" s="36">
        <v>549.88380000000006</v>
      </c>
      <c r="E4370" s="26">
        <f>KEZDŐLAP!$D$18*D4370</f>
        <v>211705.26300000004</v>
      </c>
      <c r="F4370" s="26">
        <f>E4370*KEZDŐLAP!$E$21</f>
        <v>211705.26300000004</v>
      </c>
    </row>
    <row r="4371" spans="1:6">
      <c r="A4371" s="9"/>
      <c r="B4371" s="13" t="s">
        <v>6624</v>
      </c>
      <c r="C4371"/>
      <c r="D4371" s="36">
        <v>894.29279999999994</v>
      </c>
      <c r="E4371" s="26">
        <f>KEZDŐLAP!$D$18*D4371</f>
        <v>344302.728</v>
      </c>
      <c r="F4371" s="26">
        <f>E4371*KEZDŐLAP!$E$21</f>
        <v>344302.728</v>
      </c>
    </row>
    <row r="4372" spans="1:6">
      <c r="A4372" s="9"/>
      <c r="B4372" s="13" t="s">
        <v>10193</v>
      </c>
      <c r="C4372"/>
      <c r="D4372" s="36">
        <v>447.14609999999999</v>
      </c>
      <c r="E4372" s="26">
        <f>KEZDŐLAP!$D$18*D4372</f>
        <v>172151.24849999999</v>
      </c>
      <c r="F4372" s="26">
        <f>E4372*KEZDŐLAP!$E$21</f>
        <v>172151.24849999999</v>
      </c>
    </row>
    <row r="4373" spans="1:6">
      <c r="A4373" s="9"/>
      <c r="B4373" s="13" t="s">
        <v>9620</v>
      </c>
      <c r="C4373"/>
      <c r="D4373" s="36">
        <v>130.04519999999999</v>
      </c>
      <c r="E4373" s="26">
        <f>KEZDŐLAP!$D$18*D4373</f>
        <v>50067.401999999995</v>
      </c>
      <c r="F4373" s="26">
        <f>E4373*KEZDŐLAP!$E$21</f>
        <v>50067.401999999995</v>
      </c>
    </row>
    <row r="4374" spans="1:6">
      <c r="A4374" s="9"/>
      <c r="B4374" s="13" t="s">
        <v>8016</v>
      </c>
      <c r="C4374"/>
      <c r="D4374" s="36">
        <v>318.40530000000001</v>
      </c>
      <c r="E4374" s="26">
        <f>KEZDŐLAP!$D$18*D4374</f>
        <v>122586.0405</v>
      </c>
      <c r="F4374" s="26">
        <f>E4374*KEZDŐLAP!$E$21</f>
        <v>122586.0405</v>
      </c>
    </row>
    <row r="4375" spans="1:6">
      <c r="A4375" s="9"/>
      <c r="B4375" s="13" t="s">
        <v>11142</v>
      </c>
      <c r="C4375"/>
      <c r="D4375" s="36">
        <v>833.98049999999989</v>
      </c>
      <c r="E4375" s="26">
        <f>KEZDŐLAP!$D$18*D4375</f>
        <v>321082.49249999993</v>
      </c>
      <c r="F4375" s="26">
        <f>E4375*KEZDŐLAP!$E$21</f>
        <v>321082.49249999993</v>
      </c>
    </row>
    <row r="4376" spans="1:6">
      <c r="A4376" s="9"/>
      <c r="B4376" s="13" t="s">
        <v>10993</v>
      </c>
      <c r="C4376"/>
      <c r="D4376" s="36">
        <v>726.3279</v>
      </c>
      <c r="E4376" s="26">
        <f>KEZDŐLAP!$D$18*D4376</f>
        <v>279636.2415</v>
      </c>
      <c r="F4376" s="26">
        <f>E4376*KEZDŐLAP!$E$21</f>
        <v>279636.2415</v>
      </c>
    </row>
    <row r="4377" spans="1:6">
      <c r="A4377" s="9"/>
      <c r="B4377" s="13" t="s">
        <v>6625</v>
      </c>
      <c r="C4377"/>
      <c r="D4377" s="36">
        <v>593.21339999999998</v>
      </c>
      <c r="E4377" s="26">
        <f>KEZDŐLAP!$D$18*D4377</f>
        <v>228387.15899999999</v>
      </c>
      <c r="F4377" s="26">
        <f>E4377*KEZDŐLAP!$E$21</f>
        <v>228387.15899999999</v>
      </c>
    </row>
    <row r="4378" spans="1:6">
      <c r="A4378" s="9"/>
      <c r="B4378" s="13" t="s">
        <v>9625</v>
      </c>
      <c r="C4378"/>
      <c r="D4378" s="36">
        <v>84.744900000000001</v>
      </c>
      <c r="E4378" s="26">
        <f>KEZDŐLAP!$D$18*D4378</f>
        <v>32626.786500000002</v>
      </c>
      <c r="F4378" s="26">
        <f>E4378*KEZDŐLAP!$E$21</f>
        <v>32626.786500000002</v>
      </c>
    </row>
    <row r="4379" spans="1:6">
      <c r="A4379" s="9"/>
      <c r="B4379" s="13" t="s">
        <v>6626</v>
      </c>
      <c r="C4379"/>
      <c r="D4379" s="36">
        <v>449.66640000000001</v>
      </c>
      <c r="E4379" s="26">
        <f>KEZDŐLAP!$D$18*D4379</f>
        <v>173121.56400000001</v>
      </c>
      <c r="F4379" s="26">
        <f>E4379*KEZDŐLAP!$E$21</f>
        <v>173121.56400000001</v>
      </c>
    </row>
    <row r="4380" spans="1:6">
      <c r="A4380" s="9"/>
      <c r="B4380" s="13" t="s">
        <v>6627</v>
      </c>
      <c r="C4380"/>
      <c r="D4380" s="36">
        <v>53.142900000000004</v>
      </c>
      <c r="E4380" s="26">
        <f>KEZDŐLAP!$D$18*D4380</f>
        <v>20460.016500000002</v>
      </c>
      <c r="F4380" s="26">
        <f>E4380*KEZDŐLAP!$E$21</f>
        <v>20460.016500000002</v>
      </c>
    </row>
    <row r="4381" spans="1:6">
      <c r="A4381" s="9"/>
      <c r="B4381" s="13" t="s">
        <v>8240</v>
      </c>
      <c r="C4381"/>
      <c r="D4381" s="36">
        <v>624.44219999999996</v>
      </c>
      <c r="E4381" s="26">
        <f>KEZDŐLAP!$D$18*D4381</f>
        <v>240410.24699999997</v>
      </c>
      <c r="F4381" s="26">
        <f>E4381*KEZDŐLAP!$E$21</f>
        <v>240410.24699999997</v>
      </c>
    </row>
    <row r="4382" spans="1:6">
      <c r="A4382" s="9"/>
      <c r="B4382" s="13" t="s">
        <v>11401</v>
      </c>
      <c r="C4382"/>
      <c r="D4382" s="36">
        <v>154.5402</v>
      </c>
      <c r="E4382" s="26">
        <f>KEZDŐLAP!$D$18*D4382</f>
        <v>59497.976999999999</v>
      </c>
      <c r="F4382" s="26">
        <f>E4382*KEZDŐLAP!$E$21</f>
        <v>59497.976999999999</v>
      </c>
    </row>
    <row r="4383" spans="1:6">
      <c r="A4383" s="9"/>
      <c r="B4383" s="13" t="s">
        <v>8511</v>
      </c>
      <c r="C4383"/>
      <c r="D4383" s="36">
        <v>163.63380000000001</v>
      </c>
      <c r="E4383" s="26">
        <f>KEZDŐLAP!$D$18*D4383</f>
        <v>62999.013000000006</v>
      </c>
      <c r="F4383" s="26">
        <f>E4383*KEZDŐLAP!$E$21</f>
        <v>62999.013000000006</v>
      </c>
    </row>
    <row r="4384" spans="1:6">
      <c r="A4384" s="9"/>
      <c r="B4384" s="13" t="s">
        <v>6628</v>
      </c>
      <c r="C4384"/>
      <c r="D4384" s="36">
        <v>46.293900000000001</v>
      </c>
      <c r="E4384" s="26">
        <f>KEZDŐLAP!$D$18*D4384</f>
        <v>17823.1515</v>
      </c>
      <c r="F4384" s="26">
        <f>E4384*KEZDŐLAP!$E$21</f>
        <v>17823.1515</v>
      </c>
    </row>
    <row r="4385" spans="1:6">
      <c r="A4385" s="9"/>
      <c r="B4385" s="13" t="s">
        <v>6629</v>
      </c>
      <c r="C4385"/>
      <c r="D4385" s="36">
        <v>1332.1737000000001</v>
      </c>
      <c r="E4385" s="26">
        <f>KEZDŐLAP!$D$18*D4385</f>
        <v>512886.87450000003</v>
      </c>
      <c r="F4385" s="26">
        <f>E4385*KEZDŐLAP!$E$21</f>
        <v>512886.87450000003</v>
      </c>
    </row>
    <row r="4386" spans="1:6">
      <c r="A4386" s="9"/>
      <c r="B4386" s="13" t="s">
        <v>6630</v>
      </c>
      <c r="C4386"/>
      <c r="D4386" s="36">
        <v>64.197299999999998</v>
      </c>
      <c r="E4386" s="26">
        <f>KEZDŐLAP!$D$18*D4386</f>
        <v>24715.960500000001</v>
      </c>
      <c r="F4386" s="26">
        <f>E4386*KEZDŐLAP!$E$21</f>
        <v>24715.960500000001</v>
      </c>
    </row>
    <row r="4387" spans="1:6">
      <c r="A4387" s="9"/>
      <c r="B4387" s="13" t="s">
        <v>6631</v>
      </c>
      <c r="C4387"/>
      <c r="D4387" s="36">
        <v>331.07370000000003</v>
      </c>
      <c r="E4387" s="26">
        <f>KEZDŐLAP!$D$18*D4387</f>
        <v>127463.37450000001</v>
      </c>
      <c r="F4387" s="26">
        <f>E4387*KEZDŐLAP!$E$21</f>
        <v>127463.37450000001</v>
      </c>
    </row>
    <row r="4388" spans="1:6">
      <c r="A4388" s="9"/>
      <c r="B4388" s="13" t="s">
        <v>10237</v>
      </c>
      <c r="C4388"/>
      <c r="D4388" s="36">
        <v>207.99330000000003</v>
      </c>
      <c r="E4388" s="26">
        <f>KEZDŐLAP!$D$18*D4388</f>
        <v>80077.420500000007</v>
      </c>
      <c r="F4388" s="26">
        <f>E4388*KEZDŐLAP!$E$21</f>
        <v>80077.420500000007</v>
      </c>
    </row>
    <row r="4389" spans="1:6">
      <c r="A4389" s="9"/>
      <c r="B4389" s="13" t="s">
        <v>6632</v>
      </c>
      <c r="C4389"/>
      <c r="D4389" s="36">
        <v>283.52880000000005</v>
      </c>
      <c r="E4389" s="26">
        <f>KEZDŐLAP!$D$18*D4389</f>
        <v>109158.58800000002</v>
      </c>
      <c r="F4389" s="26">
        <f>E4389*KEZDŐLAP!$E$21</f>
        <v>109158.58800000002</v>
      </c>
    </row>
    <row r="4390" spans="1:6">
      <c r="A4390" s="9"/>
      <c r="B4390" s="13" t="s">
        <v>6633</v>
      </c>
      <c r="C4390"/>
      <c r="D4390" s="36">
        <v>291.06180000000001</v>
      </c>
      <c r="E4390" s="26">
        <f>KEZDŐLAP!$D$18*D4390</f>
        <v>112058.79300000001</v>
      </c>
      <c r="F4390" s="26">
        <f>E4390*KEZDŐLAP!$E$21</f>
        <v>112058.79300000001</v>
      </c>
    </row>
    <row r="4391" spans="1:6">
      <c r="A4391" s="9"/>
      <c r="B4391" s="13" t="s">
        <v>6634</v>
      </c>
      <c r="C4391"/>
      <c r="D4391" s="36">
        <v>143.79599999999999</v>
      </c>
      <c r="E4391" s="26">
        <f>KEZDŐLAP!$D$18*D4391</f>
        <v>55361.46</v>
      </c>
      <c r="F4391" s="26">
        <f>E4391*KEZDŐLAP!$E$21</f>
        <v>55361.46</v>
      </c>
    </row>
    <row r="4392" spans="1:6">
      <c r="A4392" s="9"/>
      <c r="B4392" s="13" t="s">
        <v>7865</v>
      </c>
      <c r="C4392"/>
      <c r="D4392" s="36">
        <v>84.487200000000001</v>
      </c>
      <c r="E4392" s="26">
        <f>KEZDŐLAP!$D$18*D4392</f>
        <v>32527.572</v>
      </c>
      <c r="F4392" s="26">
        <f>E4392*KEZDŐLAP!$E$21</f>
        <v>32527.572</v>
      </c>
    </row>
    <row r="4393" spans="1:6">
      <c r="A4393" s="9"/>
      <c r="B4393" s="13" t="s">
        <v>9907</v>
      </c>
      <c r="C4393"/>
      <c r="D4393" s="36">
        <v>332.77679999999998</v>
      </c>
      <c r="E4393" s="26">
        <f>KEZDŐLAP!$D$18*D4393</f>
        <v>128119.068</v>
      </c>
      <c r="F4393" s="26">
        <f>E4393*KEZDŐLAP!$E$21</f>
        <v>128119.068</v>
      </c>
    </row>
    <row r="4394" spans="1:6">
      <c r="A4394" s="9"/>
      <c r="B4394" s="13" t="s">
        <v>6635</v>
      </c>
      <c r="C4394"/>
      <c r="D4394" s="36">
        <v>673.39649999999995</v>
      </c>
      <c r="E4394" s="26">
        <f>KEZDŐLAP!$D$18*D4394</f>
        <v>259257.65249999997</v>
      </c>
      <c r="F4394" s="26">
        <f>E4394*KEZDŐLAP!$E$21</f>
        <v>259257.65249999997</v>
      </c>
    </row>
    <row r="4395" spans="1:6">
      <c r="A4395" s="9"/>
      <c r="B4395" s="13" t="s">
        <v>6636</v>
      </c>
      <c r="C4395"/>
      <c r="D4395" s="36">
        <v>697.60770000000002</v>
      </c>
      <c r="E4395" s="26">
        <f>KEZDŐLAP!$D$18*D4395</f>
        <v>268578.9645</v>
      </c>
      <c r="F4395" s="26">
        <f>E4395*KEZDŐLAP!$E$21</f>
        <v>268578.9645</v>
      </c>
    </row>
    <row r="4396" spans="1:6">
      <c r="A4396" s="9"/>
      <c r="B4396" s="13" t="s">
        <v>6637</v>
      </c>
      <c r="C4396"/>
      <c r="D4396" s="36">
        <v>34.272300000000001</v>
      </c>
      <c r="E4396" s="26">
        <f>KEZDŐLAP!$D$18*D4396</f>
        <v>13194.835500000001</v>
      </c>
      <c r="F4396" s="26">
        <f>E4396*KEZDŐLAP!$E$21</f>
        <v>13194.835500000001</v>
      </c>
    </row>
    <row r="4397" spans="1:6">
      <c r="A4397" s="9"/>
      <c r="B4397" s="13" t="s">
        <v>6638</v>
      </c>
      <c r="C4397"/>
      <c r="D4397" s="36">
        <v>867.77069999999992</v>
      </c>
      <c r="E4397" s="26">
        <f>KEZDŐLAP!$D$18*D4397</f>
        <v>334091.71949999995</v>
      </c>
      <c r="F4397" s="26">
        <f>E4397*KEZDŐLAP!$E$21</f>
        <v>334091.71949999995</v>
      </c>
    </row>
    <row r="4398" spans="1:6">
      <c r="A4398" s="9"/>
      <c r="B4398" s="13" t="s">
        <v>9975</v>
      </c>
      <c r="C4398"/>
      <c r="D4398" s="36">
        <v>186.90449999999998</v>
      </c>
      <c r="E4398" s="26">
        <f>KEZDŐLAP!$D$18*D4398</f>
        <v>71958.232499999998</v>
      </c>
      <c r="F4398" s="26">
        <f>E4398*KEZDŐLAP!$E$21</f>
        <v>71958.232499999998</v>
      </c>
    </row>
    <row r="4399" spans="1:6">
      <c r="A4399" s="9"/>
      <c r="B4399" s="13" t="s">
        <v>6639</v>
      </c>
      <c r="C4399"/>
      <c r="D4399" s="36">
        <v>416.61899999999997</v>
      </c>
      <c r="E4399" s="26">
        <f>KEZDŐLAP!$D$18*D4399</f>
        <v>160398.315</v>
      </c>
      <c r="F4399" s="26">
        <f>E4399*KEZDŐLAP!$E$21</f>
        <v>160398.315</v>
      </c>
    </row>
    <row r="4400" spans="1:6">
      <c r="A4400" s="9"/>
      <c r="B4400" s="13" t="s">
        <v>8266</v>
      </c>
      <c r="C4400"/>
      <c r="D4400" s="36">
        <v>537.66419999999994</v>
      </c>
      <c r="E4400" s="26">
        <f>KEZDŐLAP!$D$18*D4400</f>
        <v>207000.71699999998</v>
      </c>
      <c r="F4400" s="26">
        <f>E4400*KEZDŐLAP!$E$21</f>
        <v>207000.71699999998</v>
      </c>
    </row>
    <row r="4401" spans="1:6">
      <c r="A4401" s="9"/>
      <c r="B4401" s="13" t="s">
        <v>6640</v>
      </c>
      <c r="C4401"/>
      <c r="D4401" s="36">
        <v>65.616600000000005</v>
      </c>
      <c r="E4401" s="26">
        <f>KEZDŐLAP!$D$18*D4401</f>
        <v>25262.391000000003</v>
      </c>
      <c r="F4401" s="26">
        <f>E4401*KEZDŐLAP!$E$21</f>
        <v>25262.391000000003</v>
      </c>
    </row>
    <row r="4402" spans="1:6">
      <c r="A4402" s="9"/>
      <c r="B4402" s="13" t="s">
        <v>8068</v>
      </c>
      <c r="C4402"/>
      <c r="D4402" s="36">
        <v>23.785800000000002</v>
      </c>
      <c r="E4402" s="26">
        <f>KEZDŐLAP!$D$18*D4402</f>
        <v>9157.5330000000013</v>
      </c>
      <c r="F4402" s="26">
        <f>E4402*KEZDŐLAP!$E$21</f>
        <v>9157.5330000000013</v>
      </c>
    </row>
    <row r="4403" spans="1:6">
      <c r="A4403" s="9"/>
      <c r="B4403" s="13" t="s">
        <v>6641</v>
      </c>
      <c r="C4403"/>
      <c r="D4403" s="36">
        <v>67.861199999999997</v>
      </c>
      <c r="E4403" s="26">
        <f>KEZDŐLAP!$D$18*D4403</f>
        <v>26126.561999999998</v>
      </c>
      <c r="F4403" s="26">
        <f>E4403*KEZDŐLAP!$E$21</f>
        <v>26126.561999999998</v>
      </c>
    </row>
    <row r="4404" spans="1:6">
      <c r="A4404" s="9"/>
      <c r="B4404" s="13" t="s">
        <v>6642</v>
      </c>
      <c r="C4404"/>
      <c r="D4404" s="36">
        <v>633.87930000000006</v>
      </c>
      <c r="E4404" s="26">
        <f>KEZDŐLAP!$D$18*D4404</f>
        <v>244043.53050000002</v>
      </c>
      <c r="F4404" s="26">
        <f>E4404*KEZDŐLAP!$E$21</f>
        <v>244043.53050000002</v>
      </c>
    </row>
    <row r="4405" spans="1:6">
      <c r="A4405" s="9"/>
      <c r="B4405" s="13" t="s">
        <v>6643</v>
      </c>
      <c r="C4405"/>
      <c r="D4405" s="36">
        <v>216.17849999999999</v>
      </c>
      <c r="E4405" s="26">
        <f>KEZDŐLAP!$D$18*D4405</f>
        <v>83228.722499999989</v>
      </c>
      <c r="F4405" s="26">
        <f>E4405*KEZDŐLAP!$E$21</f>
        <v>83228.722499999989</v>
      </c>
    </row>
    <row r="4406" spans="1:6">
      <c r="A4406" s="9"/>
      <c r="B4406" s="13" t="s">
        <v>6644</v>
      </c>
      <c r="C4406"/>
      <c r="D4406" s="36">
        <v>462.23430000000002</v>
      </c>
      <c r="E4406" s="26">
        <f>KEZDŐLAP!$D$18*D4406</f>
        <v>177960.20550000001</v>
      </c>
      <c r="F4406" s="26">
        <f>E4406*KEZDŐLAP!$E$21</f>
        <v>177960.20550000001</v>
      </c>
    </row>
    <row r="4407" spans="1:6">
      <c r="A4407" s="9"/>
      <c r="B4407" s="13" t="s">
        <v>11255</v>
      </c>
      <c r="C4407"/>
      <c r="D4407" s="36">
        <v>89.1447</v>
      </c>
      <c r="E4407" s="26">
        <f>KEZDŐLAP!$D$18*D4407</f>
        <v>34320.709499999997</v>
      </c>
      <c r="F4407" s="26">
        <f>E4407*KEZDŐLAP!$E$21</f>
        <v>34320.709499999997</v>
      </c>
    </row>
    <row r="4408" spans="1:6">
      <c r="A4408" s="9"/>
      <c r="B4408" s="13" t="s">
        <v>6645</v>
      </c>
      <c r="C4408"/>
      <c r="D4408" s="36">
        <v>771.73950000000013</v>
      </c>
      <c r="E4408" s="26">
        <f>KEZDŐLAP!$D$18*D4408</f>
        <v>297119.70750000008</v>
      </c>
      <c r="F4408" s="26">
        <f>E4408*KEZDŐLAP!$E$21</f>
        <v>297119.70750000008</v>
      </c>
    </row>
    <row r="4409" spans="1:6">
      <c r="A4409" s="9"/>
      <c r="B4409" s="13" t="s">
        <v>8238</v>
      </c>
      <c r="C4409"/>
      <c r="D4409" s="36">
        <v>495.96539999999999</v>
      </c>
      <c r="E4409" s="26">
        <f>KEZDŐLAP!$D$18*D4409</f>
        <v>190946.679</v>
      </c>
      <c r="F4409" s="26">
        <f>E4409*KEZDŐLAP!$E$21</f>
        <v>190946.679</v>
      </c>
    </row>
    <row r="4410" spans="1:6">
      <c r="A4410" s="9"/>
      <c r="B4410" s="13" t="s">
        <v>11032</v>
      </c>
      <c r="C4410"/>
      <c r="D4410" s="36">
        <v>72.633900000000011</v>
      </c>
      <c r="E4410" s="26">
        <f>KEZDŐLAP!$D$18*D4410</f>
        <v>27964.051500000005</v>
      </c>
      <c r="F4410" s="26">
        <f>E4410*KEZDŐLAP!$E$21</f>
        <v>27964.051500000005</v>
      </c>
    </row>
    <row r="4411" spans="1:6">
      <c r="A4411" s="9"/>
      <c r="B4411" s="13" t="s">
        <v>6646</v>
      </c>
      <c r="C4411"/>
      <c r="D4411" s="36">
        <v>1644.0369000000001</v>
      </c>
      <c r="E4411" s="26">
        <f>KEZDŐLAP!$D$18*D4411</f>
        <v>632954.20649999997</v>
      </c>
      <c r="F4411" s="26">
        <f>E4411*KEZDŐLAP!$E$21</f>
        <v>632954.20649999997</v>
      </c>
    </row>
    <row r="4412" spans="1:6">
      <c r="A4412" s="9"/>
      <c r="B4412" s="13" t="s">
        <v>7957</v>
      </c>
      <c r="C4412"/>
      <c r="D4412" s="36">
        <v>615.70830000000001</v>
      </c>
      <c r="E4412" s="26">
        <f>KEZDŐLAP!$D$18*D4412</f>
        <v>237047.6955</v>
      </c>
      <c r="F4412" s="26">
        <f>E4412*KEZDŐLAP!$E$21</f>
        <v>237047.6955</v>
      </c>
    </row>
    <row r="4413" spans="1:6">
      <c r="A4413" s="9"/>
      <c r="B4413" s="13" t="s">
        <v>6647</v>
      </c>
      <c r="C4413"/>
      <c r="D4413" s="36">
        <v>272.5437</v>
      </c>
      <c r="E4413" s="26">
        <f>KEZDŐLAP!$D$18*D4413</f>
        <v>104929.3245</v>
      </c>
      <c r="F4413" s="26">
        <f>E4413*KEZDŐLAP!$E$21</f>
        <v>104929.3245</v>
      </c>
    </row>
    <row r="4414" spans="1:6">
      <c r="A4414" s="9"/>
      <c r="B4414" s="13" t="s">
        <v>7789</v>
      </c>
      <c r="C4414"/>
      <c r="D4414" s="36">
        <v>49.2744</v>
      </c>
      <c r="E4414" s="26">
        <f>KEZDŐLAP!$D$18*D4414</f>
        <v>18970.644</v>
      </c>
      <c r="F4414" s="26">
        <f>E4414*KEZDŐLAP!$E$21</f>
        <v>18970.644</v>
      </c>
    </row>
    <row r="4415" spans="1:6">
      <c r="A4415" s="9"/>
      <c r="B4415" s="13" t="s">
        <v>6648</v>
      </c>
      <c r="C4415"/>
      <c r="D4415" s="36">
        <v>860.62470000000008</v>
      </c>
      <c r="E4415" s="26">
        <f>KEZDŐLAP!$D$18*D4415</f>
        <v>331340.50950000004</v>
      </c>
      <c r="F4415" s="26">
        <f>E4415*KEZDŐLAP!$E$21</f>
        <v>331340.50950000004</v>
      </c>
    </row>
    <row r="4416" spans="1:6">
      <c r="A4416" s="9"/>
      <c r="B4416" s="13" t="s">
        <v>6649</v>
      </c>
      <c r="C4416"/>
      <c r="D4416" s="36">
        <v>796.54320000000007</v>
      </c>
      <c r="E4416" s="26">
        <f>KEZDŐLAP!$D$18*D4416</f>
        <v>306669.13200000004</v>
      </c>
      <c r="F4416" s="26">
        <f>E4416*KEZDŐLAP!$E$21</f>
        <v>306669.13200000004</v>
      </c>
    </row>
    <row r="4417" spans="1:6">
      <c r="A4417" s="9"/>
      <c r="B4417" s="13" t="s">
        <v>9903</v>
      </c>
      <c r="C4417"/>
      <c r="D4417" s="36">
        <v>163.93439999999998</v>
      </c>
      <c r="E4417" s="26">
        <f>KEZDŐLAP!$D$18*D4417</f>
        <v>63114.743999999992</v>
      </c>
      <c r="F4417" s="26">
        <f>E4417*KEZDŐLAP!$E$21</f>
        <v>63114.743999999992</v>
      </c>
    </row>
    <row r="4418" spans="1:6">
      <c r="A4418" s="9"/>
      <c r="B4418" s="13" t="s">
        <v>7981</v>
      </c>
      <c r="C4418"/>
      <c r="D4418" s="36">
        <v>318.49110000000002</v>
      </c>
      <c r="E4418" s="26">
        <f>KEZDŐLAP!$D$18*D4418</f>
        <v>122619.07350000001</v>
      </c>
      <c r="F4418" s="26">
        <f>E4418*KEZDŐLAP!$E$21</f>
        <v>122619.07350000001</v>
      </c>
    </row>
    <row r="4419" spans="1:6">
      <c r="A4419" s="9"/>
      <c r="B4419" s="13" t="s">
        <v>9498</v>
      </c>
      <c r="C4419"/>
      <c r="D4419" s="36">
        <v>108.77790000000002</v>
      </c>
      <c r="E4419" s="26">
        <f>KEZDŐLAP!$D$18*D4419</f>
        <v>41879.491500000004</v>
      </c>
      <c r="F4419" s="26">
        <f>E4419*KEZDŐLAP!$E$21</f>
        <v>41879.491500000004</v>
      </c>
    </row>
    <row r="4420" spans="1:6">
      <c r="A4420" s="9"/>
      <c r="B4420" s="13" t="s">
        <v>6650</v>
      </c>
      <c r="C4420"/>
      <c r="D4420" s="36">
        <v>72.660599999999988</v>
      </c>
      <c r="E4420" s="26">
        <f>KEZDŐLAP!$D$18*D4420</f>
        <v>27974.330999999995</v>
      </c>
      <c r="F4420" s="26">
        <f>E4420*KEZDŐLAP!$E$21</f>
        <v>27974.330999999995</v>
      </c>
    </row>
    <row r="4421" spans="1:6">
      <c r="A4421" s="9"/>
      <c r="B4421" s="13" t="s">
        <v>11136</v>
      </c>
      <c r="C4421"/>
      <c r="D4421" s="36">
        <v>267.30870000000004</v>
      </c>
      <c r="E4421" s="26">
        <f>KEZDŐLAP!$D$18*D4421</f>
        <v>102913.84950000001</v>
      </c>
      <c r="F4421" s="26">
        <f>E4421*KEZDŐLAP!$E$21</f>
        <v>102913.84950000001</v>
      </c>
    </row>
    <row r="4422" spans="1:6">
      <c r="A4422" s="9"/>
      <c r="B4422" s="13" t="s">
        <v>8305</v>
      </c>
      <c r="C4422"/>
      <c r="D4422" s="36">
        <v>46.630499999999998</v>
      </c>
      <c r="E4422" s="26">
        <f>KEZDŐLAP!$D$18*D4422</f>
        <v>17952.7425</v>
      </c>
      <c r="F4422" s="26">
        <f>E4422*KEZDŐLAP!$E$21</f>
        <v>17952.7425</v>
      </c>
    </row>
    <row r="4423" spans="1:6">
      <c r="A4423" s="9"/>
      <c r="B4423" s="13" t="s">
        <v>8653</v>
      </c>
      <c r="C4423"/>
      <c r="D4423" s="36">
        <v>311.72129999999999</v>
      </c>
      <c r="E4423" s="26">
        <f>KEZDŐLAP!$D$18*D4423</f>
        <v>120012.70049999999</v>
      </c>
      <c r="F4423" s="26">
        <f>E4423*KEZDŐLAP!$E$21</f>
        <v>120012.70049999999</v>
      </c>
    </row>
    <row r="4424" spans="1:6">
      <c r="A4424" s="9"/>
      <c r="B4424" s="13" t="s">
        <v>6651</v>
      </c>
      <c r="C4424"/>
      <c r="D4424" s="36">
        <v>156.00239999999999</v>
      </c>
      <c r="E4424" s="26">
        <f>KEZDŐLAP!$D$18*D4424</f>
        <v>60060.923999999999</v>
      </c>
      <c r="F4424" s="26">
        <f>E4424*KEZDŐLAP!$E$21</f>
        <v>60060.923999999999</v>
      </c>
    </row>
    <row r="4425" spans="1:6">
      <c r="A4425" s="9"/>
      <c r="B4425" s="13" t="s">
        <v>6652</v>
      </c>
      <c r="C4425"/>
      <c r="D4425" s="36">
        <v>588.17669999999998</v>
      </c>
      <c r="E4425" s="26">
        <f>KEZDŐLAP!$D$18*D4425</f>
        <v>226448.0295</v>
      </c>
      <c r="F4425" s="26">
        <f>E4425*KEZDŐLAP!$E$21</f>
        <v>226448.0295</v>
      </c>
    </row>
    <row r="4426" spans="1:6">
      <c r="A4426" s="9"/>
      <c r="B4426" s="13" t="s">
        <v>9639</v>
      </c>
      <c r="C4426"/>
      <c r="D4426" s="36">
        <v>158.38890000000001</v>
      </c>
      <c r="E4426" s="26">
        <f>KEZDŐLAP!$D$18*D4426</f>
        <v>60979.726500000004</v>
      </c>
      <c r="F4426" s="26">
        <f>E4426*KEZDŐLAP!$E$21</f>
        <v>60979.726500000004</v>
      </c>
    </row>
    <row r="4427" spans="1:6">
      <c r="A4427" s="9"/>
      <c r="B4427" s="13" t="s">
        <v>7970</v>
      </c>
      <c r="C4427"/>
      <c r="D4427" s="36">
        <v>340.04849999999999</v>
      </c>
      <c r="E4427" s="26">
        <f>KEZDŐLAP!$D$18*D4427</f>
        <v>130918.6725</v>
      </c>
      <c r="F4427" s="26">
        <f>E4427*KEZDŐLAP!$E$21</f>
        <v>130918.6725</v>
      </c>
    </row>
    <row r="4428" spans="1:6">
      <c r="A4428" s="9"/>
      <c r="B4428" s="13" t="s">
        <v>6653</v>
      </c>
      <c r="C4428"/>
      <c r="D4428" s="36">
        <v>477.60630000000003</v>
      </c>
      <c r="E4428" s="26">
        <f>KEZDŐLAP!$D$18*D4428</f>
        <v>183878.42550000001</v>
      </c>
      <c r="F4428" s="26">
        <f>E4428*KEZDŐLAP!$E$21</f>
        <v>183878.42550000001</v>
      </c>
    </row>
    <row r="4429" spans="1:6">
      <c r="A4429" s="9"/>
      <c r="B4429" s="13" t="s">
        <v>10178</v>
      </c>
      <c r="C4429"/>
      <c r="D4429" s="36">
        <v>41.600099999999998</v>
      </c>
      <c r="E4429" s="26">
        <f>KEZDŐLAP!$D$18*D4429</f>
        <v>16016.038499999999</v>
      </c>
      <c r="F4429" s="26">
        <f>E4429*KEZDŐLAP!$E$21</f>
        <v>16016.038499999999</v>
      </c>
    </row>
    <row r="4430" spans="1:6">
      <c r="A4430" s="9"/>
      <c r="B4430" s="13" t="s">
        <v>6654</v>
      </c>
      <c r="C4430"/>
      <c r="D4430" s="36">
        <v>79.278900000000007</v>
      </c>
      <c r="E4430" s="26">
        <f>KEZDŐLAP!$D$18*D4430</f>
        <v>30522.376500000002</v>
      </c>
      <c r="F4430" s="26">
        <f>E4430*KEZDŐLAP!$E$21</f>
        <v>30522.376500000002</v>
      </c>
    </row>
    <row r="4431" spans="1:6">
      <c r="A4431" s="9"/>
      <c r="B4431" s="13" t="s">
        <v>6655</v>
      </c>
      <c r="C4431"/>
      <c r="D4431" s="36">
        <v>452.14409999999998</v>
      </c>
      <c r="E4431" s="26">
        <f>KEZDŐLAP!$D$18*D4431</f>
        <v>174075.4785</v>
      </c>
      <c r="F4431" s="26">
        <f>E4431*KEZDŐLAP!$E$21</f>
        <v>174075.4785</v>
      </c>
    </row>
    <row r="4432" spans="1:6">
      <c r="A4432" s="9"/>
      <c r="B4432" s="13" t="s">
        <v>6656</v>
      </c>
      <c r="C4432"/>
      <c r="D4432" s="36">
        <v>581.60130000000004</v>
      </c>
      <c r="E4432" s="26">
        <f>KEZDŐLAP!$D$18*D4432</f>
        <v>223916.50050000002</v>
      </c>
      <c r="F4432" s="26">
        <f>E4432*KEZDŐLAP!$E$21</f>
        <v>223916.50050000002</v>
      </c>
    </row>
    <row r="4433" spans="1:6">
      <c r="A4433" s="9"/>
      <c r="B4433" s="13" t="s">
        <v>10896</v>
      </c>
      <c r="C4433"/>
      <c r="D4433" s="36">
        <v>521.92949999999996</v>
      </c>
      <c r="E4433" s="26">
        <f>KEZDŐLAP!$D$18*D4433</f>
        <v>200942.85749999998</v>
      </c>
      <c r="F4433" s="26">
        <f>E4433*KEZDŐLAP!$E$21</f>
        <v>200942.85749999998</v>
      </c>
    </row>
    <row r="4434" spans="1:6">
      <c r="A4434" s="9"/>
      <c r="B4434" s="13" t="s">
        <v>9391</v>
      </c>
      <c r="C4434"/>
      <c r="D4434" s="36">
        <v>177.48089999999999</v>
      </c>
      <c r="E4434" s="26">
        <f>KEZDŐLAP!$D$18*D4434</f>
        <v>68330.146500000003</v>
      </c>
      <c r="F4434" s="26">
        <f>E4434*KEZDŐLAP!$E$21</f>
        <v>68330.146500000003</v>
      </c>
    </row>
    <row r="4435" spans="1:6">
      <c r="A4435" s="9"/>
      <c r="B4435" s="13" t="s">
        <v>6657</v>
      </c>
      <c r="C4435"/>
      <c r="D4435" s="36">
        <v>546.45119999999997</v>
      </c>
      <c r="E4435" s="26">
        <f>KEZDŐLAP!$D$18*D4435</f>
        <v>210383.712</v>
      </c>
      <c r="F4435" s="26">
        <f>E4435*KEZDŐLAP!$E$21</f>
        <v>210383.712</v>
      </c>
    </row>
    <row r="4436" spans="1:6">
      <c r="A4436" s="9"/>
      <c r="B4436" s="13" t="s">
        <v>6658</v>
      </c>
      <c r="C4436"/>
      <c r="D4436" s="36">
        <v>46.373100000000001</v>
      </c>
      <c r="E4436" s="26">
        <f>KEZDŐLAP!$D$18*D4436</f>
        <v>17853.643500000002</v>
      </c>
      <c r="F4436" s="26">
        <f>E4436*KEZDŐLAP!$E$21</f>
        <v>17853.643500000002</v>
      </c>
    </row>
    <row r="4437" spans="1:6">
      <c r="A4437" s="9"/>
      <c r="B4437" s="13" t="s">
        <v>6659</v>
      </c>
      <c r="C4437"/>
      <c r="D4437" s="36">
        <v>1176.5976000000001</v>
      </c>
      <c r="E4437" s="26">
        <f>KEZDŐLAP!$D$18*D4437</f>
        <v>452990.076</v>
      </c>
      <c r="F4437" s="26">
        <f>E4437*KEZDŐLAP!$E$21</f>
        <v>452990.076</v>
      </c>
    </row>
    <row r="4438" spans="1:6">
      <c r="A4438" s="9"/>
      <c r="B4438" s="13" t="s">
        <v>10940</v>
      </c>
      <c r="C4438"/>
      <c r="D4438" s="36">
        <v>60.665400000000005</v>
      </c>
      <c r="E4438" s="26">
        <f>KEZDŐLAP!$D$18*D4438</f>
        <v>23356.179000000004</v>
      </c>
      <c r="F4438" s="26">
        <f>E4438*KEZDŐLAP!$E$21</f>
        <v>23356.179000000004</v>
      </c>
    </row>
    <row r="4439" spans="1:6">
      <c r="A4439" s="9"/>
      <c r="B4439" s="13" t="s">
        <v>6660</v>
      </c>
      <c r="C4439"/>
      <c r="D4439" s="36">
        <v>608.49959999999999</v>
      </c>
      <c r="E4439" s="26">
        <f>KEZDŐLAP!$D$18*D4439</f>
        <v>234272.34599999999</v>
      </c>
      <c r="F4439" s="26">
        <f>E4439*KEZDŐLAP!$E$21</f>
        <v>234272.34599999999</v>
      </c>
    </row>
    <row r="4440" spans="1:6">
      <c r="A4440" s="9"/>
      <c r="B4440" s="13" t="s">
        <v>10109</v>
      </c>
      <c r="C4440"/>
      <c r="D4440" s="36">
        <v>1539.2138999999997</v>
      </c>
      <c r="E4440" s="26">
        <f>KEZDŐLAP!$D$18*D4440</f>
        <v>592597.35149999987</v>
      </c>
      <c r="F4440" s="26">
        <f>E4440*KEZDŐLAP!$E$21</f>
        <v>592597.35149999987</v>
      </c>
    </row>
    <row r="4441" spans="1:6">
      <c r="A4441" s="9"/>
      <c r="B4441" s="13" t="s">
        <v>11068</v>
      </c>
      <c r="C4441"/>
      <c r="D4441" s="36">
        <v>136.61700000000002</v>
      </c>
      <c r="E4441" s="26">
        <f>KEZDŐLAP!$D$18*D4441</f>
        <v>52597.545000000006</v>
      </c>
      <c r="F4441" s="26">
        <f>E4441*KEZDŐLAP!$E$21</f>
        <v>52597.545000000006</v>
      </c>
    </row>
    <row r="4442" spans="1:6">
      <c r="A4442" s="9"/>
      <c r="B4442" s="13" t="s">
        <v>9574</v>
      </c>
      <c r="C4442"/>
      <c r="D4442" s="36">
        <v>273.3759</v>
      </c>
      <c r="E4442" s="26">
        <f>KEZDŐLAP!$D$18*D4442</f>
        <v>105249.7215</v>
      </c>
      <c r="F4442" s="26">
        <f>E4442*KEZDŐLAP!$E$21</f>
        <v>105249.7215</v>
      </c>
    </row>
    <row r="4443" spans="1:6">
      <c r="A4443" s="9"/>
      <c r="B4443" s="13" t="s">
        <v>6661</v>
      </c>
      <c r="C4443"/>
      <c r="D4443" s="36">
        <v>333.21600000000001</v>
      </c>
      <c r="E4443" s="26">
        <f>KEZDŐLAP!$D$18*D4443</f>
        <v>128288.16</v>
      </c>
      <c r="F4443" s="26">
        <f>E4443*KEZDŐLAP!$E$21</f>
        <v>128288.16</v>
      </c>
    </row>
    <row r="4444" spans="1:6">
      <c r="A4444" s="9"/>
      <c r="B4444" s="13" t="s">
        <v>11288</v>
      </c>
      <c r="C4444"/>
      <c r="D4444" s="36">
        <v>1131.2346</v>
      </c>
      <c r="E4444" s="26">
        <f>KEZDŐLAP!$D$18*D4444</f>
        <v>435525.321</v>
      </c>
      <c r="F4444" s="26">
        <f>E4444*KEZDŐLAP!$E$21</f>
        <v>435525.321</v>
      </c>
    </row>
    <row r="4445" spans="1:6">
      <c r="A4445" s="9"/>
      <c r="B4445" s="13" t="s">
        <v>8002</v>
      </c>
      <c r="C4445"/>
      <c r="D4445" s="36">
        <v>373.02390000000003</v>
      </c>
      <c r="E4445" s="26">
        <f>KEZDŐLAP!$D$18*D4445</f>
        <v>143614.2015</v>
      </c>
      <c r="F4445" s="26">
        <f>E4445*KEZDŐLAP!$E$21</f>
        <v>143614.2015</v>
      </c>
    </row>
    <row r="4446" spans="1:6">
      <c r="A4446" s="9"/>
      <c r="B4446" s="13" t="s">
        <v>9945</v>
      </c>
      <c r="C4446"/>
      <c r="D4446" s="36">
        <v>373.02390000000003</v>
      </c>
      <c r="E4446" s="26">
        <f>KEZDŐLAP!$D$18*D4446</f>
        <v>143614.2015</v>
      </c>
      <c r="F4446" s="26">
        <f>E4446*KEZDŐLAP!$E$21</f>
        <v>143614.2015</v>
      </c>
    </row>
    <row r="4447" spans="1:6">
      <c r="A4447" s="9"/>
      <c r="B4447" s="13" t="s">
        <v>9957</v>
      </c>
      <c r="C4447"/>
      <c r="D4447" s="36">
        <v>373.02390000000003</v>
      </c>
      <c r="E4447" s="26">
        <f>KEZDŐLAP!$D$18*D4447</f>
        <v>143614.2015</v>
      </c>
      <c r="F4447" s="26">
        <f>E4447*KEZDŐLAP!$E$21</f>
        <v>143614.2015</v>
      </c>
    </row>
    <row r="4448" spans="1:6">
      <c r="A4448" s="9"/>
      <c r="B4448" s="13" t="s">
        <v>10079</v>
      </c>
      <c r="C4448"/>
      <c r="D4448" s="36">
        <v>373.02390000000003</v>
      </c>
      <c r="E4448" s="26">
        <f>KEZDŐLAP!$D$18*D4448</f>
        <v>143614.2015</v>
      </c>
      <c r="F4448" s="26">
        <f>E4448*KEZDŐLAP!$E$21</f>
        <v>143614.2015</v>
      </c>
    </row>
    <row r="4449" spans="1:6">
      <c r="A4449" s="9"/>
      <c r="B4449" s="13" t="s">
        <v>6662</v>
      </c>
      <c r="C4449"/>
      <c r="D4449" s="36">
        <v>714.7038</v>
      </c>
      <c r="E4449" s="26">
        <f>KEZDŐLAP!$D$18*D4449</f>
        <v>275160.96299999999</v>
      </c>
      <c r="F4449" s="26">
        <f>E4449*KEZDŐLAP!$E$21</f>
        <v>275160.96299999999</v>
      </c>
    </row>
    <row r="4450" spans="1:6">
      <c r="A4450" s="9"/>
      <c r="B4450" s="13" t="s">
        <v>9099</v>
      </c>
      <c r="C4450"/>
      <c r="D4450" s="36">
        <v>145.73699999999999</v>
      </c>
      <c r="E4450" s="26">
        <f>KEZDŐLAP!$D$18*D4450</f>
        <v>56108.744999999995</v>
      </c>
      <c r="F4450" s="26">
        <f>E4450*KEZDŐLAP!$E$21</f>
        <v>56108.744999999995</v>
      </c>
    </row>
    <row r="4451" spans="1:6">
      <c r="A4451" s="9"/>
      <c r="B4451" s="13" t="s">
        <v>11140</v>
      </c>
      <c r="C4451"/>
      <c r="D4451" s="36">
        <v>246.63600000000002</v>
      </c>
      <c r="E4451" s="26">
        <f>KEZDŐLAP!$D$18*D4451</f>
        <v>94954.860000000015</v>
      </c>
      <c r="F4451" s="26">
        <f>E4451*KEZDŐLAP!$E$21</f>
        <v>94954.860000000015</v>
      </c>
    </row>
    <row r="4452" spans="1:6">
      <c r="A4452" s="9"/>
      <c r="B4452" s="13" t="s">
        <v>10763</v>
      </c>
      <c r="C4452"/>
      <c r="D4452" s="36">
        <v>234.73019999999997</v>
      </c>
      <c r="E4452" s="26">
        <f>KEZDŐLAP!$D$18*D4452</f>
        <v>90371.126999999993</v>
      </c>
      <c r="F4452" s="26">
        <f>E4452*KEZDŐLAP!$E$21</f>
        <v>90371.126999999993</v>
      </c>
    </row>
    <row r="4453" spans="1:6">
      <c r="A4453" s="9"/>
      <c r="B4453" s="13" t="s">
        <v>6663</v>
      </c>
      <c r="C4453"/>
      <c r="D4453" s="36">
        <v>660.62909999999999</v>
      </c>
      <c r="E4453" s="26">
        <f>KEZDŐLAP!$D$18*D4453</f>
        <v>254342.2035</v>
      </c>
      <c r="F4453" s="26">
        <f>E4453*KEZDŐLAP!$E$21</f>
        <v>254342.2035</v>
      </c>
    </row>
    <row r="4454" spans="1:6">
      <c r="A4454" s="9"/>
      <c r="B4454" s="13" t="s">
        <v>6664</v>
      </c>
      <c r="C4454"/>
      <c r="D4454" s="36">
        <v>214.83930000000001</v>
      </c>
      <c r="E4454" s="26">
        <f>KEZDŐLAP!$D$18*D4454</f>
        <v>82713.130499999999</v>
      </c>
      <c r="F4454" s="26">
        <f>E4454*KEZDŐLAP!$E$21</f>
        <v>82713.130499999999</v>
      </c>
    </row>
    <row r="4455" spans="1:6">
      <c r="A4455" s="9"/>
      <c r="B4455" s="13" t="s">
        <v>6665</v>
      </c>
      <c r="C4455"/>
      <c r="D4455" s="36">
        <v>111.55380000000001</v>
      </c>
      <c r="E4455" s="26">
        <f>KEZDŐLAP!$D$18*D4455</f>
        <v>42948.213000000003</v>
      </c>
      <c r="F4455" s="26">
        <f>E4455*KEZDŐLAP!$E$21</f>
        <v>42948.213000000003</v>
      </c>
    </row>
    <row r="4456" spans="1:6">
      <c r="A4456" s="9"/>
      <c r="B4456" s="13" t="s">
        <v>8156</v>
      </c>
      <c r="C4456"/>
      <c r="D4456" s="36">
        <v>35.176500000000004</v>
      </c>
      <c r="E4456" s="26">
        <f>KEZDŐLAP!$D$18*D4456</f>
        <v>13542.952500000001</v>
      </c>
      <c r="F4456" s="26">
        <f>E4456*KEZDŐLAP!$E$21</f>
        <v>13542.952500000001</v>
      </c>
    </row>
    <row r="4457" spans="1:6">
      <c r="A4457" s="9"/>
      <c r="B4457" s="13" t="s">
        <v>11364</v>
      </c>
      <c r="C4457"/>
      <c r="D4457" s="36">
        <v>672.72990000000004</v>
      </c>
      <c r="E4457" s="26">
        <f>KEZDŐLAP!$D$18*D4457</f>
        <v>259001.01150000002</v>
      </c>
      <c r="F4457" s="26">
        <f>E4457*KEZDŐLAP!$E$21</f>
        <v>259001.01150000002</v>
      </c>
    </row>
    <row r="4458" spans="1:6">
      <c r="A4458" s="9"/>
      <c r="B4458" s="13" t="s">
        <v>9381</v>
      </c>
      <c r="C4458"/>
      <c r="D4458" s="36">
        <v>623.54489999999998</v>
      </c>
      <c r="E4458" s="26">
        <f>KEZDŐLAP!$D$18*D4458</f>
        <v>240064.78649999999</v>
      </c>
      <c r="F4458" s="26">
        <f>E4458*KEZDŐLAP!$E$21</f>
        <v>240064.78649999999</v>
      </c>
    </row>
    <row r="4459" spans="1:6">
      <c r="A4459" s="9"/>
      <c r="B4459" s="13" t="s">
        <v>8263</v>
      </c>
      <c r="C4459"/>
      <c r="D4459" s="36">
        <v>42.052500000000002</v>
      </c>
      <c r="E4459" s="26">
        <f>KEZDŐLAP!$D$18*D4459</f>
        <v>16190.212500000001</v>
      </c>
      <c r="F4459" s="26">
        <f>E4459*KEZDŐLAP!$E$21</f>
        <v>16190.212500000001</v>
      </c>
    </row>
    <row r="4460" spans="1:6">
      <c r="A4460" s="9"/>
      <c r="B4460" s="13" t="s">
        <v>8008</v>
      </c>
      <c r="C4460"/>
      <c r="D4460" s="36">
        <v>65.180999999999997</v>
      </c>
      <c r="E4460" s="26">
        <f>KEZDŐLAP!$D$18*D4460</f>
        <v>25094.684999999998</v>
      </c>
      <c r="F4460" s="26">
        <f>E4460*KEZDŐLAP!$E$21</f>
        <v>25094.684999999998</v>
      </c>
    </row>
    <row r="4461" spans="1:6">
      <c r="A4461" s="9"/>
      <c r="B4461" s="13" t="s">
        <v>6666</v>
      </c>
      <c r="C4461"/>
      <c r="D4461" s="36">
        <v>484.16849999999999</v>
      </c>
      <c r="E4461" s="26">
        <f>KEZDŐLAP!$D$18*D4461</f>
        <v>186404.8725</v>
      </c>
      <c r="F4461" s="26">
        <f>E4461*KEZDŐLAP!$E$21</f>
        <v>186404.8725</v>
      </c>
    </row>
    <row r="4462" spans="1:6">
      <c r="A4462" s="9"/>
      <c r="B4462" s="13" t="s">
        <v>9684</v>
      </c>
      <c r="C4462"/>
      <c r="D4462" s="36">
        <v>331.24559999999997</v>
      </c>
      <c r="E4462" s="26">
        <f>KEZDŐLAP!$D$18*D4462</f>
        <v>127529.55599999998</v>
      </c>
      <c r="F4462" s="26">
        <f>E4462*KEZDŐLAP!$E$21</f>
        <v>127529.55599999998</v>
      </c>
    </row>
    <row r="4463" spans="1:6">
      <c r="A4463" s="9"/>
      <c r="B4463" s="13" t="s">
        <v>6667</v>
      </c>
      <c r="C4463"/>
      <c r="D4463" s="36">
        <v>220.23269999999999</v>
      </c>
      <c r="E4463" s="26">
        <f>KEZDŐLAP!$D$18*D4463</f>
        <v>84789.589500000002</v>
      </c>
      <c r="F4463" s="26">
        <f>E4463*KEZDŐLAP!$E$21</f>
        <v>84789.589500000002</v>
      </c>
    </row>
    <row r="4464" spans="1:6">
      <c r="A4464" s="9"/>
      <c r="B4464" s="13" t="s">
        <v>10040</v>
      </c>
      <c r="C4464"/>
      <c r="D4464" s="36">
        <v>333.09089999999998</v>
      </c>
      <c r="E4464" s="26">
        <f>KEZDŐLAP!$D$18*D4464</f>
        <v>128239.99649999999</v>
      </c>
      <c r="F4464" s="26">
        <f>E4464*KEZDŐLAP!$E$21</f>
        <v>128239.99649999999</v>
      </c>
    </row>
    <row r="4465" spans="1:6">
      <c r="A4465" s="9"/>
      <c r="B4465" s="13" t="s">
        <v>6668</v>
      </c>
      <c r="C4465"/>
      <c r="D4465" s="36">
        <v>53.132999999999996</v>
      </c>
      <c r="E4465" s="26">
        <f>KEZDŐLAP!$D$18*D4465</f>
        <v>20456.204999999998</v>
      </c>
      <c r="F4465" s="26">
        <f>E4465*KEZDŐLAP!$E$21</f>
        <v>20456.204999999998</v>
      </c>
    </row>
    <row r="4466" spans="1:6">
      <c r="A4466" s="9"/>
      <c r="B4466" s="13" t="s">
        <v>6669</v>
      </c>
      <c r="C4466"/>
      <c r="D4466" s="36">
        <v>846.80160000000001</v>
      </c>
      <c r="E4466" s="26">
        <f>KEZDŐLAP!$D$18*D4466</f>
        <v>326018.61599999998</v>
      </c>
      <c r="F4466" s="26">
        <f>E4466*KEZDŐLAP!$E$21</f>
        <v>326018.61599999998</v>
      </c>
    </row>
    <row r="4467" spans="1:6">
      <c r="A4467" s="9"/>
      <c r="B4467" s="13" t="s">
        <v>6670</v>
      </c>
      <c r="C4467"/>
      <c r="D4467" s="36">
        <v>932.89289999999994</v>
      </c>
      <c r="E4467" s="26">
        <f>KEZDŐLAP!$D$18*D4467</f>
        <v>359163.76649999997</v>
      </c>
      <c r="F4467" s="26">
        <f>E4467*KEZDŐLAP!$E$21</f>
        <v>359163.76649999997</v>
      </c>
    </row>
    <row r="4468" spans="1:6">
      <c r="A4468" s="9"/>
      <c r="B4468" s="13" t="s">
        <v>6671</v>
      </c>
      <c r="C4468"/>
      <c r="D4468" s="36">
        <v>562.35450000000003</v>
      </c>
      <c r="E4468" s="26">
        <f>KEZDŐLAP!$D$18*D4468</f>
        <v>216506.48250000001</v>
      </c>
      <c r="F4468" s="26">
        <f>E4468*KEZDŐLAP!$E$21</f>
        <v>216506.48250000001</v>
      </c>
    </row>
    <row r="4469" spans="1:6">
      <c r="A4469" s="9"/>
      <c r="B4469" s="13" t="s">
        <v>8916</v>
      </c>
      <c r="C4469"/>
      <c r="D4469" s="36">
        <v>196.98869999999999</v>
      </c>
      <c r="E4469" s="26">
        <f>KEZDŐLAP!$D$18*D4469</f>
        <v>75840.6495</v>
      </c>
      <c r="F4469" s="26">
        <f>E4469*KEZDŐLAP!$E$21</f>
        <v>75840.6495</v>
      </c>
    </row>
    <row r="4470" spans="1:6">
      <c r="A4470" s="9"/>
      <c r="B4470" s="13" t="s">
        <v>10122</v>
      </c>
      <c r="C4470"/>
      <c r="D4470" s="36">
        <v>1865.1189000000002</v>
      </c>
      <c r="E4470" s="26">
        <f>KEZDŐLAP!$D$18*D4470</f>
        <v>718070.77650000004</v>
      </c>
      <c r="F4470" s="26">
        <f>E4470*KEZDŐLAP!$E$21</f>
        <v>718070.77650000004</v>
      </c>
    </row>
    <row r="4471" spans="1:6">
      <c r="A4471" s="9"/>
      <c r="B4471" s="13" t="s">
        <v>10136</v>
      </c>
      <c r="C4471"/>
      <c r="D4471" s="36">
        <v>1865.1189000000002</v>
      </c>
      <c r="E4471" s="26">
        <f>KEZDŐLAP!$D$18*D4471</f>
        <v>718070.77650000004</v>
      </c>
      <c r="F4471" s="26">
        <f>E4471*KEZDŐLAP!$E$21</f>
        <v>718070.77650000004</v>
      </c>
    </row>
    <row r="4472" spans="1:6">
      <c r="A4472" s="9"/>
      <c r="B4472" s="13" t="s">
        <v>10895</v>
      </c>
      <c r="C4472"/>
      <c r="D4472" s="36">
        <v>518.79390000000001</v>
      </c>
      <c r="E4472" s="26">
        <f>KEZDŐLAP!$D$18*D4472</f>
        <v>199735.65150000001</v>
      </c>
      <c r="F4472" s="26">
        <f>E4472*KEZDŐLAP!$E$21</f>
        <v>199735.65150000001</v>
      </c>
    </row>
    <row r="4473" spans="1:6">
      <c r="A4473" s="9"/>
      <c r="B4473" s="13" t="s">
        <v>11245</v>
      </c>
      <c r="C4473"/>
      <c r="D4473" s="36">
        <v>887.33519999999999</v>
      </c>
      <c r="E4473" s="26">
        <f>KEZDŐLAP!$D$18*D4473</f>
        <v>341624.05199999997</v>
      </c>
      <c r="F4473" s="26">
        <f>E4473*KEZDŐLAP!$E$21</f>
        <v>341624.05199999997</v>
      </c>
    </row>
    <row r="4474" spans="1:6">
      <c r="A4474" s="9"/>
      <c r="B4474" s="13" t="s">
        <v>6672</v>
      </c>
      <c r="C4474"/>
      <c r="D4474" s="36">
        <v>588.94259999999997</v>
      </c>
      <c r="E4474" s="26">
        <f>KEZDŐLAP!$D$18*D4474</f>
        <v>226742.90099999998</v>
      </c>
      <c r="F4474" s="26">
        <f>E4474*KEZDŐLAP!$E$21</f>
        <v>226742.90099999998</v>
      </c>
    </row>
    <row r="4475" spans="1:6">
      <c r="A4475" s="9"/>
      <c r="B4475" s="13" t="s">
        <v>6673</v>
      </c>
      <c r="C4475"/>
      <c r="D4475" s="36">
        <v>139.3929</v>
      </c>
      <c r="E4475" s="26">
        <f>KEZDŐLAP!$D$18*D4475</f>
        <v>53666.266499999998</v>
      </c>
      <c r="F4475" s="26">
        <f>E4475*KEZDŐLAP!$E$21</f>
        <v>53666.266499999998</v>
      </c>
    </row>
    <row r="4476" spans="1:6">
      <c r="A4476" s="9"/>
      <c r="B4476" s="13" t="s">
        <v>10073</v>
      </c>
      <c r="C4476"/>
      <c r="D4476" s="36">
        <v>318.05219999999997</v>
      </c>
      <c r="E4476" s="26">
        <f>KEZDŐLAP!$D$18*D4476</f>
        <v>122450.09699999999</v>
      </c>
      <c r="F4476" s="26">
        <f>E4476*KEZDŐLAP!$E$21</f>
        <v>122450.09699999999</v>
      </c>
    </row>
    <row r="4477" spans="1:6">
      <c r="A4477" s="9"/>
      <c r="B4477" s="13" t="s">
        <v>6674</v>
      </c>
      <c r="C4477"/>
      <c r="D4477" s="36">
        <v>19.633200000000002</v>
      </c>
      <c r="E4477" s="26">
        <f>KEZDŐLAP!$D$18*D4477</f>
        <v>7558.7820000000011</v>
      </c>
      <c r="F4477" s="26">
        <f>E4477*KEZDŐLAP!$E$21</f>
        <v>7558.7820000000011</v>
      </c>
    </row>
    <row r="4478" spans="1:6">
      <c r="A4478" s="9"/>
      <c r="B4478" s="13" t="s">
        <v>6675</v>
      </c>
      <c r="C4478"/>
      <c r="D4478" s="36">
        <v>19.633200000000002</v>
      </c>
      <c r="E4478" s="26">
        <f>KEZDŐLAP!$D$18*D4478</f>
        <v>7558.7820000000011</v>
      </c>
      <c r="F4478" s="26">
        <f>E4478*KEZDŐLAP!$E$21</f>
        <v>7558.7820000000011</v>
      </c>
    </row>
    <row r="4479" spans="1:6">
      <c r="A4479" s="9"/>
      <c r="B4479" s="13" t="s">
        <v>8049</v>
      </c>
      <c r="C4479"/>
      <c r="D4479" s="36">
        <v>19.633200000000002</v>
      </c>
      <c r="E4479" s="26">
        <f>KEZDŐLAP!$D$18*D4479</f>
        <v>7558.7820000000011</v>
      </c>
      <c r="F4479" s="26">
        <f>E4479*KEZDŐLAP!$E$21</f>
        <v>7558.7820000000011</v>
      </c>
    </row>
    <row r="4480" spans="1:6">
      <c r="A4480" s="9"/>
      <c r="B4480" s="13" t="s">
        <v>10600</v>
      </c>
      <c r="C4480"/>
      <c r="D4480" s="36">
        <v>19.633200000000002</v>
      </c>
      <c r="E4480" s="26">
        <f>KEZDŐLAP!$D$18*D4480</f>
        <v>7558.7820000000011</v>
      </c>
      <c r="F4480" s="26">
        <f>E4480*KEZDŐLAP!$E$21</f>
        <v>7558.7820000000011</v>
      </c>
    </row>
    <row r="4481" spans="1:6">
      <c r="A4481" s="9"/>
      <c r="B4481" s="13" t="s">
        <v>6676</v>
      </c>
      <c r="C4481"/>
      <c r="D4481" s="36">
        <v>323.7894</v>
      </c>
      <c r="E4481" s="26">
        <f>KEZDŐLAP!$D$18*D4481</f>
        <v>124658.91899999999</v>
      </c>
      <c r="F4481" s="26">
        <f>E4481*KEZDŐLAP!$E$21</f>
        <v>124658.91899999999</v>
      </c>
    </row>
    <row r="4482" spans="1:6">
      <c r="A4482" s="9"/>
      <c r="B4482" s="13" t="s">
        <v>11035</v>
      </c>
      <c r="C4482"/>
      <c r="D4482" s="36">
        <v>54.694500000000005</v>
      </c>
      <c r="E4482" s="26">
        <f>KEZDŐLAP!$D$18*D4482</f>
        <v>21057.382500000003</v>
      </c>
      <c r="F4482" s="26">
        <f>E4482*KEZDŐLAP!$E$21</f>
        <v>21057.382500000003</v>
      </c>
    </row>
    <row r="4483" spans="1:6">
      <c r="A4483" s="9"/>
      <c r="B4483" s="13" t="s">
        <v>6677</v>
      </c>
      <c r="C4483"/>
      <c r="D4483" s="36">
        <v>514.55250000000001</v>
      </c>
      <c r="E4483" s="26">
        <f>KEZDŐLAP!$D$18*D4483</f>
        <v>198102.71249999999</v>
      </c>
      <c r="F4483" s="26">
        <f>E4483*KEZDŐLAP!$E$21</f>
        <v>198102.71249999999</v>
      </c>
    </row>
    <row r="4484" spans="1:6">
      <c r="A4484" s="9"/>
      <c r="B4484" s="13" t="s">
        <v>6678</v>
      </c>
      <c r="C4484"/>
      <c r="D4484" s="36">
        <v>283.01760000000002</v>
      </c>
      <c r="E4484" s="26">
        <f>KEZDŐLAP!$D$18*D4484</f>
        <v>108961.77600000001</v>
      </c>
      <c r="F4484" s="26">
        <f>E4484*KEZDŐLAP!$E$21</f>
        <v>108961.77600000001</v>
      </c>
    </row>
    <row r="4485" spans="1:6">
      <c r="A4485" s="9"/>
      <c r="B4485" s="13" t="s">
        <v>6679</v>
      </c>
      <c r="C4485"/>
      <c r="D4485" s="36">
        <v>370.81229999999999</v>
      </c>
      <c r="E4485" s="26">
        <f>KEZDŐLAP!$D$18*D4485</f>
        <v>142762.73550000001</v>
      </c>
      <c r="F4485" s="26">
        <f>E4485*KEZDŐLAP!$E$21</f>
        <v>142762.73550000001</v>
      </c>
    </row>
    <row r="4486" spans="1:6">
      <c r="A4486" s="9"/>
      <c r="B4486" s="13" t="s">
        <v>10612</v>
      </c>
      <c r="C4486"/>
      <c r="D4486" s="36">
        <v>70.264199999999988</v>
      </c>
      <c r="E4486" s="26">
        <f>KEZDŐLAP!$D$18*D4486</f>
        <v>27051.716999999997</v>
      </c>
      <c r="F4486" s="26">
        <f>E4486*KEZDŐLAP!$E$21</f>
        <v>27051.716999999997</v>
      </c>
    </row>
    <row r="4487" spans="1:6">
      <c r="A4487" s="9"/>
      <c r="B4487" s="13" t="s">
        <v>10102</v>
      </c>
      <c r="C4487"/>
      <c r="D4487" s="36">
        <v>1285.9503</v>
      </c>
      <c r="E4487" s="26">
        <f>KEZDŐLAP!$D$18*D4487</f>
        <v>495090.86550000001</v>
      </c>
      <c r="F4487" s="26">
        <f>E4487*KEZDŐLAP!$E$21</f>
        <v>495090.86550000001</v>
      </c>
    </row>
    <row r="4488" spans="1:6">
      <c r="A4488" s="9"/>
      <c r="B4488" s="13" t="s">
        <v>10061</v>
      </c>
      <c r="C4488"/>
      <c r="D4488" s="36">
        <v>853.28399999999999</v>
      </c>
      <c r="E4488" s="26">
        <f>KEZDŐLAP!$D$18*D4488</f>
        <v>328514.34000000003</v>
      </c>
      <c r="F4488" s="26">
        <f>E4488*KEZDŐLAP!$E$21</f>
        <v>328514.34000000003</v>
      </c>
    </row>
    <row r="4489" spans="1:6">
      <c r="A4489" s="9"/>
      <c r="B4489" s="13" t="s">
        <v>6680</v>
      </c>
      <c r="C4489"/>
      <c r="D4489" s="36">
        <v>754.00919999999996</v>
      </c>
      <c r="E4489" s="26">
        <f>KEZDŐLAP!$D$18*D4489</f>
        <v>290293.54199999996</v>
      </c>
      <c r="F4489" s="26">
        <f>E4489*KEZDŐLAP!$E$21</f>
        <v>290293.54199999996</v>
      </c>
    </row>
    <row r="4490" spans="1:6">
      <c r="A4490" s="9"/>
      <c r="B4490" s="13" t="s">
        <v>10240</v>
      </c>
      <c r="C4490"/>
      <c r="D4490" s="36">
        <v>254.00669999999997</v>
      </c>
      <c r="E4490" s="26">
        <f>KEZDŐLAP!$D$18*D4490</f>
        <v>97792.579499999993</v>
      </c>
      <c r="F4490" s="26">
        <f>E4490*KEZDŐLAP!$E$21</f>
        <v>97792.579499999993</v>
      </c>
    </row>
    <row r="4491" spans="1:6">
      <c r="A4491" s="9"/>
      <c r="B4491" s="13" t="s">
        <v>10709</v>
      </c>
      <c r="C4491"/>
      <c r="D4491" s="36">
        <v>614.90039999999999</v>
      </c>
      <c r="E4491" s="26">
        <f>KEZDŐLAP!$D$18*D4491</f>
        <v>236736.65400000001</v>
      </c>
      <c r="F4491" s="26">
        <f>E4491*KEZDŐLAP!$E$21</f>
        <v>236736.65400000001</v>
      </c>
    </row>
    <row r="4492" spans="1:6">
      <c r="A4492" s="9"/>
      <c r="B4492" s="13" t="s">
        <v>6681</v>
      </c>
      <c r="C4492"/>
      <c r="D4492" s="36">
        <v>270.00239999999997</v>
      </c>
      <c r="E4492" s="26">
        <f>KEZDŐLAP!$D$18*D4492</f>
        <v>103950.92399999998</v>
      </c>
      <c r="F4492" s="26">
        <f>E4492*KEZDŐLAP!$E$21</f>
        <v>103950.92399999998</v>
      </c>
    </row>
    <row r="4493" spans="1:6">
      <c r="A4493" s="9"/>
      <c r="B4493" s="13" t="s">
        <v>10162</v>
      </c>
      <c r="C4493"/>
      <c r="D4493" s="36">
        <v>290.4873</v>
      </c>
      <c r="E4493" s="26">
        <f>KEZDŐLAP!$D$18*D4493</f>
        <v>111837.6105</v>
      </c>
      <c r="F4493" s="26">
        <f>E4493*KEZDŐLAP!$E$21</f>
        <v>111837.6105</v>
      </c>
    </row>
    <row r="4494" spans="1:6">
      <c r="A4494" s="9"/>
      <c r="B4494" s="13" t="s">
        <v>10417</v>
      </c>
      <c r="C4494"/>
      <c r="D4494" s="36">
        <v>569.35259999999994</v>
      </c>
      <c r="E4494" s="26">
        <f>KEZDŐLAP!$D$18*D4494</f>
        <v>219200.75099999999</v>
      </c>
      <c r="F4494" s="26">
        <f>E4494*KEZDŐLAP!$E$21</f>
        <v>219200.75099999999</v>
      </c>
    </row>
    <row r="4495" spans="1:6">
      <c r="A4495" s="9"/>
      <c r="B4495" s="13" t="s">
        <v>9926</v>
      </c>
      <c r="C4495"/>
      <c r="D4495" s="36">
        <v>549.71910000000003</v>
      </c>
      <c r="E4495" s="26">
        <f>KEZDŐLAP!$D$18*D4495</f>
        <v>211641.8535</v>
      </c>
      <c r="F4495" s="26">
        <f>E4495*KEZDŐLAP!$E$21</f>
        <v>211641.8535</v>
      </c>
    </row>
    <row r="4496" spans="1:6">
      <c r="A4496" s="9"/>
      <c r="B4496" s="13" t="s">
        <v>9949</v>
      </c>
      <c r="C4496"/>
      <c r="D4496" s="36">
        <v>549.71910000000003</v>
      </c>
      <c r="E4496" s="26">
        <f>KEZDŐLAP!$D$18*D4496</f>
        <v>211641.8535</v>
      </c>
      <c r="F4496" s="26">
        <f>E4496*KEZDŐLAP!$E$21</f>
        <v>211641.8535</v>
      </c>
    </row>
    <row r="4497" spans="1:6">
      <c r="A4497" s="9"/>
      <c r="B4497" s="13" t="s">
        <v>10080</v>
      </c>
      <c r="C4497"/>
      <c r="D4497" s="36">
        <v>549.71910000000003</v>
      </c>
      <c r="E4497" s="26">
        <f>KEZDŐLAP!$D$18*D4497</f>
        <v>211641.8535</v>
      </c>
      <c r="F4497" s="26">
        <f>E4497*KEZDŐLAP!$E$21</f>
        <v>211641.8535</v>
      </c>
    </row>
    <row r="4498" spans="1:6">
      <c r="A4498" s="9"/>
      <c r="B4498" s="13" t="s">
        <v>11218</v>
      </c>
      <c r="C4498"/>
      <c r="D4498" s="36">
        <v>82.480500000000006</v>
      </c>
      <c r="E4498" s="26">
        <f>KEZDŐLAP!$D$18*D4498</f>
        <v>31754.992500000004</v>
      </c>
      <c r="F4498" s="26">
        <f>E4498*KEZDŐLAP!$E$21</f>
        <v>31754.992500000004</v>
      </c>
    </row>
    <row r="4499" spans="1:6">
      <c r="A4499" s="9"/>
      <c r="B4499" s="13" t="s">
        <v>6682</v>
      </c>
      <c r="C4499"/>
      <c r="D4499" s="36">
        <v>224.8254</v>
      </c>
      <c r="E4499" s="26">
        <f>KEZDŐLAP!$D$18*D4499</f>
        <v>86557.778999999995</v>
      </c>
      <c r="F4499" s="26">
        <f>E4499*KEZDŐLAP!$E$21</f>
        <v>86557.778999999995</v>
      </c>
    </row>
    <row r="4500" spans="1:6">
      <c r="A4500" s="9"/>
      <c r="B4500" s="13" t="s">
        <v>6683</v>
      </c>
      <c r="C4500"/>
      <c r="D4500" s="36">
        <v>35.770800000000001</v>
      </c>
      <c r="E4500" s="26">
        <f>KEZDŐLAP!$D$18*D4500</f>
        <v>13771.758</v>
      </c>
      <c r="F4500" s="26">
        <f>E4500*KEZDŐLAP!$E$21</f>
        <v>13771.758</v>
      </c>
    </row>
    <row r="4501" spans="1:6">
      <c r="A4501" s="9"/>
      <c r="B4501" s="13" t="s">
        <v>6684</v>
      </c>
      <c r="C4501"/>
      <c r="D4501" s="36">
        <v>575.71289999999999</v>
      </c>
      <c r="E4501" s="26">
        <f>KEZDŐLAP!$D$18*D4501</f>
        <v>221649.46650000001</v>
      </c>
      <c r="F4501" s="26">
        <f>E4501*KEZDŐLAP!$E$21</f>
        <v>221649.46650000001</v>
      </c>
    </row>
    <row r="4502" spans="1:6">
      <c r="A4502" s="9"/>
      <c r="B4502" s="13" t="s">
        <v>8346</v>
      </c>
      <c r="C4502"/>
      <c r="D4502" s="36">
        <v>576.75959999999998</v>
      </c>
      <c r="E4502" s="26">
        <f>KEZDŐLAP!$D$18*D4502</f>
        <v>222052.446</v>
      </c>
      <c r="F4502" s="26">
        <f>E4502*KEZDŐLAP!$E$21</f>
        <v>222052.446</v>
      </c>
    </row>
    <row r="4503" spans="1:6">
      <c r="A4503" s="9"/>
      <c r="B4503" s="13" t="s">
        <v>6685</v>
      </c>
      <c r="C4503"/>
      <c r="D4503" s="36">
        <v>251.41559999999998</v>
      </c>
      <c r="E4503" s="26">
        <f>KEZDŐLAP!$D$18*D4503</f>
        <v>96795.005999999994</v>
      </c>
      <c r="F4503" s="26">
        <f>E4503*KEZDŐLAP!$E$21</f>
        <v>96795.005999999994</v>
      </c>
    </row>
    <row r="4504" spans="1:6">
      <c r="A4504" s="9"/>
      <c r="B4504" s="13" t="s">
        <v>6686</v>
      </c>
      <c r="C4504"/>
      <c r="D4504" s="36">
        <v>93.161999999999992</v>
      </c>
      <c r="E4504" s="26">
        <f>KEZDŐLAP!$D$18*D4504</f>
        <v>35867.369999999995</v>
      </c>
      <c r="F4504" s="26">
        <f>E4504*KEZDŐLAP!$E$21</f>
        <v>35867.369999999995</v>
      </c>
    </row>
    <row r="4505" spans="1:6">
      <c r="A4505" s="9"/>
      <c r="B4505" s="13" t="s">
        <v>8340</v>
      </c>
      <c r="C4505"/>
      <c r="D4505" s="36">
        <v>609.34469999999999</v>
      </c>
      <c r="E4505" s="26">
        <f>KEZDŐLAP!$D$18*D4505</f>
        <v>234597.7095</v>
      </c>
      <c r="F4505" s="26">
        <f>E4505*KEZDŐLAP!$E$21</f>
        <v>234597.7095</v>
      </c>
    </row>
    <row r="4506" spans="1:6">
      <c r="A4506" s="9"/>
      <c r="B4506" s="13" t="s">
        <v>6687</v>
      </c>
      <c r="C4506"/>
      <c r="D4506" s="36">
        <v>421.91220000000004</v>
      </c>
      <c r="E4506" s="26">
        <f>KEZDŐLAP!$D$18*D4506</f>
        <v>162436.19700000001</v>
      </c>
      <c r="F4506" s="26">
        <f>E4506*KEZDŐLAP!$E$21</f>
        <v>162436.19700000001</v>
      </c>
    </row>
    <row r="4507" spans="1:6">
      <c r="A4507" s="9"/>
      <c r="B4507" s="13" t="s">
        <v>10024</v>
      </c>
      <c r="C4507"/>
      <c r="D4507" s="36">
        <v>1024.8339000000001</v>
      </c>
      <c r="E4507" s="26">
        <f>KEZDŐLAP!$D$18*D4507</f>
        <v>394561.05150000006</v>
      </c>
      <c r="F4507" s="26">
        <f>E4507*KEZDŐLAP!$E$21</f>
        <v>394561.05150000006</v>
      </c>
    </row>
    <row r="4508" spans="1:6">
      <c r="A4508" s="9"/>
      <c r="B4508" s="13" t="s">
        <v>6688</v>
      </c>
      <c r="C4508"/>
      <c r="D4508" s="36">
        <v>448.02119999999996</v>
      </c>
      <c r="E4508" s="26">
        <f>KEZDŐLAP!$D$18*D4508</f>
        <v>172488.16199999998</v>
      </c>
      <c r="F4508" s="26">
        <f>E4508*KEZDŐLAP!$E$21</f>
        <v>172488.16199999998</v>
      </c>
    </row>
    <row r="4509" spans="1:6">
      <c r="A4509" s="9"/>
      <c r="B4509" s="13" t="s">
        <v>6689</v>
      </c>
      <c r="C4509"/>
      <c r="D4509" s="36">
        <v>625.10969999999998</v>
      </c>
      <c r="E4509" s="26">
        <f>KEZDŐLAP!$D$18*D4509</f>
        <v>240667.23449999999</v>
      </c>
      <c r="F4509" s="26">
        <f>E4509*KEZDŐLAP!$E$21</f>
        <v>240667.23449999999</v>
      </c>
    </row>
    <row r="4510" spans="1:6">
      <c r="A4510" s="9"/>
      <c r="B4510" s="13" t="s">
        <v>10771</v>
      </c>
      <c r="C4510"/>
      <c r="D4510" s="36">
        <v>682.35900000000004</v>
      </c>
      <c r="E4510" s="26">
        <f>KEZDŐLAP!$D$18*D4510</f>
        <v>262708.21500000003</v>
      </c>
      <c r="F4510" s="26">
        <f>E4510*KEZDŐLAP!$E$21</f>
        <v>262708.21500000003</v>
      </c>
    </row>
    <row r="4511" spans="1:6">
      <c r="A4511" s="9"/>
      <c r="B4511" s="13" t="s">
        <v>10772</v>
      </c>
      <c r="C4511"/>
      <c r="D4511" s="36">
        <v>682.35900000000004</v>
      </c>
      <c r="E4511" s="26">
        <f>KEZDŐLAP!$D$18*D4511</f>
        <v>262708.21500000003</v>
      </c>
      <c r="F4511" s="26">
        <f>E4511*KEZDŐLAP!$E$21</f>
        <v>262708.21500000003</v>
      </c>
    </row>
    <row r="4512" spans="1:6">
      <c r="A4512" s="9"/>
      <c r="B4512" s="13" t="s">
        <v>6690</v>
      </c>
      <c r="C4512"/>
      <c r="D4512" s="36">
        <v>206.4093</v>
      </c>
      <c r="E4512" s="26">
        <f>KEZDŐLAP!$D$18*D4512</f>
        <v>79467.580499999996</v>
      </c>
      <c r="F4512" s="26">
        <f>E4512*KEZDŐLAP!$E$21</f>
        <v>79467.580499999996</v>
      </c>
    </row>
    <row r="4513" spans="1:6">
      <c r="A4513" s="9"/>
      <c r="B4513" s="13" t="s">
        <v>7880</v>
      </c>
      <c r="C4513"/>
      <c r="D4513" s="36">
        <v>64.408799999999999</v>
      </c>
      <c r="E4513" s="26">
        <f>KEZDŐLAP!$D$18*D4513</f>
        <v>24797.387999999999</v>
      </c>
      <c r="F4513" s="26">
        <f>E4513*KEZDŐLAP!$E$21</f>
        <v>24797.387999999999</v>
      </c>
    </row>
    <row r="4514" spans="1:6">
      <c r="A4514" s="9"/>
      <c r="B4514" s="13" t="s">
        <v>11188</v>
      </c>
      <c r="C4514"/>
      <c r="D4514" s="36">
        <v>348.01049999999998</v>
      </c>
      <c r="E4514" s="26">
        <f>KEZDŐLAP!$D$18*D4514</f>
        <v>133984.04249999998</v>
      </c>
      <c r="F4514" s="26">
        <f>E4514*KEZDŐLAP!$E$21</f>
        <v>133984.04249999998</v>
      </c>
    </row>
    <row r="4515" spans="1:6">
      <c r="A4515" s="9"/>
      <c r="B4515" s="13" t="s">
        <v>6691</v>
      </c>
      <c r="C4515"/>
      <c r="D4515" s="36">
        <v>20.7684</v>
      </c>
      <c r="E4515" s="26">
        <f>KEZDŐLAP!$D$18*D4515</f>
        <v>7995.8339999999998</v>
      </c>
      <c r="F4515" s="26">
        <f>E4515*KEZDŐLAP!$E$21</f>
        <v>7995.8339999999998</v>
      </c>
    </row>
    <row r="4516" spans="1:6">
      <c r="A4516" s="9"/>
      <c r="B4516" s="13" t="s">
        <v>8445</v>
      </c>
      <c r="C4516"/>
      <c r="D4516" s="36">
        <v>20.7684</v>
      </c>
      <c r="E4516" s="26">
        <f>KEZDŐLAP!$D$18*D4516</f>
        <v>7995.8339999999998</v>
      </c>
      <c r="F4516" s="26">
        <f>E4516*KEZDŐLAP!$E$21</f>
        <v>7995.8339999999998</v>
      </c>
    </row>
    <row r="4517" spans="1:6">
      <c r="A4517" s="9"/>
      <c r="B4517" s="13" t="s">
        <v>7819</v>
      </c>
      <c r="C4517"/>
      <c r="D4517" s="36">
        <v>27.786000000000001</v>
      </c>
      <c r="E4517" s="26">
        <f>KEZDŐLAP!$D$18*D4517</f>
        <v>10697.61</v>
      </c>
      <c r="F4517" s="26">
        <f>E4517*KEZDŐLAP!$E$21</f>
        <v>10697.61</v>
      </c>
    </row>
    <row r="4518" spans="1:6">
      <c r="A4518" s="9"/>
      <c r="B4518" s="13" t="s">
        <v>10153</v>
      </c>
      <c r="C4518"/>
      <c r="D4518" s="36">
        <v>430.5702</v>
      </c>
      <c r="E4518" s="26">
        <f>KEZDŐLAP!$D$18*D4518</f>
        <v>165769.527</v>
      </c>
      <c r="F4518" s="26">
        <f>E4518*KEZDŐLAP!$E$21</f>
        <v>165769.527</v>
      </c>
    </row>
    <row r="4519" spans="1:6">
      <c r="A4519" s="9"/>
      <c r="B4519" s="13" t="s">
        <v>10118</v>
      </c>
      <c r="C4519"/>
      <c r="D4519" s="36">
        <v>726.41460000000006</v>
      </c>
      <c r="E4519" s="26">
        <f>KEZDŐLAP!$D$18*D4519</f>
        <v>279669.62100000004</v>
      </c>
      <c r="F4519" s="26">
        <f>E4519*KEZDŐLAP!$E$21</f>
        <v>279669.62100000004</v>
      </c>
    </row>
    <row r="4520" spans="1:6">
      <c r="A4520" s="9"/>
      <c r="B4520" s="13" t="s">
        <v>10166</v>
      </c>
      <c r="C4520"/>
      <c r="D4520" s="36">
        <v>252.06270000000001</v>
      </c>
      <c r="E4520" s="26">
        <f>KEZDŐLAP!$D$18*D4520</f>
        <v>97044.139500000005</v>
      </c>
      <c r="F4520" s="26">
        <f>E4520*KEZDŐLAP!$E$21</f>
        <v>97044.139500000005</v>
      </c>
    </row>
    <row r="4521" spans="1:6">
      <c r="A4521" s="9"/>
      <c r="B4521" s="13" t="s">
        <v>8035</v>
      </c>
      <c r="C4521"/>
      <c r="D4521" s="36">
        <v>224.1345</v>
      </c>
      <c r="E4521" s="26">
        <f>KEZDŐLAP!$D$18*D4521</f>
        <v>86291.782500000001</v>
      </c>
      <c r="F4521" s="26">
        <f>E4521*KEZDŐLAP!$E$21</f>
        <v>86291.782500000001</v>
      </c>
    </row>
    <row r="4522" spans="1:6">
      <c r="A4522" s="9"/>
      <c r="B4522" s="13" t="s">
        <v>10124</v>
      </c>
      <c r="C4522"/>
      <c r="D4522" s="36">
        <v>1201.5291</v>
      </c>
      <c r="E4522" s="26">
        <f>KEZDŐLAP!$D$18*D4522</f>
        <v>462588.7035</v>
      </c>
      <c r="F4522" s="26">
        <f>E4522*KEZDŐLAP!$E$21</f>
        <v>462588.7035</v>
      </c>
    </row>
    <row r="4523" spans="1:6">
      <c r="A4523" s="9"/>
      <c r="B4523" s="13" t="s">
        <v>10994</v>
      </c>
      <c r="C4523"/>
      <c r="D4523" s="36">
        <v>890.30939999999987</v>
      </c>
      <c r="E4523" s="26">
        <f>KEZDŐLAP!$D$18*D4523</f>
        <v>342769.11899999995</v>
      </c>
      <c r="F4523" s="26">
        <f>E4523*KEZDŐLAP!$E$21</f>
        <v>342769.11899999995</v>
      </c>
    </row>
    <row r="4524" spans="1:6">
      <c r="A4524" s="9"/>
      <c r="B4524" s="13" t="s">
        <v>10866</v>
      </c>
      <c r="C4524"/>
      <c r="D4524" s="36">
        <v>205.21080000000001</v>
      </c>
      <c r="E4524" s="26">
        <f>KEZDŐLAP!$D$18*D4524</f>
        <v>79006.157999999996</v>
      </c>
      <c r="F4524" s="26">
        <f>E4524*KEZDŐLAP!$E$21</f>
        <v>79006.157999999996</v>
      </c>
    </row>
    <row r="4525" spans="1:6">
      <c r="A4525" s="9"/>
      <c r="B4525" s="13" t="s">
        <v>6692</v>
      </c>
      <c r="C4525"/>
      <c r="D4525" s="36">
        <v>70.884900000000002</v>
      </c>
      <c r="E4525" s="26">
        <f>KEZDŐLAP!$D$18*D4525</f>
        <v>27290.6865</v>
      </c>
      <c r="F4525" s="26">
        <f>E4525*KEZDŐLAP!$E$21</f>
        <v>27290.6865</v>
      </c>
    </row>
    <row r="4526" spans="1:6">
      <c r="A4526" s="9"/>
      <c r="B4526" s="13" t="s">
        <v>6693</v>
      </c>
      <c r="C4526"/>
      <c r="D4526" s="36">
        <v>61.480800000000002</v>
      </c>
      <c r="E4526" s="26">
        <f>KEZDŐLAP!$D$18*D4526</f>
        <v>23670.108</v>
      </c>
      <c r="F4526" s="26">
        <f>E4526*KEZDŐLAP!$E$21</f>
        <v>23670.108</v>
      </c>
    </row>
    <row r="4527" spans="1:6">
      <c r="A4527" s="9"/>
      <c r="B4527" s="13" t="s">
        <v>6694</v>
      </c>
      <c r="C4527"/>
      <c r="D4527" s="36">
        <v>189.4992</v>
      </c>
      <c r="E4527" s="26">
        <f>KEZDŐLAP!$D$18*D4527</f>
        <v>72957.191999999995</v>
      </c>
      <c r="F4527" s="26">
        <f>E4527*KEZDŐLAP!$E$21</f>
        <v>72957.191999999995</v>
      </c>
    </row>
    <row r="4528" spans="1:6">
      <c r="A4528" s="9"/>
      <c r="B4528" s="13" t="s">
        <v>11240</v>
      </c>
      <c r="C4528"/>
      <c r="D4528" s="36">
        <v>297.45870000000002</v>
      </c>
      <c r="E4528" s="26">
        <f>KEZDŐLAP!$D$18*D4528</f>
        <v>114521.59950000001</v>
      </c>
      <c r="F4528" s="26">
        <f>E4528*KEZDŐLAP!$E$21</f>
        <v>114521.59950000001</v>
      </c>
    </row>
    <row r="4529" spans="1:6">
      <c r="A4529" s="9"/>
      <c r="B4529" s="13" t="s">
        <v>6695</v>
      </c>
      <c r="C4529"/>
      <c r="D4529" s="36">
        <v>383.93970000000002</v>
      </c>
      <c r="E4529" s="26">
        <f>KEZDŐLAP!$D$18*D4529</f>
        <v>147816.78450000001</v>
      </c>
      <c r="F4529" s="26">
        <f>E4529*KEZDŐLAP!$E$21</f>
        <v>147816.78450000001</v>
      </c>
    </row>
    <row r="4530" spans="1:6">
      <c r="A4530" s="9"/>
      <c r="B4530" s="13" t="s">
        <v>10306</v>
      </c>
      <c r="C4530"/>
      <c r="D4530" s="36">
        <v>107.39159999999998</v>
      </c>
      <c r="E4530" s="26">
        <f>KEZDŐLAP!$D$18*D4530</f>
        <v>41345.765999999996</v>
      </c>
      <c r="F4530" s="26">
        <f>E4530*KEZDŐLAP!$E$21</f>
        <v>41345.765999999996</v>
      </c>
    </row>
    <row r="4531" spans="1:6">
      <c r="A4531" s="9"/>
      <c r="B4531" s="13" t="s">
        <v>11344</v>
      </c>
      <c r="C4531"/>
      <c r="D4531" s="36">
        <v>590.45460000000003</v>
      </c>
      <c r="E4531" s="26">
        <f>KEZDŐLAP!$D$18*D4531</f>
        <v>227325.02100000001</v>
      </c>
      <c r="F4531" s="26">
        <f>E4531*KEZDŐLAP!$E$21</f>
        <v>227325.02100000001</v>
      </c>
    </row>
    <row r="4532" spans="1:6">
      <c r="A4532" s="9"/>
      <c r="B4532" s="13" t="s">
        <v>6696</v>
      </c>
      <c r="C4532"/>
      <c r="D4532" s="36">
        <v>74.123099999999994</v>
      </c>
      <c r="E4532" s="26">
        <f>KEZDŐLAP!$D$18*D4532</f>
        <v>28537.393499999998</v>
      </c>
      <c r="F4532" s="26">
        <f>E4532*KEZDŐLAP!$E$21</f>
        <v>28537.393499999998</v>
      </c>
    </row>
    <row r="4533" spans="1:6">
      <c r="A4533" s="9"/>
      <c r="B4533" s="13" t="s">
        <v>7924</v>
      </c>
      <c r="C4533"/>
      <c r="D4533" s="36">
        <v>471.84000000000003</v>
      </c>
      <c r="E4533" s="26">
        <f>KEZDŐLAP!$D$18*D4533</f>
        <v>181658.40000000002</v>
      </c>
      <c r="F4533" s="26">
        <f>E4533*KEZDŐLAP!$E$21</f>
        <v>181658.40000000002</v>
      </c>
    </row>
    <row r="4534" spans="1:6">
      <c r="A4534" s="9"/>
      <c r="B4534" s="13" t="s">
        <v>6697</v>
      </c>
      <c r="C4534"/>
      <c r="D4534" s="36">
        <v>131.82420000000002</v>
      </c>
      <c r="E4534" s="26">
        <f>KEZDŐLAP!$D$18*D4534</f>
        <v>50752.31700000001</v>
      </c>
      <c r="F4534" s="26">
        <f>E4534*KEZDŐLAP!$E$21</f>
        <v>50752.31700000001</v>
      </c>
    </row>
    <row r="4535" spans="1:6">
      <c r="A4535" s="9"/>
      <c r="B4535" s="13" t="s">
        <v>9532</v>
      </c>
      <c r="C4535"/>
      <c r="D4535" s="36">
        <v>62.4741</v>
      </c>
      <c r="E4535" s="26">
        <f>KEZDŐLAP!$D$18*D4535</f>
        <v>24052.5285</v>
      </c>
      <c r="F4535" s="26">
        <f>E4535*KEZDŐLAP!$E$21</f>
        <v>24052.5285</v>
      </c>
    </row>
    <row r="4536" spans="1:6">
      <c r="A4536" s="9"/>
      <c r="B4536" s="13" t="s">
        <v>6698</v>
      </c>
      <c r="C4536"/>
      <c r="D4536" s="36">
        <v>759.52170000000001</v>
      </c>
      <c r="E4536" s="26">
        <f>KEZDŐLAP!$D$18*D4536</f>
        <v>292415.85450000002</v>
      </c>
      <c r="F4536" s="26">
        <f>E4536*KEZDŐLAP!$E$21</f>
        <v>292415.85450000002</v>
      </c>
    </row>
    <row r="4537" spans="1:6">
      <c r="A4537" s="9"/>
      <c r="B4537" s="13" t="s">
        <v>6699</v>
      </c>
      <c r="C4537"/>
      <c r="D4537" s="36">
        <v>714.32069999999999</v>
      </c>
      <c r="E4537" s="26">
        <f>KEZDŐLAP!$D$18*D4537</f>
        <v>275013.46950000001</v>
      </c>
      <c r="F4537" s="26">
        <f>E4537*KEZDŐLAP!$E$21</f>
        <v>275013.46950000001</v>
      </c>
    </row>
    <row r="4538" spans="1:6">
      <c r="A4538" s="9"/>
      <c r="B4538" s="13" t="s">
        <v>9998</v>
      </c>
      <c r="C4538"/>
      <c r="D4538" s="36">
        <v>16.8474</v>
      </c>
      <c r="E4538" s="26">
        <f>KEZDŐLAP!$D$18*D4538</f>
        <v>6486.2489999999998</v>
      </c>
      <c r="F4538" s="26">
        <f>E4538*KEZDŐLAP!$E$21</f>
        <v>6486.2489999999998</v>
      </c>
    </row>
    <row r="4539" spans="1:6">
      <c r="A4539" s="9"/>
      <c r="B4539" s="13" t="s">
        <v>8901</v>
      </c>
      <c r="C4539"/>
      <c r="D4539" s="36">
        <v>262.68150000000003</v>
      </c>
      <c r="E4539" s="26">
        <f>KEZDŐLAP!$D$18*D4539</f>
        <v>101132.37750000002</v>
      </c>
      <c r="F4539" s="26">
        <f>E4539*KEZDŐLAP!$E$21</f>
        <v>101132.37750000002</v>
      </c>
    </row>
    <row r="4540" spans="1:6">
      <c r="A4540" s="9"/>
      <c r="B4540" s="13" t="s">
        <v>10912</v>
      </c>
      <c r="C4540"/>
      <c r="D4540" s="36">
        <v>55.456800000000001</v>
      </c>
      <c r="E4540" s="26">
        <f>KEZDŐLAP!$D$18*D4540</f>
        <v>21350.868000000002</v>
      </c>
      <c r="F4540" s="26">
        <f>E4540*KEZDŐLAP!$E$21</f>
        <v>21350.868000000002</v>
      </c>
    </row>
    <row r="4541" spans="1:6">
      <c r="A4541" s="9"/>
      <c r="B4541" s="13" t="s">
        <v>10451</v>
      </c>
      <c r="C4541"/>
      <c r="D4541" s="36">
        <v>455.87069999999994</v>
      </c>
      <c r="E4541" s="26">
        <f>KEZDŐLAP!$D$18*D4541</f>
        <v>175510.21949999998</v>
      </c>
      <c r="F4541" s="26">
        <f>E4541*KEZDŐLAP!$E$21</f>
        <v>175510.21949999998</v>
      </c>
    </row>
    <row r="4542" spans="1:6">
      <c r="A4542" s="9"/>
      <c r="B4542" s="13" t="s">
        <v>9317</v>
      </c>
      <c r="C4542"/>
      <c r="D4542" s="36">
        <v>154.8639</v>
      </c>
      <c r="E4542" s="26">
        <f>KEZDŐLAP!$D$18*D4542</f>
        <v>59622.601499999997</v>
      </c>
      <c r="F4542" s="26">
        <f>E4542*KEZDŐLAP!$E$21</f>
        <v>59622.601499999997</v>
      </c>
    </row>
    <row r="4543" spans="1:6">
      <c r="A4543" s="9"/>
      <c r="B4543" s="13" t="s">
        <v>6700</v>
      </c>
      <c r="C4543"/>
      <c r="D4543" s="36">
        <v>2446.6821</v>
      </c>
      <c r="E4543" s="26">
        <f>KEZDŐLAP!$D$18*D4543</f>
        <v>941972.60849999997</v>
      </c>
      <c r="F4543" s="26">
        <f>E4543*KEZDŐLAP!$E$21</f>
        <v>941972.60849999997</v>
      </c>
    </row>
    <row r="4544" spans="1:6">
      <c r="A4544" s="9"/>
      <c r="B4544" s="13" t="s">
        <v>6701</v>
      </c>
      <c r="C4544"/>
      <c r="D4544" s="36">
        <v>159.37950000000001</v>
      </c>
      <c r="E4544" s="26">
        <f>KEZDŐLAP!$D$18*D4544</f>
        <v>61361.107500000006</v>
      </c>
      <c r="F4544" s="26">
        <f>E4544*KEZDŐLAP!$E$21</f>
        <v>61361.107500000006</v>
      </c>
    </row>
    <row r="4545" spans="1:6">
      <c r="A4545" s="9"/>
      <c r="B4545" s="13" t="s">
        <v>6702</v>
      </c>
      <c r="C4545"/>
      <c r="D4545" s="36">
        <v>671.97450000000003</v>
      </c>
      <c r="E4545" s="26">
        <f>KEZDŐLAP!$D$18*D4545</f>
        <v>258710.18250000002</v>
      </c>
      <c r="F4545" s="26">
        <f>E4545*KEZDŐLAP!$E$21</f>
        <v>258710.18250000002</v>
      </c>
    </row>
    <row r="4546" spans="1:6">
      <c r="A4546" s="9"/>
      <c r="B4546" s="13" t="s">
        <v>6703</v>
      </c>
      <c r="C4546"/>
      <c r="D4546" s="36">
        <v>206.0265</v>
      </c>
      <c r="E4546" s="26">
        <f>KEZDŐLAP!$D$18*D4546</f>
        <v>79320.202499999999</v>
      </c>
      <c r="F4546" s="26">
        <f>E4546*KEZDŐLAP!$E$21</f>
        <v>79320.202499999999</v>
      </c>
    </row>
    <row r="4547" spans="1:6">
      <c r="A4547" s="9"/>
      <c r="B4547" s="13" t="s">
        <v>10719</v>
      </c>
      <c r="C4547"/>
      <c r="D4547" s="36">
        <v>119.37689999999999</v>
      </c>
      <c r="E4547" s="26">
        <f>KEZDŐLAP!$D$18*D4547</f>
        <v>45960.106499999994</v>
      </c>
      <c r="F4547" s="26">
        <f>E4547*KEZDŐLAP!$E$21</f>
        <v>45960.106499999994</v>
      </c>
    </row>
    <row r="4548" spans="1:6">
      <c r="A4548" s="9"/>
      <c r="B4548" s="13" t="s">
        <v>8102</v>
      </c>
      <c r="C4548"/>
      <c r="D4548" s="36">
        <v>201.8211</v>
      </c>
      <c r="E4548" s="26">
        <f>KEZDŐLAP!$D$18*D4548</f>
        <v>77701.123500000002</v>
      </c>
      <c r="F4548" s="26">
        <f>E4548*KEZDŐLAP!$E$21</f>
        <v>77701.123500000002</v>
      </c>
    </row>
    <row r="4549" spans="1:6">
      <c r="A4549" s="9"/>
      <c r="B4549" s="13" t="s">
        <v>8355</v>
      </c>
      <c r="C4549"/>
      <c r="D4549" s="36">
        <v>503.9538</v>
      </c>
      <c r="E4549" s="26">
        <f>KEZDŐLAP!$D$18*D4549</f>
        <v>194022.21299999999</v>
      </c>
      <c r="F4549" s="26">
        <f>E4549*KEZDŐLAP!$E$21</f>
        <v>194022.21299999999</v>
      </c>
    </row>
    <row r="4550" spans="1:6">
      <c r="A4550" s="9"/>
      <c r="B4550" s="13" t="s">
        <v>11368</v>
      </c>
      <c r="C4550"/>
      <c r="D4550" s="36">
        <v>927.50310000000013</v>
      </c>
      <c r="E4550" s="26">
        <f>KEZDŐLAP!$D$18*D4550</f>
        <v>357088.69350000005</v>
      </c>
      <c r="F4550" s="26">
        <f>E4550*KEZDŐLAP!$E$21</f>
        <v>357088.69350000005</v>
      </c>
    </row>
    <row r="4551" spans="1:6">
      <c r="A4551" s="9"/>
      <c r="B4551" s="13" t="s">
        <v>9583</v>
      </c>
      <c r="C4551"/>
      <c r="D4551" s="36">
        <v>78.381</v>
      </c>
      <c r="E4551" s="26">
        <f>KEZDŐLAP!$D$18*D4551</f>
        <v>30176.685000000001</v>
      </c>
      <c r="F4551" s="26">
        <f>E4551*KEZDŐLAP!$E$21</f>
        <v>30176.685000000001</v>
      </c>
    </row>
    <row r="4552" spans="1:6">
      <c r="A4552" s="9"/>
      <c r="B4552" s="13" t="s">
        <v>6704</v>
      </c>
      <c r="C4552"/>
      <c r="D4552" s="36">
        <v>70.795500000000004</v>
      </c>
      <c r="E4552" s="26">
        <f>KEZDŐLAP!$D$18*D4552</f>
        <v>27256.267500000002</v>
      </c>
      <c r="F4552" s="26">
        <f>E4552*KEZDŐLAP!$E$21</f>
        <v>27256.267500000002</v>
      </c>
    </row>
    <row r="4553" spans="1:6">
      <c r="A4553" s="9"/>
      <c r="B4553" s="13" t="s">
        <v>11370</v>
      </c>
      <c r="C4553"/>
      <c r="D4553" s="36">
        <v>367.04640000000001</v>
      </c>
      <c r="E4553" s="26">
        <f>KEZDŐLAP!$D$18*D4553</f>
        <v>141312.864</v>
      </c>
      <c r="F4553" s="26">
        <f>E4553*KEZDŐLAP!$E$21</f>
        <v>141312.864</v>
      </c>
    </row>
    <row r="4554" spans="1:6">
      <c r="A4554" s="9"/>
      <c r="B4554" s="13" t="s">
        <v>10767</v>
      </c>
      <c r="C4554"/>
      <c r="D4554" s="36">
        <v>233.18220000000002</v>
      </c>
      <c r="E4554" s="26">
        <f>KEZDŐLAP!$D$18*D4554</f>
        <v>89775.147000000012</v>
      </c>
      <c r="F4554" s="26">
        <f>E4554*KEZDŐLAP!$E$21</f>
        <v>89775.147000000012</v>
      </c>
    </row>
    <row r="4555" spans="1:6">
      <c r="A4555" s="9"/>
      <c r="B4555" s="13" t="s">
        <v>6705</v>
      </c>
      <c r="C4555"/>
      <c r="D4555" s="36">
        <v>277.3005</v>
      </c>
      <c r="E4555" s="26">
        <f>KEZDŐLAP!$D$18*D4555</f>
        <v>106760.6925</v>
      </c>
      <c r="F4555" s="26">
        <f>E4555*KEZDŐLAP!$E$21</f>
        <v>106760.6925</v>
      </c>
    </row>
    <row r="4556" spans="1:6">
      <c r="A4556" s="9"/>
      <c r="B4556" s="13" t="s">
        <v>7930</v>
      </c>
      <c r="C4556"/>
      <c r="D4556" s="36">
        <v>17.840700000000002</v>
      </c>
      <c r="E4556" s="26">
        <f>KEZDŐLAP!$D$18*D4556</f>
        <v>6868.6695000000009</v>
      </c>
      <c r="F4556" s="26">
        <f>E4556*KEZDŐLAP!$E$21</f>
        <v>6868.6695000000009</v>
      </c>
    </row>
    <row r="4557" spans="1:6">
      <c r="A4557" s="9"/>
      <c r="B4557" s="13" t="s">
        <v>8395</v>
      </c>
      <c r="C4557"/>
      <c r="D4557" s="36">
        <v>17.840700000000002</v>
      </c>
      <c r="E4557" s="26">
        <f>KEZDŐLAP!$D$18*D4557</f>
        <v>6868.6695000000009</v>
      </c>
      <c r="F4557" s="26">
        <f>E4557*KEZDŐLAP!$E$21</f>
        <v>6868.6695000000009</v>
      </c>
    </row>
    <row r="4558" spans="1:6">
      <c r="A4558" s="9"/>
      <c r="B4558" s="13" t="s">
        <v>6706</v>
      </c>
      <c r="C4558"/>
      <c r="D4558" s="36">
        <v>1823.7741000000001</v>
      </c>
      <c r="E4558" s="26">
        <f>KEZDŐLAP!$D$18*D4558</f>
        <v>702153.02850000001</v>
      </c>
      <c r="F4558" s="26">
        <f>E4558*KEZDŐLAP!$E$21</f>
        <v>702153.02850000001</v>
      </c>
    </row>
    <row r="4559" spans="1:6">
      <c r="A4559" s="9"/>
      <c r="B4559" s="13" t="s">
        <v>6707</v>
      </c>
      <c r="C4559"/>
      <c r="D4559" s="36">
        <v>613.91669999999999</v>
      </c>
      <c r="E4559" s="26">
        <f>KEZDŐLAP!$D$18*D4559</f>
        <v>236357.9295</v>
      </c>
      <c r="F4559" s="26">
        <f>E4559*KEZDŐLAP!$E$21</f>
        <v>236357.9295</v>
      </c>
    </row>
    <row r="4560" spans="1:6">
      <c r="A4560" s="9"/>
      <c r="B4560" s="13" t="s">
        <v>6708</v>
      </c>
      <c r="C4560"/>
      <c r="D4560" s="36">
        <v>1029.6237000000001</v>
      </c>
      <c r="E4560" s="26">
        <f>KEZDŐLAP!$D$18*D4560</f>
        <v>396405.12450000003</v>
      </c>
      <c r="F4560" s="26">
        <f>E4560*KEZDŐLAP!$E$21</f>
        <v>396405.12450000003</v>
      </c>
    </row>
    <row r="4561" spans="1:6">
      <c r="A4561" s="9"/>
      <c r="B4561" s="13" t="s">
        <v>6709</v>
      </c>
      <c r="C4561"/>
      <c r="D4561" s="36">
        <v>253.57799999999997</v>
      </c>
      <c r="E4561" s="26">
        <f>KEZDŐLAP!$D$18*D4561</f>
        <v>97627.529999999984</v>
      </c>
      <c r="F4561" s="26">
        <f>E4561*KEZDŐLAP!$E$21</f>
        <v>97627.529999999984</v>
      </c>
    </row>
    <row r="4562" spans="1:6">
      <c r="A4562" s="9"/>
      <c r="B4562" s="13" t="s">
        <v>7859</v>
      </c>
      <c r="C4562"/>
      <c r="D4562" s="36">
        <v>169.2885</v>
      </c>
      <c r="E4562" s="26">
        <f>KEZDŐLAP!$D$18*D4562</f>
        <v>65176.072500000002</v>
      </c>
      <c r="F4562" s="26">
        <f>E4562*KEZDŐLAP!$E$21</f>
        <v>65176.072500000002</v>
      </c>
    </row>
    <row r="4563" spans="1:6">
      <c r="A4563" s="9"/>
      <c r="B4563" s="13" t="s">
        <v>6710</v>
      </c>
      <c r="C4563"/>
      <c r="D4563" s="36">
        <v>560.98829999999998</v>
      </c>
      <c r="E4563" s="26">
        <f>KEZDŐLAP!$D$18*D4563</f>
        <v>215980.49549999999</v>
      </c>
      <c r="F4563" s="26">
        <f>E4563*KEZDŐLAP!$E$21</f>
        <v>215980.49549999999</v>
      </c>
    </row>
    <row r="4564" spans="1:6">
      <c r="A4564" s="9"/>
      <c r="B4564" s="13" t="s">
        <v>11351</v>
      </c>
      <c r="C4564"/>
      <c r="D4564" s="36">
        <v>1043.4801</v>
      </c>
      <c r="E4564" s="26">
        <f>KEZDŐLAP!$D$18*D4564</f>
        <v>401739.83850000001</v>
      </c>
      <c r="F4564" s="26">
        <f>E4564*KEZDŐLAP!$E$21</f>
        <v>401739.83850000001</v>
      </c>
    </row>
    <row r="4565" spans="1:6">
      <c r="A4565" s="9"/>
      <c r="B4565" s="13" t="s">
        <v>9627</v>
      </c>
      <c r="C4565"/>
      <c r="D4565" s="36">
        <v>150.0549</v>
      </c>
      <c r="E4565" s="26">
        <f>KEZDŐLAP!$D$18*D4565</f>
        <v>57771.136500000001</v>
      </c>
      <c r="F4565" s="26">
        <f>E4565*KEZDŐLAP!$E$21</f>
        <v>57771.136500000001</v>
      </c>
    </row>
    <row r="4566" spans="1:6">
      <c r="A4566" s="9"/>
      <c r="B4566" s="13" t="s">
        <v>10708</v>
      </c>
      <c r="C4566"/>
      <c r="D4566" s="36">
        <v>619.33680000000004</v>
      </c>
      <c r="E4566" s="26">
        <f>KEZDŐLAP!$D$18*D4566</f>
        <v>238444.66800000001</v>
      </c>
      <c r="F4566" s="26">
        <f>E4566*KEZDŐLAP!$E$21</f>
        <v>238444.66800000001</v>
      </c>
    </row>
    <row r="4567" spans="1:6">
      <c r="A4567" s="9"/>
      <c r="B4567" s="13" t="s">
        <v>10138</v>
      </c>
      <c r="C4567"/>
      <c r="D4567" s="36">
        <v>2473.7358000000004</v>
      </c>
      <c r="E4567" s="26">
        <f>KEZDŐLAP!$D$18*D4567</f>
        <v>952388.28300000017</v>
      </c>
      <c r="F4567" s="26">
        <f>E4567*KEZDŐLAP!$E$21</f>
        <v>952388.28300000017</v>
      </c>
    </row>
    <row r="4568" spans="1:6">
      <c r="A4568" s="9"/>
      <c r="B4568" s="13" t="s">
        <v>6711</v>
      </c>
      <c r="C4568"/>
      <c r="D4568" s="36">
        <v>873.96089999999992</v>
      </c>
      <c r="E4568" s="26">
        <f>KEZDŐLAP!$D$18*D4568</f>
        <v>336474.94649999996</v>
      </c>
      <c r="F4568" s="26">
        <f>E4568*KEZDŐLAP!$E$21</f>
        <v>336474.94649999996</v>
      </c>
    </row>
    <row r="4569" spans="1:6">
      <c r="A4569" s="9"/>
      <c r="B4569" s="13" t="s">
        <v>8269</v>
      </c>
      <c r="C4569"/>
      <c r="D4569" s="36">
        <v>28.664100000000001</v>
      </c>
      <c r="E4569" s="26">
        <f>KEZDŐLAP!$D$18*D4569</f>
        <v>11035.6785</v>
      </c>
      <c r="F4569" s="26">
        <f>E4569*KEZDŐLAP!$E$21</f>
        <v>11035.6785</v>
      </c>
    </row>
    <row r="4570" spans="1:6">
      <c r="A4570" s="9"/>
      <c r="B4570" s="13" t="s">
        <v>9285</v>
      </c>
      <c r="C4570"/>
      <c r="D4570" s="36">
        <v>28.664100000000001</v>
      </c>
      <c r="E4570" s="26">
        <f>KEZDŐLAP!$D$18*D4570</f>
        <v>11035.6785</v>
      </c>
      <c r="F4570" s="26">
        <f>E4570*KEZDŐLAP!$E$21</f>
        <v>11035.6785</v>
      </c>
    </row>
    <row r="4571" spans="1:6">
      <c r="A4571" s="9"/>
      <c r="B4571" s="13" t="s">
        <v>6712</v>
      </c>
      <c r="C4571"/>
      <c r="D4571" s="36">
        <v>2251.4297999999999</v>
      </c>
      <c r="E4571" s="26">
        <f>KEZDŐLAP!$D$18*D4571</f>
        <v>866800.473</v>
      </c>
      <c r="F4571" s="26">
        <f>E4571*KEZDŐLAP!$E$21</f>
        <v>866800.473</v>
      </c>
    </row>
    <row r="4572" spans="1:6">
      <c r="A4572" s="9"/>
      <c r="B4572" s="13" t="s">
        <v>6713</v>
      </c>
      <c r="C4572"/>
      <c r="D4572" s="36">
        <v>1327.0691999999999</v>
      </c>
      <c r="E4572" s="26">
        <f>KEZDŐLAP!$D$18*D4572</f>
        <v>510921.64199999999</v>
      </c>
      <c r="F4572" s="26">
        <f>E4572*KEZDŐLAP!$E$21</f>
        <v>510921.64199999999</v>
      </c>
    </row>
    <row r="4573" spans="1:6">
      <c r="A4573" s="9"/>
      <c r="B4573" s="13" t="s">
        <v>6714</v>
      </c>
      <c r="C4573"/>
      <c r="D4573" s="36">
        <v>60.992100000000001</v>
      </c>
      <c r="E4573" s="26">
        <f>KEZDŐLAP!$D$18*D4573</f>
        <v>23481.958500000001</v>
      </c>
      <c r="F4573" s="26">
        <f>E4573*KEZDŐLAP!$E$21</f>
        <v>23481.958500000001</v>
      </c>
    </row>
    <row r="4574" spans="1:6">
      <c r="A4574" s="9"/>
      <c r="B4574" s="13" t="s">
        <v>9372</v>
      </c>
      <c r="C4574"/>
      <c r="D4574" s="36">
        <v>196.32869999999997</v>
      </c>
      <c r="E4574" s="26">
        <f>KEZDŐLAP!$D$18*D4574</f>
        <v>75586.549499999994</v>
      </c>
      <c r="F4574" s="26">
        <f>E4574*KEZDŐLAP!$E$21</f>
        <v>75586.549499999994</v>
      </c>
    </row>
    <row r="4575" spans="1:6">
      <c r="A4575" s="9"/>
      <c r="B4575" s="13" t="s">
        <v>9373</v>
      </c>
      <c r="C4575"/>
      <c r="D4575" s="36">
        <v>196.32869999999997</v>
      </c>
      <c r="E4575" s="26">
        <f>KEZDŐLAP!$D$18*D4575</f>
        <v>75586.549499999994</v>
      </c>
      <c r="F4575" s="26">
        <f>E4575*KEZDŐLAP!$E$21</f>
        <v>75586.549499999994</v>
      </c>
    </row>
    <row r="4576" spans="1:6">
      <c r="A4576" s="9"/>
      <c r="B4576" s="13" t="s">
        <v>9908</v>
      </c>
      <c r="C4576"/>
      <c r="D4576" s="36">
        <v>196.32869999999997</v>
      </c>
      <c r="E4576" s="26">
        <f>KEZDŐLAP!$D$18*D4576</f>
        <v>75586.549499999994</v>
      </c>
      <c r="F4576" s="26">
        <f>E4576*KEZDŐLAP!$E$21</f>
        <v>75586.549499999994</v>
      </c>
    </row>
    <row r="4577" spans="1:6">
      <c r="A4577" s="9"/>
      <c r="B4577" s="13" t="s">
        <v>9909</v>
      </c>
      <c r="C4577"/>
      <c r="D4577" s="36">
        <v>196.32869999999997</v>
      </c>
      <c r="E4577" s="26">
        <f>KEZDŐLAP!$D$18*D4577</f>
        <v>75586.549499999994</v>
      </c>
      <c r="F4577" s="26">
        <f>E4577*KEZDŐLAP!$E$21</f>
        <v>75586.549499999994</v>
      </c>
    </row>
    <row r="4578" spans="1:6">
      <c r="A4578" s="9"/>
      <c r="B4578" s="13" t="s">
        <v>9938</v>
      </c>
      <c r="C4578"/>
      <c r="D4578" s="36">
        <v>196.32869999999997</v>
      </c>
      <c r="E4578" s="26">
        <f>KEZDŐLAP!$D$18*D4578</f>
        <v>75586.549499999994</v>
      </c>
      <c r="F4578" s="26">
        <f>E4578*KEZDŐLAP!$E$21</f>
        <v>75586.549499999994</v>
      </c>
    </row>
    <row r="4579" spans="1:6">
      <c r="A4579" s="9"/>
      <c r="B4579" s="13" t="s">
        <v>9979</v>
      </c>
      <c r="C4579"/>
      <c r="D4579" s="36">
        <v>196.32869999999997</v>
      </c>
      <c r="E4579" s="26">
        <f>KEZDŐLAP!$D$18*D4579</f>
        <v>75586.549499999994</v>
      </c>
      <c r="F4579" s="26">
        <f>E4579*KEZDŐLAP!$E$21</f>
        <v>75586.549499999994</v>
      </c>
    </row>
    <row r="4580" spans="1:6">
      <c r="A4580" s="9"/>
      <c r="B4580" s="13" t="s">
        <v>10270</v>
      </c>
      <c r="C4580"/>
      <c r="D4580" s="36">
        <v>196.32869999999997</v>
      </c>
      <c r="E4580" s="26">
        <f>KEZDŐLAP!$D$18*D4580</f>
        <v>75586.549499999994</v>
      </c>
      <c r="F4580" s="26">
        <f>E4580*KEZDŐLAP!$E$21</f>
        <v>75586.549499999994</v>
      </c>
    </row>
    <row r="4581" spans="1:6">
      <c r="A4581" s="9"/>
      <c r="B4581" s="13" t="s">
        <v>11123</v>
      </c>
      <c r="C4581"/>
      <c r="D4581" s="36">
        <v>196.32869999999997</v>
      </c>
      <c r="E4581" s="26">
        <f>KEZDŐLAP!$D$18*D4581</f>
        <v>75586.549499999994</v>
      </c>
      <c r="F4581" s="26">
        <f>E4581*KEZDŐLAP!$E$21</f>
        <v>75586.549499999994</v>
      </c>
    </row>
    <row r="4582" spans="1:6">
      <c r="A4582" s="9"/>
      <c r="B4582" s="13" t="s">
        <v>6715</v>
      </c>
      <c r="C4582"/>
      <c r="D4582" s="36">
        <v>1688.0919000000001</v>
      </c>
      <c r="E4582" s="26">
        <f>KEZDŐLAP!$D$18*D4582</f>
        <v>649915.38150000002</v>
      </c>
      <c r="F4582" s="26">
        <f>E4582*KEZDŐLAP!$E$21</f>
        <v>649915.38150000002</v>
      </c>
    </row>
    <row r="4583" spans="1:6">
      <c r="A4583" s="9"/>
      <c r="B4583" s="13" t="s">
        <v>8081</v>
      </c>
      <c r="C4583"/>
      <c r="D4583" s="36">
        <v>85.3095</v>
      </c>
      <c r="E4583" s="26">
        <f>KEZDŐLAP!$D$18*D4583</f>
        <v>32844.157500000001</v>
      </c>
      <c r="F4583" s="26">
        <f>E4583*KEZDŐLAP!$E$21</f>
        <v>32844.157500000001</v>
      </c>
    </row>
    <row r="4584" spans="1:6">
      <c r="A4584" s="9"/>
      <c r="B4584" s="13" t="s">
        <v>11006</v>
      </c>
      <c r="C4584"/>
      <c r="D4584" s="36">
        <v>32.186399999999999</v>
      </c>
      <c r="E4584" s="26">
        <f>KEZDŐLAP!$D$18*D4584</f>
        <v>12391.763999999999</v>
      </c>
      <c r="F4584" s="26">
        <f>E4584*KEZDŐLAP!$E$21</f>
        <v>12391.763999999999</v>
      </c>
    </row>
    <row r="4585" spans="1:6">
      <c r="A4585" s="9"/>
      <c r="B4585" s="13" t="s">
        <v>6716</v>
      </c>
      <c r="C4585"/>
      <c r="D4585" s="36">
        <v>24.175200000000004</v>
      </c>
      <c r="E4585" s="26">
        <f>KEZDŐLAP!$D$18*D4585</f>
        <v>9307.4520000000011</v>
      </c>
      <c r="F4585" s="26">
        <f>E4585*KEZDŐLAP!$E$21</f>
        <v>9307.4520000000011</v>
      </c>
    </row>
    <row r="4586" spans="1:6">
      <c r="A4586" s="9"/>
      <c r="B4586" s="13" t="s">
        <v>6717</v>
      </c>
      <c r="C4586"/>
      <c r="D4586" s="36">
        <v>67.610399999999998</v>
      </c>
      <c r="E4586" s="26">
        <f>KEZDŐLAP!$D$18*D4586</f>
        <v>26030.004000000001</v>
      </c>
      <c r="F4586" s="26">
        <f>E4586*KEZDŐLAP!$E$21</f>
        <v>26030.004000000001</v>
      </c>
    </row>
    <row r="4587" spans="1:6">
      <c r="A4587" s="9"/>
      <c r="B4587" s="13" t="s">
        <v>6718</v>
      </c>
      <c r="C4587"/>
      <c r="D4587" s="36">
        <v>67.610399999999998</v>
      </c>
      <c r="E4587" s="26">
        <f>KEZDŐLAP!$D$18*D4587</f>
        <v>26030.004000000001</v>
      </c>
      <c r="F4587" s="26">
        <f>E4587*KEZDŐLAP!$E$21</f>
        <v>26030.004000000001</v>
      </c>
    </row>
    <row r="4588" spans="1:6">
      <c r="A4588" s="9"/>
      <c r="B4588" s="13" t="s">
        <v>6719</v>
      </c>
      <c r="C4588"/>
      <c r="D4588" s="36">
        <v>278.87850000000003</v>
      </c>
      <c r="E4588" s="26">
        <f>KEZDŐLAP!$D$18*D4588</f>
        <v>107368.22250000002</v>
      </c>
      <c r="F4588" s="26">
        <f>E4588*KEZDŐLAP!$E$21</f>
        <v>107368.22250000002</v>
      </c>
    </row>
    <row r="4589" spans="1:6">
      <c r="A4589" s="9"/>
      <c r="B4589" s="13" t="s">
        <v>6720</v>
      </c>
      <c r="C4589"/>
      <c r="D4589" s="36">
        <v>329.48339999999996</v>
      </c>
      <c r="E4589" s="26">
        <f>KEZDŐLAP!$D$18*D4589</f>
        <v>126851.10899999998</v>
      </c>
      <c r="F4589" s="26">
        <f>E4589*KEZDŐLAP!$E$21</f>
        <v>126851.10899999998</v>
      </c>
    </row>
    <row r="4590" spans="1:6">
      <c r="A4590" s="9"/>
      <c r="B4590" s="13" t="s">
        <v>9929</v>
      </c>
      <c r="C4590"/>
      <c r="D4590" s="36">
        <v>706.7817</v>
      </c>
      <c r="E4590" s="26">
        <f>KEZDŐLAP!$D$18*D4590</f>
        <v>272110.95449999999</v>
      </c>
      <c r="F4590" s="26">
        <f>E4590*KEZDŐLAP!$E$21</f>
        <v>272110.95449999999</v>
      </c>
    </row>
    <row r="4591" spans="1:6">
      <c r="A4591" s="9"/>
      <c r="B4591" s="13" t="s">
        <v>9940</v>
      </c>
      <c r="C4591"/>
      <c r="D4591" s="36">
        <v>176.69549999999998</v>
      </c>
      <c r="E4591" s="26">
        <f>KEZDŐLAP!$D$18*D4591</f>
        <v>68027.767499999987</v>
      </c>
      <c r="F4591" s="26">
        <f>E4591*KEZDŐLAP!$E$21</f>
        <v>68027.767499999987</v>
      </c>
    </row>
    <row r="4592" spans="1:6">
      <c r="A4592" s="9"/>
      <c r="B4592" s="13" t="s">
        <v>9986</v>
      </c>
      <c r="C4592"/>
      <c r="D4592" s="36">
        <v>353.39069999999998</v>
      </c>
      <c r="E4592" s="26">
        <f>KEZDŐLAP!$D$18*D4592</f>
        <v>136055.41949999999</v>
      </c>
      <c r="F4592" s="26">
        <f>E4592*KEZDŐLAP!$E$21</f>
        <v>136055.41949999999</v>
      </c>
    </row>
    <row r="4593" spans="1:6">
      <c r="A4593" s="9"/>
      <c r="B4593" s="13" t="s">
        <v>10132</v>
      </c>
      <c r="C4593"/>
      <c r="D4593" s="36">
        <v>353.39069999999998</v>
      </c>
      <c r="E4593" s="26">
        <f>KEZDŐLAP!$D$18*D4593</f>
        <v>136055.41949999999</v>
      </c>
      <c r="F4593" s="26">
        <f>E4593*KEZDŐLAP!$E$21</f>
        <v>136055.41949999999</v>
      </c>
    </row>
    <row r="4594" spans="1:6">
      <c r="A4594" s="9"/>
      <c r="B4594" s="13" t="s">
        <v>10095</v>
      </c>
      <c r="C4594"/>
      <c r="D4594" s="36">
        <v>1060.1723999999999</v>
      </c>
      <c r="E4594" s="26">
        <f>KEZDŐLAP!$D$18*D4594</f>
        <v>408166.37399999995</v>
      </c>
      <c r="F4594" s="26">
        <f>E4594*KEZDŐLAP!$E$21</f>
        <v>408166.37399999995</v>
      </c>
    </row>
    <row r="4595" spans="1:6">
      <c r="A4595" s="9"/>
      <c r="B4595" s="13" t="s">
        <v>10099</v>
      </c>
      <c r="C4595"/>
      <c r="D4595" s="36">
        <v>1060.1723999999999</v>
      </c>
      <c r="E4595" s="26">
        <f>KEZDŐLAP!$D$18*D4595</f>
        <v>408166.37399999995</v>
      </c>
      <c r="F4595" s="26">
        <f>E4595*KEZDŐLAP!$E$21</f>
        <v>408166.37399999995</v>
      </c>
    </row>
    <row r="4596" spans="1:6">
      <c r="A4596" s="9"/>
      <c r="B4596" s="13" t="s">
        <v>10155</v>
      </c>
      <c r="C4596"/>
      <c r="D4596" s="36">
        <v>458.27070000000003</v>
      </c>
      <c r="E4596" s="26">
        <f>KEZDŐLAP!$D$18*D4596</f>
        <v>176434.21950000001</v>
      </c>
      <c r="F4596" s="26">
        <f>E4596*KEZDŐLAP!$E$21</f>
        <v>176434.21950000001</v>
      </c>
    </row>
    <row r="4597" spans="1:6">
      <c r="A4597" s="9"/>
      <c r="B4597" s="13" t="s">
        <v>11329</v>
      </c>
      <c r="C4597"/>
      <c r="D4597" s="36">
        <v>2667.5796</v>
      </c>
      <c r="E4597" s="26">
        <f>KEZDŐLAP!$D$18*D4597</f>
        <v>1027018.1460000001</v>
      </c>
      <c r="F4597" s="26">
        <f>E4597*KEZDŐLAP!$E$21</f>
        <v>1027018.1460000001</v>
      </c>
    </row>
    <row r="4598" spans="1:6">
      <c r="A4598" s="9"/>
      <c r="B4598" s="13" t="s">
        <v>11244</v>
      </c>
      <c r="C4598"/>
      <c r="D4598" s="36">
        <v>344.69639999999998</v>
      </c>
      <c r="E4598" s="26">
        <f>KEZDŐLAP!$D$18*D4598</f>
        <v>132708.114</v>
      </c>
      <c r="F4598" s="26">
        <f>E4598*KEZDŐLAP!$E$21</f>
        <v>132708.114</v>
      </c>
    </row>
    <row r="4599" spans="1:6">
      <c r="A4599" s="9"/>
      <c r="B4599" s="13" t="s">
        <v>6721</v>
      </c>
      <c r="C4599"/>
      <c r="D4599" s="36">
        <v>1970.9247</v>
      </c>
      <c r="E4599" s="26">
        <f>KEZDŐLAP!$D$18*D4599</f>
        <v>758806.00950000004</v>
      </c>
      <c r="F4599" s="26">
        <f>E4599*KEZDŐLAP!$E$21</f>
        <v>758806.00950000004</v>
      </c>
    </row>
    <row r="4600" spans="1:6">
      <c r="A4600" s="9"/>
      <c r="B4600" s="13" t="s">
        <v>8111</v>
      </c>
      <c r="C4600"/>
      <c r="D4600" s="36">
        <v>238.70759999999999</v>
      </c>
      <c r="E4600" s="26">
        <f>KEZDŐLAP!$D$18*D4600</f>
        <v>91902.425999999992</v>
      </c>
      <c r="F4600" s="26">
        <f>E4600*KEZDŐLAP!$E$21</f>
        <v>91902.425999999992</v>
      </c>
    </row>
    <row r="4601" spans="1:6">
      <c r="A4601" s="9"/>
      <c r="B4601" s="13" t="s">
        <v>6722</v>
      </c>
      <c r="C4601"/>
      <c r="D4601" s="36">
        <v>225.35579999999999</v>
      </c>
      <c r="E4601" s="26">
        <f>KEZDŐLAP!$D$18*D4601</f>
        <v>86761.982999999993</v>
      </c>
      <c r="F4601" s="26">
        <f>E4601*KEZDŐLAP!$E$21</f>
        <v>86761.982999999993</v>
      </c>
    </row>
    <row r="4602" spans="1:6">
      <c r="A4602" s="9"/>
      <c r="B4602" s="13" t="s">
        <v>6723</v>
      </c>
      <c r="C4602"/>
      <c r="D4602" s="36">
        <v>931.95929999999998</v>
      </c>
      <c r="E4602" s="26">
        <f>KEZDŐLAP!$D$18*D4602</f>
        <v>358804.33049999998</v>
      </c>
      <c r="F4602" s="26">
        <f>E4602*KEZDŐLAP!$E$21</f>
        <v>358804.33049999998</v>
      </c>
    </row>
    <row r="4603" spans="1:6">
      <c r="A4603" s="9"/>
      <c r="B4603" s="13" t="s">
        <v>6724</v>
      </c>
      <c r="C4603"/>
      <c r="D4603" s="36">
        <v>1024.2237</v>
      </c>
      <c r="E4603" s="26">
        <f>KEZDŐLAP!$D$18*D4603</f>
        <v>394326.12449999998</v>
      </c>
      <c r="F4603" s="26">
        <f>E4603*KEZDŐLAP!$E$21</f>
        <v>394326.12449999998</v>
      </c>
    </row>
    <row r="4604" spans="1:6">
      <c r="A4604" s="9"/>
      <c r="B4604" s="13" t="s">
        <v>6725</v>
      </c>
      <c r="C4604"/>
      <c r="D4604" s="36">
        <v>227.62709999999998</v>
      </c>
      <c r="E4604" s="26">
        <f>KEZDŐLAP!$D$18*D4604</f>
        <v>87636.433499999999</v>
      </c>
      <c r="F4604" s="26">
        <f>E4604*KEZDŐLAP!$E$21</f>
        <v>87636.433499999999</v>
      </c>
    </row>
    <row r="4605" spans="1:6">
      <c r="A4605" s="9"/>
      <c r="B4605" s="13" t="s">
        <v>8573</v>
      </c>
      <c r="C4605"/>
      <c r="D4605" s="36">
        <v>11.107199999999999</v>
      </c>
      <c r="E4605" s="26">
        <f>KEZDŐLAP!$D$18*D4605</f>
        <v>4276.2719999999999</v>
      </c>
      <c r="F4605" s="26">
        <f>E4605*KEZDŐLAP!$E$21</f>
        <v>4276.2719999999999</v>
      </c>
    </row>
    <row r="4606" spans="1:6">
      <c r="A4606" s="9"/>
      <c r="B4606" s="13" t="s">
        <v>6726</v>
      </c>
      <c r="C4606"/>
      <c r="D4606" s="36">
        <v>1574.1546000000001</v>
      </c>
      <c r="E4606" s="26">
        <f>KEZDŐLAP!$D$18*D4606</f>
        <v>606049.52100000007</v>
      </c>
      <c r="F4606" s="26">
        <f>E4606*KEZDŐLAP!$E$21</f>
        <v>606049.52100000007</v>
      </c>
    </row>
    <row r="4607" spans="1:6">
      <c r="A4607" s="9"/>
      <c r="B4607" s="13" t="s">
        <v>2479</v>
      </c>
      <c r="C4607"/>
      <c r="D4607" s="36">
        <v>16.7319</v>
      </c>
      <c r="E4607" s="26">
        <f>KEZDŐLAP!$D$18*D4607</f>
        <v>6441.7815000000001</v>
      </c>
      <c r="F4607" s="26">
        <f>E4607*KEZDŐLAP!$E$21</f>
        <v>6441.7815000000001</v>
      </c>
    </row>
    <row r="4608" spans="1:6">
      <c r="A4608" s="9"/>
      <c r="B4608" s="13" t="s">
        <v>6727</v>
      </c>
      <c r="C4608"/>
      <c r="D4608" s="36">
        <v>19.5441</v>
      </c>
      <c r="E4608" s="26">
        <f>KEZDŐLAP!$D$18*D4608</f>
        <v>7524.4785000000002</v>
      </c>
      <c r="F4608" s="26">
        <f>E4608*KEZDŐLAP!$E$21</f>
        <v>7524.4785000000002</v>
      </c>
    </row>
    <row r="4609" spans="1:6">
      <c r="A4609" s="9"/>
      <c r="B4609" s="13" t="s">
        <v>6728</v>
      </c>
      <c r="C4609"/>
      <c r="D4609" s="36">
        <v>822.98009999999999</v>
      </c>
      <c r="E4609" s="26">
        <f>KEZDŐLAP!$D$18*D4609</f>
        <v>316847.33850000001</v>
      </c>
      <c r="F4609" s="26">
        <f>E4609*KEZDŐLAP!$E$21</f>
        <v>316847.33850000001</v>
      </c>
    </row>
    <row r="4610" spans="1:6">
      <c r="A4610" s="9"/>
      <c r="B4610" s="13" t="s">
        <v>11373</v>
      </c>
      <c r="C4610"/>
      <c r="D4610" s="36">
        <v>3687.6275999999998</v>
      </c>
      <c r="E4610" s="26">
        <f>KEZDŐLAP!$D$18*D4610</f>
        <v>1419736.6259999999</v>
      </c>
      <c r="F4610" s="26">
        <f>E4610*KEZDŐLAP!$E$21</f>
        <v>1419736.6259999999</v>
      </c>
    </row>
    <row r="4611" spans="1:6">
      <c r="A4611" s="9"/>
      <c r="B4611" s="13" t="s">
        <v>6729</v>
      </c>
      <c r="C4611"/>
      <c r="D4611" s="36">
        <v>625.01070000000004</v>
      </c>
      <c r="E4611" s="26">
        <f>KEZDŐLAP!$D$18*D4611</f>
        <v>240629.11950000003</v>
      </c>
      <c r="F4611" s="26">
        <f>E4611*KEZDŐLAP!$E$21</f>
        <v>240629.11950000003</v>
      </c>
    </row>
    <row r="4612" spans="1:6">
      <c r="A4612" s="9"/>
      <c r="B4612" s="13" t="s">
        <v>11378</v>
      </c>
      <c r="C4612"/>
      <c r="D4612" s="36">
        <v>437.29740000000004</v>
      </c>
      <c r="E4612" s="26">
        <f>KEZDŐLAP!$D$18*D4612</f>
        <v>168359.49900000001</v>
      </c>
      <c r="F4612" s="26">
        <f>E4612*KEZDŐLAP!$E$21</f>
        <v>168359.49900000001</v>
      </c>
    </row>
    <row r="4613" spans="1:6">
      <c r="A4613" s="9"/>
      <c r="B4613" s="13" t="s">
        <v>11376</v>
      </c>
      <c r="C4613"/>
      <c r="D4613" s="36">
        <v>528.85169999999994</v>
      </c>
      <c r="E4613" s="26">
        <f>KEZDŐLAP!$D$18*D4613</f>
        <v>203607.90449999998</v>
      </c>
      <c r="F4613" s="26">
        <f>E4613*KEZDŐLAP!$E$21</f>
        <v>203607.90449999998</v>
      </c>
    </row>
    <row r="4614" spans="1:6">
      <c r="A4614" s="9"/>
      <c r="B4614" s="13" t="s">
        <v>6730</v>
      </c>
      <c r="C4614"/>
      <c r="D4614" s="36">
        <v>363.3528</v>
      </c>
      <c r="E4614" s="26">
        <f>KEZDŐLAP!$D$18*D4614</f>
        <v>139890.82800000001</v>
      </c>
      <c r="F4614" s="26">
        <f>E4614*KEZDŐLAP!$E$21</f>
        <v>139890.82800000001</v>
      </c>
    </row>
    <row r="4615" spans="1:6">
      <c r="A4615" s="9"/>
      <c r="B4615" s="13" t="s">
        <v>6731</v>
      </c>
      <c r="C4615"/>
      <c r="D4615" s="36">
        <v>324.26459999999997</v>
      </c>
      <c r="E4615" s="26">
        <f>KEZDŐLAP!$D$18*D4615</f>
        <v>124841.87099999998</v>
      </c>
      <c r="F4615" s="26">
        <f>E4615*KEZDŐLAP!$E$21</f>
        <v>124841.87099999998</v>
      </c>
    </row>
    <row r="4616" spans="1:6">
      <c r="A4616" s="9"/>
      <c r="B4616" s="13" t="s">
        <v>8947</v>
      </c>
      <c r="C4616"/>
      <c r="D4616" s="36">
        <v>50.762999999999998</v>
      </c>
      <c r="E4616" s="26">
        <f>KEZDŐLAP!$D$18*D4616</f>
        <v>19543.755000000001</v>
      </c>
      <c r="F4616" s="26">
        <f>E4616*KEZDŐLAP!$E$21</f>
        <v>19543.755000000001</v>
      </c>
    </row>
    <row r="4617" spans="1:6">
      <c r="A4617" s="9"/>
      <c r="B4617" s="13" t="s">
        <v>10018</v>
      </c>
      <c r="C4617"/>
      <c r="D4617" s="36">
        <v>659.66279999999995</v>
      </c>
      <c r="E4617" s="26">
        <f>KEZDŐLAP!$D$18*D4617</f>
        <v>253970.17799999999</v>
      </c>
      <c r="F4617" s="26">
        <f>E4617*KEZDŐLAP!$E$21</f>
        <v>253970.17799999999</v>
      </c>
    </row>
    <row r="4618" spans="1:6">
      <c r="A4618" s="9"/>
      <c r="B4618" s="13" t="s">
        <v>8353</v>
      </c>
      <c r="C4618"/>
      <c r="D4618" s="36">
        <v>249.75239999999999</v>
      </c>
      <c r="E4618" s="26">
        <f>KEZDŐLAP!$D$18*D4618</f>
        <v>96154.673999999999</v>
      </c>
      <c r="F4618" s="26">
        <f>E4618*KEZDŐLAP!$E$21</f>
        <v>96154.673999999999</v>
      </c>
    </row>
    <row r="4619" spans="1:6">
      <c r="A4619" s="9"/>
      <c r="B4619" s="13" t="s">
        <v>6732</v>
      </c>
      <c r="C4619"/>
      <c r="D4619" s="36">
        <v>945.20249999999999</v>
      </c>
      <c r="E4619" s="26">
        <f>KEZDŐLAP!$D$18*D4619</f>
        <v>363902.96250000002</v>
      </c>
      <c r="F4619" s="26">
        <f>E4619*KEZDŐLAP!$E$21</f>
        <v>363902.96250000002</v>
      </c>
    </row>
    <row r="4620" spans="1:6">
      <c r="A4620" s="9"/>
      <c r="B4620" s="13" t="s">
        <v>6733</v>
      </c>
      <c r="C4620"/>
      <c r="D4620" s="36">
        <v>2936.3081999999999</v>
      </c>
      <c r="E4620" s="26">
        <f>KEZDŐLAP!$D$18*D4620</f>
        <v>1130478.6569999999</v>
      </c>
      <c r="F4620" s="26">
        <f>E4620*KEZDŐLAP!$E$21</f>
        <v>1130478.6569999999</v>
      </c>
    </row>
    <row r="4621" spans="1:6">
      <c r="A4621" s="9"/>
      <c r="B4621" s="13" t="s">
        <v>6734</v>
      </c>
      <c r="C4621"/>
      <c r="D4621" s="36">
        <v>377.75099999999998</v>
      </c>
      <c r="E4621" s="26">
        <f>KEZDŐLAP!$D$18*D4621</f>
        <v>145434.13499999998</v>
      </c>
      <c r="F4621" s="26">
        <f>E4621*KEZDŐLAP!$E$21</f>
        <v>145434.13499999998</v>
      </c>
    </row>
    <row r="4622" spans="1:6">
      <c r="A4622" s="9"/>
      <c r="B4622" s="13" t="s">
        <v>6735</v>
      </c>
      <c r="C4622"/>
      <c r="D4622" s="36">
        <v>2115.7505999999998</v>
      </c>
      <c r="E4622" s="26">
        <f>KEZDŐLAP!$D$18*D4622</f>
        <v>814563.98099999991</v>
      </c>
      <c r="F4622" s="26">
        <f>E4622*KEZDŐLAP!$E$21</f>
        <v>814563.98099999991</v>
      </c>
    </row>
    <row r="4623" spans="1:6">
      <c r="A4623" s="9"/>
      <c r="B4623" s="13" t="s">
        <v>11339</v>
      </c>
      <c r="C4623"/>
      <c r="D4623" s="36">
        <v>1445.07</v>
      </c>
      <c r="E4623" s="26">
        <f>KEZDŐLAP!$D$18*D4623</f>
        <v>556351.94999999995</v>
      </c>
      <c r="F4623" s="26">
        <f>E4623*KEZDŐLAP!$E$21</f>
        <v>556351.94999999995</v>
      </c>
    </row>
    <row r="4624" spans="1:6">
      <c r="A4624" s="9"/>
      <c r="B4624" s="13" t="s">
        <v>6736</v>
      </c>
      <c r="C4624"/>
      <c r="D4624" s="36">
        <v>987.32130000000006</v>
      </c>
      <c r="E4624" s="26">
        <f>KEZDŐLAP!$D$18*D4624</f>
        <v>380118.70050000004</v>
      </c>
      <c r="F4624" s="26">
        <f>E4624*KEZDŐLAP!$E$21</f>
        <v>380118.70050000004</v>
      </c>
    </row>
    <row r="4625" spans="1:6">
      <c r="A4625" s="9"/>
      <c r="B4625" s="13" t="s">
        <v>6737</v>
      </c>
      <c r="C4625"/>
      <c r="D4625" s="36">
        <v>2400.9611999999997</v>
      </c>
      <c r="E4625" s="26">
        <f>KEZDŐLAP!$D$18*D4625</f>
        <v>924370.06199999992</v>
      </c>
      <c r="F4625" s="26">
        <f>E4625*KEZDŐLAP!$E$21</f>
        <v>924370.06199999992</v>
      </c>
    </row>
    <row r="4626" spans="1:6">
      <c r="A4626" s="9"/>
      <c r="B4626" s="13" t="s">
        <v>6738</v>
      </c>
      <c r="C4626"/>
      <c r="D4626" s="36">
        <v>385.0788</v>
      </c>
      <c r="E4626" s="26">
        <f>KEZDŐLAP!$D$18*D4626</f>
        <v>148255.33799999999</v>
      </c>
      <c r="F4626" s="26">
        <f>E4626*KEZDŐLAP!$E$21</f>
        <v>148255.33799999999</v>
      </c>
    </row>
    <row r="4627" spans="1:6">
      <c r="A4627" s="9"/>
      <c r="B4627" s="13" t="s">
        <v>9840</v>
      </c>
      <c r="C4627"/>
      <c r="D4627" s="36">
        <v>264.54989999999998</v>
      </c>
      <c r="E4627" s="26">
        <f>KEZDŐLAP!$D$18*D4627</f>
        <v>101851.71149999999</v>
      </c>
      <c r="F4627" s="26">
        <f>E4627*KEZDŐLAP!$E$21</f>
        <v>101851.71149999999</v>
      </c>
    </row>
    <row r="4628" spans="1:6">
      <c r="A4628" s="9"/>
      <c r="B4628" s="13" t="s">
        <v>11352</v>
      </c>
      <c r="C4628"/>
      <c r="D4628" s="36">
        <v>711.38340000000005</v>
      </c>
      <c r="E4628" s="26">
        <f>KEZDŐLAP!$D$18*D4628</f>
        <v>273882.609</v>
      </c>
      <c r="F4628" s="26">
        <f>E4628*KEZDŐLAP!$E$21</f>
        <v>273882.609</v>
      </c>
    </row>
    <row r="4629" spans="1:6">
      <c r="A4629" s="9"/>
      <c r="B4629" s="13" t="s">
        <v>6739</v>
      </c>
      <c r="C4629"/>
      <c r="D4629" s="36">
        <v>291.75839999999999</v>
      </c>
      <c r="E4629" s="26">
        <f>KEZDŐLAP!$D$18*D4629</f>
        <v>112326.984</v>
      </c>
      <c r="F4629" s="26">
        <f>E4629*KEZDŐLAP!$E$21</f>
        <v>112326.984</v>
      </c>
    </row>
    <row r="4630" spans="1:6">
      <c r="A4630" s="9"/>
      <c r="B4630" s="13" t="s">
        <v>11355</v>
      </c>
      <c r="C4630"/>
      <c r="D4630" s="36">
        <v>4064.0751</v>
      </c>
      <c r="E4630" s="26">
        <f>KEZDŐLAP!$D$18*D4630</f>
        <v>1564668.9135</v>
      </c>
      <c r="F4630" s="26">
        <f>E4630*KEZDŐLAP!$E$21</f>
        <v>1564668.9135</v>
      </c>
    </row>
    <row r="4631" spans="1:6">
      <c r="A4631" s="9"/>
      <c r="B4631" s="13" t="s">
        <v>10103</v>
      </c>
      <c r="C4631"/>
      <c r="D4631" s="36">
        <v>1682.5335</v>
      </c>
      <c r="E4631" s="26">
        <f>KEZDŐLAP!$D$18*D4631</f>
        <v>647775.39749999996</v>
      </c>
      <c r="F4631" s="26">
        <f>E4631*KEZDŐLAP!$E$21</f>
        <v>647775.39749999996</v>
      </c>
    </row>
    <row r="4632" spans="1:6">
      <c r="A4632" s="9"/>
      <c r="B4632" s="13" t="s">
        <v>11241</v>
      </c>
      <c r="C4632"/>
      <c r="D4632" s="36">
        <v>488.92860000000002</v>
      </c>
      <c r="E4632" s="26">
        <f>KEZDŐLAP!$D$18*D4632</f>
        <v>188237.511</v>
      </c>
      <c r="F4632" s="26">
        <f>E4632*KEZDŐLAP!$E$21</f>
        <v>188237.511</v>
      </c>
    </row>
    <row r="4633" spans="1:6">
      <c r="A4633" s="9"/>
      <c r="B4633" s="13" t="s">
        <v>10121</v>
      </c>
      <c r="C4633"/>
      <c r="D4633" s="36">
        <v>1766.9547000000002</v>
      </c>
      <c r="E4633" s="26">
        <f>KEZDŐLAP!$D$18*D4633</f>
        <v>680277.55950000009</v>
      </c>
      <c r="F4633" s="26">
        <f>E4633*KEZDŐLAP!$E$21</f>
        <v>680277.55950000009</v>
      </c>
    </row>
    <row r="4634" spans="1:6">
      <c r="A4634" s="9"/>
      <c r="B4634" s="13" t="s">
        <v>6740</v>
      </c>
      <c r="C4634"/>
      <c r="D4634" s="36">
        <v>52.608000000000004</v>
      </c>
      <c r="E4634" s="26">
        <f>KEZDŐLAP!$D$18*D4634</f>
        <v>20254.080000000002</v>
      </c>
      <c r="F4634" s="26">
        <f>E4634*KEZDŐLAP!$E$21</f>
        <v>20254.080000000002</v>
      </c>
    </row>
    <row r="4635" spans="1:6">
      <c r="A4635" s="9"/>
      <c r="B4635" s="13" t="s">
        <v>6741</v>
      </c>
      <c r="C4635"/>
      <c r="D4635" s="36">
        <v>605.27880000000005</v>
      </c>
      <c r="E4635" s="26">
        <f>KEZDŐLAP!$D$18*D4635</f>
        <v>233032.33800000002</v>
      </c>
      <c r="F4635" s="26">
        <f>E4635*KEZDŐLAP!$E$21</f>
        <v>233032.33800000002</v>
      </c>
    </row>
    <row r="4636" spans="1:6">
      <c r="A4636" s="9"/>
      <c r="B4636" s="13" t="s">
        <v>6742</v>
      </c>
      <c r="C4636"/>
      <c r="D4636" s="36">
        <v>2382.1062000000002</v>
      </c>
      <c r="E4636" s="26">
        <f>KEZDŐLAP!$D$18*D4636</f>
        <v>917110.8870000001</v>
      </c>
      <c r="F4636" s="26">
        <f>E4636*KEZDŐLAP!$E$21</f>
        <v>917110.8870000001</v>
      </c>
    </row>
    <row r="4637" spans="1:6">
      <c r="A4637" s="9"/>
      <c r="B4637" s="13" t="s">
        <v>10893</v>
      </c>
      <c r="C4637"/>
      <c r="D4637" s="36">
        <v>362.65949999999998</v>
      </c>
      <c r="E4637" s="26">
        <f>KEZDŐLAP!$D$18*D4637</f>
        <v>139623.9075</v>
      </c>
      <c r="F4637" s="26">
        <f>E4637*KEZDŐLAP!$E$21</f>
        <v>139623.9075</v>
      </c>
    </row>
    <row r="4638" spans="1:6">
      <c r="A4638" s="9"/>
      <c r="B4638" s="13" t="s">
        <v>11338</v>
      </c>
      <c r="C4638"/>
      <c r="D4638" s="36">
        <v>1164.1052999999999</v>
      </c>
      <c r="E4638" s="26">
        <f>KEZDŐLAP!$D$18*D4638</f>
        <v>448180.5405</v>
      </c>
      <c r="F4638" s="26">
        <f>E4638*KEZDŐLAP!$E$21</f>
        <v>448180.5405</v>
      </c>
    </row>
    <row r="4639" spans="1:6">
      <c r="A4639" s="9"/>
      <c r="B4639" s="13" t="s">
        <v>10706</v>
      </c>
      <c r="C4639"/>
      <c r="D4639" s="36">
        <v>608.85360000000003</v>
      </c>
      <c r="E4639" s="26">
        <f>KEZDŐLAP!$D$18*D4639</f>
        <v>234408.636</v>
      </c>
      <c r="F4639" s="26">
        <f>E4639*KEZDŐLAP!$E$21</f>
        <v>234408.636</v>
      </c>
    </row>
    <row r="4640" spans="1:6">
      <c r="A4640" s="9"/>
      <c r="B4640" s="13" t="s">
        <v>10245</v>
      </c>
      <c r="C4640"/>
      <c r="D4640" s="36">
        <v>109.44810000000001</v>
      </c>
      <c r="E4640" s="26">
        <f>KEZDŐLAP!$D$18*D4640</f>
        <v>42137.518500000006</v>
      </c>
      <c r="F4640" s="26">
        <f>E4640*KEZDŐLAP!$E$21</f>
        <v>42137.518500000006</v>
      </c>
    </row>
    <row r="4641" spans="1:6">
      <c r="A4641" s="9"/>
      <c r="B4641" s="13" t="s">
        <v>10260</v>
      </c>
      <c r="C4641"/>
      <c r="D4641" s="36">
        <v>541.33230000000003</v>
      </c>
      <c r="E4641" s="26">
        <f>KEZDŐLAP!$D$18*D4641</f>
        <v>208412.93550000002</v>
      </c>
      <c r="F4641" s="26">
        <f>E4641*KEZDŐLAP!$E$21</f>
        <v>208412.93550000002</v>
      </c>
    </row>
    <row r="4642" spans="1:6">
      <c r="A4642" s="9"/>
      <c r="B4642" s="13" t="s">
        <v>6743</v>
      </c>
      <c r="C4642"/>
      <c r="D4642" s="36">
        <v>871.8057</v>
      </c>
      <c r="E4642" s="26">
        <f>KEZDŐLAP!$D$18*D4642</f>
        <v>335645.19449999998</v>
      </c>
      <c r="F4642" s="26">
        <f>E4642*KEZDŐLAP!$E$21</f>
        <v>335645.19449999998</v>
      </c>
    </row>
    <row r="4643" spans="1:6">
      <c r="A4643" s="9"/>
      <c r="B4643" s="13" t="s">
        <v>6744</v>
      </c>
      <c r="C4643"/>
      <c r="D4643" s="36">
        <v>1049.3721</v>
      </c>
      <c r="E4643" s="26">
        <f>KEZDŐLAP!$D$18*D4643</f>
        <v>404008.2585</v>
      </c>
      <c r="F4643" s="26">
        <f>E4643*KEZDŐLAP!$E$21</f>
        <v>404008.2585</v>
      </c>
    </row>
    <row r="4644" spans="1:6">
      <c r="A4644" s="9"/>
      <c r="B4644" s="13" t="s">
        <v>6745</v>
      </c>
      <c r="C4644"/>
      <c r="D4644" s="36">
        <v>1634.8995</v>
      </c>
      <c r="E4644" s="26">
        <f>KEZDŐLAP!$D$18*D4644</f>
        <v>629436.3075</v>
      </c>
      <c r="F4644" s="26">
        <f>E4644*KEZDŐLAP!$E$21</f>
        <v>629436.3075</v>
      </c>
    </row>
    <row r="4645" spans="1:6">
      <c r="A4645" s="9"/>
      <c r="B4645" s="13" t="s">
        <v>6746</v>
      </c>
      <c r="C4645"/>
      <c r="D4645" s="36">
        <v>136.74600000000001</v>
      </c>
      <c r="E4645" s="26">
        <f>KEZDŐLAP!$D$18*D4645</f>
        <v>52647.210000000006</v>
      </c>
      <c r="F4645" s="26">
        <f>E4645*KEZDŐLAP!$E$21</f>
        <v>52647.210000000006</v>
      </c>
    </row>
    <row r="4646" spans="1:6">
      <c r="A4646" s="9"/>
      <c r="B4646" s="13" t="s">
        <v>10873</v>
      </c>
      <c r="C4646"/>
      <c r="D4646" s="36">
        <v>282.92219999999998</v>
      </c>
      <c r="E4646" s="26">
        <f>KEZDŐLAP!$D$18*D4646</f>
        <v>108925.04699999999</v>
      </c>
      <c r="F4646" s="26">
        <f>E4646*KEZDŐLAP!$E$21</f>
        <v>108925.04699999999</v>
      </c>
    </row>
    <row r="4647" spans="1:6">
      <c r="A4647" s="9"/>
      <c r="B4647" s="13" t="s">
        <v>6747</v>
      </c>
      <c r="C4647"/>
      <c r="D4647" s="36">
        <v>188.38709999999998</v>
      </c>
      <c r="E4647" s="26">
        <f>KEZDŐLAP!$D$18*D4647</f>
        <v>72529.03349999999</v>
      </c>
      <c r="F4647" s="26">
        <f>E4647*KEZDŐLAP!$E$21</f>
        <v>72529.03349999999</v>
      </c>
    </row>
    <row r="4648" spans="1:6">
      <c r="A4648" s="9"/>
      <c r="B4648" s="13" t="s">
        <v>6748</v>
      </c>
      <c r="C4648"/>
      <c r="D4648" s="36">
        <v>269.28629999999998</v>
      </c>
      <c r="E4648" s="26">
        <f>KEZDŐLAP!$D$18*D4648</f>
        <v>103675.2255</v>
      </c>
      <c r="F4648" s="26">
        <f>E4648*KEZDŐLAP!$E$21</f>
        <v>103675.2255</v>
      </c>
    </row>
    <row r="4649" spans="1:6">
      <c r="A4649" s="9"/>
      <c r="B4649" s="13" t="s">
        <v>6749</v>
      </c>
      <c r="C4649"/>
      <c r="D4649" s="36">
        <v>639.33929999999998</v>
      </c>
      <c r="E4649" s="26">
        <f>KEZDŐLAP!$D$18*D4649</f>
        <v>246145.6305</v>
      </c>
      <c r="F4649" s="26">
        <f>E4649*KEZDŐLAP!$E$21</f>
        <v>246145.6305</v>
      </c>
    </row>
    <row r="4650" spans="1:6">
      <c r="A4650" s="9"/>
      <c r="B4650" s="13" t="s">
        <v>6750</v>
      </c>
      <c r="C4650"/>
      <c r="D4650" s="36">
        <v>628.64519999999993</v>
      </c>
      <c r="E4650" s="26">
        <f>KEZDŐLAP!$D$18*D4650</f>
        <v>242028.40199999997</v>
      </c>
      <c r="F4650" s="26">
        <f>E4650*KEZDŐLAP!$E$21</f>
        <v>242028.40199999997</v>
      </c>
    </row>
    <row r="4651" spans="1:6">
      <c r="A4651" s="9"/>
      <c r="B4651" s="13" t="s">
        <v>11271</v>
      </c>
      <c r="C4651"/>
      <c r="D4651" s="36">
        <v>405.23339999999996</v>
      </c>
      <c r="E4651" s="26">
        <f>KEZDŐLAP!$D$18*D4651</f>
        <v>156014.859</v>
      </c>
      <c r="F4651" s="26">
        <f>E4651*KEZDŐLAP!$E$21</f>
        <v>156014.859</v>
      </c>
    </row>
    <row r="4652" spans="1:6">
      <c r="A4652" s="9"/>
      <c r="B4652" s="13" t="s">
        <v>6751</v>
      </c>
      <c r="C4652"/>
      <c r="D4652" s="36">
        <v>12.1008</v>
      </c>
      <c r="E4652" s="26">
        <f>KEZDŐLAP!$D$18*D4652</f>
        <v>4658.808</v>
      </c>
      <c r="F4652" s="26">
        <f>E4652*KEZDŐLAP!$E$21</f>
        <v>4658.808</v>
      </c>
    </row>
    <row r="4653" spans="1:6">
      <c r="A4653" s="9"/>
      <c r="B4653" s="13" t="s">
        <v>10063</v>
      </c>
      <c r="C4653"/>
      <c r="D4653" s="36">
        <v>1766.3112000000001</v>
      </c>
      <c r="E4653" s="26">
        <f>KEZDŐLAP!$D$18*D4653</f>
        <v>680029.81200000003</v>
      </c>
      <c r="F4653" s="26">
        <f>E4653*KEZDŐLAP!$E$21</f>
        <v>680029.81200000003</v>
      </c>
    </row>
    <row r="4654" spans="1:6">
      <c r="A4654" s="9"/>
      <c r="B4654" s="13" t="s">
        <v>6752</v>
      </c>
      <c r="C4654"/>
      <c r="D4654" s="36">
        <v>84.847499999999997</v>
      </c>
      <c r="E4654" s="26">
        <f>KEZDŐLAP!$D$18*D4654</f>
        <v>32666.287499999999</v>
      </c>
      <c r="F4654" s="26">
        <f>E4654*KEZDŐLAP!$E$21</f>
        <v>32666.287499999999</v>
      </c>
    </row>
    <row r="4655" spans="1:6">
      <c r="A4655" s="9"/>
      <c r="B4655" s="13" t="s">
        <v>6753</v>
      </c>
      <c r="C4655"/>
      <c r="D4655" s="36">
        <v>3476.2613999999999</v>
      </c>
      <c r="E4655" s="26">
        <f>KEZDŐLAP!$D$18*D4655</f>
        <v>1338360.639</v>
      </c>
      <c r="F4655" s="26">
        <f>E4655*KEZDŐLAP!$E$21</f>
        <v>1338360.639</v>
      </c>
    </row>
    <row r="4656" spans="1:6">
      <c r="A4656" s="9"/>
      <c r="B4656" s="13" t="s">
        <v>11337</v>
      </c>
      <c r="C4656"/>
      <c r="D4656" s="36">
        <v>1814.3411999999998</v>
      </c>
      <c r="E4656" s="26">
        <f>KEZDŐLAP!$D$18*D4656</f>
        <v>698521.36199999996</v>
      </c>
      <c r="F4656" s="26">
        <f>E4656*KEZDŐLAP!$E$21</f>
        <v>698521.36199999996</v>
      </c>
    </row>
    <row r="4657" spans="1:6">
      <c r="A4657" s="9"/>
      <c r="B4657" s="13" t="s">
        <v>6754</v>
      </c>
      <c r="C4657"/>
      <c r="D4657" s="36">
        <v>2166.1677</v>
      </c>
      <c r="E4657" s="26">
        <f>KEZDŐLAP!$D$18*D4657</f>
        <v>833974.56449999998</v>
      </c>
      <c r="F4657" s="26">
        <f>E4657*KEZDŐLAP!$E$21</f>
        <v>833974.56449999998</v>
      </c>
    </row>
    <row r="4658" spans="1:6">
      <c r="A4658" s="9"/>
      <c r="B4658" s="13" t="s">
        <v>6755</v>
      </c>
      <c r="C4658"/>
      <c r="D4658" s="36">
        <v>280.73009999999999</v>
      </c>
      <c r="E4658" s="26">
        <f>KEZDŐLAP!$D$18*D4658</f>
        <v>108081.0885</v>
      </c>
      <c r="F4658" s="26">
        <f>E4658*KEZDŐLAP!$E$21</f>
        <v>108081.0885</v>
      </c>
    </row>
    <row r="4659" spans="1:6">
      <c r="A4659" s="9"/>
      <c r="B4659" s="13" t="s">
        <v>6756</v>
      </c>
      <c r="C4659"/>
      <c r="D4659" s="36">
        <v>595.96289999999999</v>
      </c>
      <c r="E4659" s="26">
        <f>KEZDŐLAP!$D$18*D4659</f>
        <v>229445.71650000001</v>
      </c>
      <c r="F4659" s="26">
        <f>E4659*KEZDŐLAP!$E$21</f>
        <v>229445.71650000001</v>
      </c>
    </row>
    <row r="4660" spans="1:6">
      <c r="A4660" s="9"/>
      <c r="B4660" s="13" t="s">
        <v>10104</v>
      </c>
      <c r="C4660"/>
      <c r="D4660" s="36">
        <v>2016.2912999999999</v>
      </c>
      <c r="E4660" s="26">
        <f>KEZDŐLAP!$D$18*D4660</f>
        <v>776272.15049999999</v>
      </c>
      <c r="F4660" s="26">
        <f>E4660*KEZDŐLAP!$E$21</f>
        <v>776272.15049999999</v>
      </c>
    </row>
    <row r="4661" spans="1:6">
      <c r="A4661" s="9"/>
      <c r="B4661" s="13" t="s">
        <v>6757</v>
      </c>
      <c r="C4661"/>
      <c r="D4661" s="36">
        <v>1044.7716</v>
      </c>
      <c r="E4661" s="26">
        <f>KEZDŐLAP!$D$18*D4661</f>
        <v>402237.06599999999</v>
      </c>
      <c r="F4661" s="26">
        <f>E4661*KEZDŐLAP!$E$21</f>
        <v>402237.06599999999</v>
      </c>
    </row>
    <row r="4662" spans="1:6">
      <c r="A4662" s="9"/>
      <c r="B4662" s="13" t="s">
        <v>10150</v>
      </c>
      <c r="C4662"/>
      <c r="D4662" s="36">
        <v>4142.5257000000001</v>
      </c>
      <c r="E4662" s="26">
        <f>KEZDŐLAP!$D$18*D4662</f>
        <v>1594872.3945000002</v>
      </c>
      <c r="F4662" s="26">
        <f>E4662*KEZDŐLAP!$E$21</f>
        <v>1594872.3945000002</v>
      </c>
    </row>
    <row r="4663" spans="1:6">
      <c r="A4663" s="9"/>
      <c r="B4663" s="13" t="s">
        <v>8237</v>
      </c>
      <c r="C4663"/>
      <c r="D4663" s="36">
        <v>487.65780000000007</v>
      </c>
      <c r="E4663" s="26">
        <f>KEZDŐLAP!$D$18*D4663</f>
        <v>187748.25300000003</v>
      </c>
      <c r="F4663" s="26">
        <f>E4663*KEZDŐLAP!$E$21</f>
        <v>187748.25300000003</v>
      </c>
    </row>
    <row r="4664" spans="1:6">
      <c r="A4664" s="9"/>
      <c r="B4664" s="13" t="s">
        <v>6758</v>
      </c>
      <c r="C4664"/>
      <c r="D4664" s="36">
        <v>93.452399999999997</v>
      </c>
      <c r="E4664" s="26">
        <f>KEZDŐLAP!$D$18*D4664</f>
        <v>35979.173999999999</v>
      </c>
      <c r="F4664" s="26">
        <f>E4664*KEZDŐLAP!$E$21</f>
        <v>35979.173999999999</v>
      </c>
    </row>
    <row r="4665" spans="1:6">
      <c r="A4665" s="9"/>
      <c r="B4665" s="13" t="s">
        <v>6759</v>
      </c>
      <c r="C4665"/>
      <c r="D4665" s="36">
        <v>2489.4423000000002</v>
      </c>
      <c r="E4665" s="26">
        <f>KEZDŐLAP!$D$18*D4665</f>
        <v>958435.28550000011</v>
      </c>
      <c r="F4665" s="26">
        <f>E4665*KEZDŐLAP!$E$21</f>
        <v>958435.28550000011</v>
      </c>
    </row>
    <row r="4666" spans="1:6">
      <c r="A4666" s="9"/>
      <c r="B4666" s="13" t="s">
        <v>10107</v>
      </c>
      <c r="C4666"/>
      <c r="D4666" s="36">
        <v>500.63669999999996</v>
      </c>
      <c r="E4666" s="26">
        <f>KEZDŐLAP!$D$18*D4666</f>
        <v>192745.12949999998</v>
      </c>
      <c r="F4666" s="26">
        <f>E4666*KEZDŐLAP!$E$21</f>
        <v>192745.12949999998</v>
      </c>
    </row>
    <row r="4667" spans="1:6">
      <c r="A4667" s="9"/>
      <c r="B4667" s="13" t="s">
        <v>6760</v>
      </c>
      <c r="C4667"/>
      <c r="D4667" s="36">
        <v>285.44040000000001</v>
      </c>
      <c r="E4667" s="26">
        <f>KEZDŐLAP!$D$18*D4667</f>
        <v>109894.554</v>
      </c>
      <c r="F4667" s="26">
        <f>E4667*KEZDŐLAP!$E$21</f>
        <v>109894.554</v>
      </c>
    </row>
    <row r="4668" spans="1:6">
      <c r="A4668" s="9"/>
      <c r="B4668" s="13" t="s">
        <v>6761</v>
      </c>
      <c r="C4668"/>
      <c r="D4668" s="36">
        <v>5474.8871999999992</v>
      </c>
      <c r="E4668" s="26">
        <f>KEZDŐLAP!$D$18*D4668</f>
        <v>2107831.5719999997</v>
      </c>
      <c r="F4668" s="26">
        <f>E4668*KEZDŐLAP!$E$21</f>
        <v>2107831.5719999997</v>
      </c>
    </row>
    <row r="4669" spans="1:6">
      <c r="A4669" s="9"/>
      <c r="B4669" s="13" t="s">
        <v>10147</v>
      </c>
      <c r="C4669"/>
      <c r="D4669" s="36">
        <v>2312.7467999999999</v>
      </c>
      <c r="E4669" s="26">
        <f>KEZDŐLAP!$D$18*D4669</f>
        <v>890407.51799999992</v>
      </c>
      <c r="F4669" s="26">
        <f>E4669*KEZDŐLAP!$E$21</f>
        <v>890407.51799999992</v>
      </c>
    </row>
    <row r="4670" spans="1:6">
      <c r="A4670" s="9"/>
      <c r="B4670" s="13" t="s">
        <v>6762</v>
      </c>
      <c r="C4670"/>
      <c r="D4670" s="36">
        <v>696.74099999999999</v>
      </c>
      <c r="E4670" s="26">
        <f>KEZDŐLAP!$D$18*D4670</f>
        <v>268245.28499999997</v>
      </c>
      <c r="F4670" s="26">
        <f>E4670*KEZDŐLAP!$E$21</f>
        <v>268245.28499999997</v>
      </c>
    </row>
    <row r="4671" spans="1:6">
      <c r="A4671" s="9"/>
      <c r="B4671" s="13" t="s">
        <v>8209</v>
      </c>
      <c r="C4671"/>
      <c r="D4671" s="36">
        <v>981.7820999999999</v>
      </c>
      <c r="E4671" s="26">
        <f>KEZDŐLAP!$D$18*D4671</f>
        <v>377986.10849999997</v>
      </c>
      <c r="F4671" s="26">
        <f>E4671*KEZDŐLAP!$E$21</f>
        <v>377986.10849999997</v>
      </c>
    </row>
    <row r="4672" spans="1:6">
      <c r="A4672" s="9"/>
      <c r="B4672" s="13" t="s">
        <v>9930</v>
      </c>
      <c r="C4672"/>
      <c r="D4672" s="36">
        <v>714.6345</v>
      </c>
      <c r="E4672" s="26">
        <f>KEZDŐLAP!$D$18*D4672</f>
        <v>275134.28249999997</v>
      </c>
      <c r="F4672" s="26">
        <f>E4672*KEZDŐLAP!$E$21</f>
        <v>275134.28249999997</v>
      </c>
    </row>
    <row r="4673" spans="1:6">
      <c r="A4673" s="9"/>
      <c r="B4673" s="13" t="s">
        <v>9965</v>
      </c>
      <c r="C4673"/>
      <c r="D4673" s="36">
        <v>863.84429999999998</v>
      </c>
      <c r="E4673" s="26">
        <f>KEZDŐLAP!$D$18*D4673</f>
        <v>332580.05550000002</v>
      </c>
      <c r="F4673" s="26">
        <f>E4673*KEZDŐLAP!$E$21</f>
        <v>332580.05550000002</v>
      </c>
    </row>
    <row r="4674" spans="1:6">
      <c r="A4674" s="9"/>
      <c r="B4674" s="13" t="s">
        <v>11178</v>
      </c>
      <c r="C4674"/>
      <c r="D4674" s="36">
        <v>332.33519999999999</v>
      </c>
      <c r="E4674" s="26">
        <f>KEZDŐLAP!$D$18*D4674</f>
        <v>127949.052</v>
      </c>
      <c r="F4674" s="26">
        <f>E4674*KEZDŐLAP!$E$21</f>
        <v>127949.052</v>
      </c>
    </row>
    <row r="4675" spans="1:6">
      <c r="A4675" s="9"/>
      <c r="B4675" s="13" t="s">
        <v>6763</v>
      </c>
      <c r="C4675"/>
      <c r="D4675" s="36">
        <v>2108.6480999999999</v>
      </c>
      <c r="E4675" s="26">
        <f>KEZDŐLAP!$D$18*D4675</f>
        <v>811829.51850000001</v>
      </c>
      <c r="F4675" s="26">
        <f>E4675*KEZDŐLAP!$E$21</f>
        <v>811829.51850000001</v>
      </c>
    </row>
    <row r="4676" spans="1:6">
      <c r="A4676" s="9"/>
      <c r="B4676" s="13" t="s">
        <v>6764</v>
      </c>
      <c r="C4676"/>
      <c r="D4676" s="36">
        <v>467.90909999999997</v>
      </c>
      <c r="E4676" s="26">
        <f>KEZDŐLAP!$D$18*D4676</f>
        <v>180145.00349999999</v>
      </c>
      <c r="F4676" s="26">
        <f>E4676*KEZDŐLAP!$E$21</f>
        <v>180145.00349999999</v>
      </c>
    </row>
    <row r="4677" spans="1:6">
      <c r="A4677" s="9"/>
      <c r="B4677" s="13" t="s">
        <v>6765</v>
      </c>
      <c r="C4677"/>
      <c r="D4677" s="36">
        <v>809.00130000000001</v>
      </c>
      <c r="E4677" s="26">
        <f>KEZDŐLAP!$D$18*D4677</f>
        <v>311465.50050000002</v>
      </c>
      <c r="F4677" s="26">
        <f>E4677*KEZDŐLAP!$E$21</f>
        <v>311465.50050000002</v>
      </c>
    </row>
    <row r="4678" spans="1:6">
      <c r="A4678" s="9"/>
      <c r="B4678" s="13" t="s">
        <v>6766</v>
      </c>
      <c r="C4678"/>
      <c r="D4678" s="36">
        <v>710.6241</v>
      </c>
      <c r="E4678" s="26">
        <f>KEZDŐLAP!$D$18*D4678</f>
        <v>273590.27850000001</v>
      </c>
      <c r="F4678" s="26">
        <f>E4678*KEZDŐLAP!$E$21</f>
        <v>273590.27850000001</v>
      </c>
    </row>
    <row r="4679" spans="1:6">
      <c r="A4679" s="9"/>
      <c r="B4679" s="13" t="s">
        <v>6767</v>
      </c>
      <c r="C4679"/>
      <c r="D4679" s="36">
        <v>4559.4050999999999</v>
      </c>
      <c r="E4679" s="26">
        <f>KEZDŐLAP!$D$18*D4679</f>
        <v>1755370.9635000001</v>
      </c>
      <c r="F4679" s="26">
        <f>E4679*KEZDŐLAP!$E$21</f>
        <v>1755370.9635000001</v>
      </c>
    </row>
    <row r="4680" spans="1:6">
      <c r="A4680" s="9"/>
      <c r="B4680" s="13" t="s">
        <v>6768</v>
      </c>
      <c r="C4680"/>
      <c r="D4680" s="36">
        <v>3884.1954000000001</v>
      </c>
      <c r="E4680" s="26">
        <f>KEZDŐLAP!$D$18*D4680</f>
        <v>1495415.2290000001</v>
      </c>
      <c r="F4680" s="26">
        <f>E4680*KEZDŐLAP!$E$21</f>
        <v>1495415.2290000001</v>
      </c>
    </row>
    <row r="4681" spans="1:6">
      <c r="A4681" s="9"/>
      <c r="B4681" s="13" t="s">
        <v>8348</v>
      </c>
      <c r="C4681"/>
      <c r="D4681" s="36">
        <v>940.27140000000009</v>
      </c>
      <c r="E4681" s="26">
        <f>KEZDŐLAP!$D$18*D4681</f>
        <v>362004.48900000006</v>
      </c>
      <c r="F4681" s="26">
        <f>E4681*KEZDŐLAP!$E$21</f>
        <v>362004.48900000006</v>
      </c>
    </row>
    <row r="4682" spans="1:6">
      <c r="A4682" s="9"/>
      <c r="B4682" s="13" t="s">
        <v>10909</v>
      </c>
      <c r="C4682"/>
      <c r="D4682" s="36">
        <v>41.953200000000002</v>
      </c>
      <c r="E4682" s="26">
        <f>KEZDŐLAP!$D$18*D4682</f>
        <v>16151.982000000002</v>
      </c>
      <c r="F4682" s="26">
        <f>E4682*KEZDŐLAP!$E$21</f>
        <v>16151.982000000002</v>
      </c>
    </row>
    <row r="4683" spans="1:6">
      <c r="A4683" s="9"/>
      <c r="B4683" s="13" t="s">
        <v>11335</v>
      </c>
      <c r="C4683"/>
      <c r="D4683" s="36">
        <v>1031.5319999999999</v>
      </c>
      <c r="E4683" s="26">
        <f>KEZDŐLAP!$D$18*D4683</f>
        <v>397139.81999999995</v>
      </c>
      <c r="F4683" s="26">
        <f>E4683*KEZDŐLAP!$E$21</f>
        <v>397139.81999999995</v>
      </c>
    </row>
    <row r="4684" spans="1:6">
      <c r="A4684" s="9"/>
      <c r="B4684" s="13" t="s">
        <v>6769</v>
      </c>
      <c r="C4684"/>
      <c r="D4684" s="36">
        <v>171.6189</v>
      </c>
      <c r="E4684" s="26">
        <f>KEZDŐLAP!$D$18*D4684</f>
        <v>66073.276499999993</v>
      </c>
      <c r="F4684" s="26">
        <f>E4684*KEZDŐLAP!$E$21</f>
        <v>66073.276499999993</v>
      </c>
    </row>
    <row r="4685" spans="1:6">
      <c r="A4685" s="9"/>
      <c r="B4685" s="13" t="s">
        <v>9483</v>
      </c>
      <c r="C4685"/>
      <c r="D4685" s="36">
        <v>106.99889999999999</v>
      </c>
      <c r="E4685" s="26">
        <f>KEZDŐLAP!$D$18*D4685</f>
        <v>41194.576499999996</v>
      </c>
      <c r="F4685" s="26">
        <f>E4685*KEZDŐLAP!$E$21</f>
        <v>41194.576499999996</v>
      </c>
    </row>
    <row r="4686" spans="1:6">
      <c r="A4686" s="9"/>
      <c r="B4686" s="13" t="s">
        <v>9921</v>
      </c>
      <c r="C4686"/>
      <c r="D4686" s="36">
        <v>213.99810000000002</v>
      </c>
      <c r="E4686" s="26">
        <f>KEZDŐLAP!$D$18*D4686</f>
        <v>82389.268500000006</v>
      </c>
      <c r="F4686" s="26">
        <f>E4686*KEZDŐLAP!$E$21</f>
        <v>82389.268500000006</v>
      </c>
    </row>
    <row r="4687" spans="1:6">
      <c r="A4687" s="9"/>
      <c r="B4687" s="13" t="s">
        <v>11382</v>
      </c>
      <c r="C4687"/>
      <c r="D4687" s="36">
        <v>1208.5446000000002</v>
      </c>
      <c r="E4687" s="26">
        <f>KEZDŐLAP!$D$18*D4687</f>
        <v>465289.67100000009</v>
      </c>
      <c r="F4687" s="26">
        <f>E4687*KEZDŐLAP!$E$21</f>
        <v>465289.67100000009</v>
      </c>
    </row>
    <row r="4688" spans="1:6">
      <c r="A4688" s="9"/>
      <c r="B4688" s="13" t="s">
        <v>8338</v>
      </c>
      <c r="C4688"/>
      <c r="D4688" s="36">
        <v>334.25970000000001</v>
      </c>
      <c r="E4688" s="26">
        <f>KEZDŐLAP!$D$18*D4688</f>
        <v>128689.98450000001</v>
      </c>
      <c r="F4688" s="26">
        <f>E4688*KEZDŐLAP!$E$21</f>
        <v>128689.98450000001</v>
      </c>
    </row>
    <row r="4689" spans="1:6">
      <c r="A4689" s="9"/>
      <c r="B4689" s="13" t="s">
        <v>9234</v>
      </c>
      <c r="C4689"/>
      <c r="D4689" s="36">
        <v>55.757099999999994</v>
      </c>
      <c r="E4689" s="26">
        <f>KEZDŐLAP!$D$18*D4689</f>
        <v>21466.483499999998</v>
      </c>
      <c r="F4689" s="26">
        <f>E4689*KEZDŐLAP!$E$21</f>
        <v>21466.483499999998</v>
      </c>
    </row>
    <row r="4690" spans="1:6">
      <c r="A4690" s="9"/>
      <c r="B4690" s="13" t="s">
        <v>9399</v>
      </c>
      <c r="C4690"/>
      <c r="D4690" s="36">
        <v>55.757099999999994</v>
      </c>
      <c r="E4690" s="26">
        <f>KEZDŐLAP!$D$18*D4690</f>
        <v>21466.483499999998</v>
      </c>
      <c r="F4690" s="26">
        <f>E4690*KEZDŐLAP!$E$21</f>
        <v>21466.483499999998</v>
      </c>
    </row>
    <row r="4691" spans="1:6">
      <c r="A4691" s="9"/>
      <c r="B4691" s="13" t="s">
        <v>9913</v>
      </c>
      <c r="C4691"/>
      <c r="D4691" s="36">
        <v>154.46129999999999</v>
      </c>
      <c r="E4691" s="26">
        <f>KEZDŐLAP!$D$18*D4691</f>
        <v>59467.6005</v>
      </c>
      <c r="F4691" s="26">
        <f>E4691*KEZDŐLAP!$E$21</f>
        <v>59467.6005</v>
      </c>
    </row>
    <row r="4692" spans="1:6">
      <c r="A4692" s="9"/>
      <c r="B4692" s="13" t="s">
        <v>6770</v>
      </c>
      <c r="C4692"/>
      <c r="D4692" s="36">
        <v>121.7967</v>
      </c>
      <c r="E4692" s="26">
        <f>KEZDŐLAP!$D$18*D4692</f>
        <v>46891.729500000001</v>
      </c>
      <c r="F4692" s="26">
        <f>E4692*KEZDŐLAP!$E$21</f>
        <v>46891.729500000001</v>
      </c>
    </row>
    <row r="4693" spans="1:6">
      <c r="A4693" s="9"/>
      <c r="B4693" s="13" t="s">
        <v>10762</v>
      </c>
      <c r="C4693"/>
      <c r="D4693" s="36">
        <v>556.74720000000002</v>
      </c>
      <c r="E4693" s="26">
        <f>KEZDŐLAP!$D$18*D4693</f>
        <v>214347.67200000002</v>
      </c>
      <c r="F4693" s="26">
        <f>E4693*KEZDŐLAP!$E$21</f>
        <v>214347.67200000002</v>
      </c>
    </row>
    <row r="4694" spans="1:6">
      <c r="A4694" s="9"/>
      <c r="B4694" s="13" t="s">
        <v>6771</v>
      </c>
      <c r="C4694"/>
      <c r="D4694" s="36">
        <v>1295.1380999999999</v>
      </c>
      <c r="E4694" s="26">
        <f>KEZDŐLAP!$D$18*D4694</f>
        <v>498628.16849999997</v>
      </c>
      <c r="F4694" s="26">
        <f>E4694*KEZDŐLAP!$E$21</f>
        <v>498628.16849999997</v>
      </c>
    </row>
    <row r="4695" spans="1:6">
      <c r="A4695" s="9"/>
      <c r="B4695" s="13" t="s">
        <v>10195</v>
      </c>
      <c r="C4695"/>
      <c r="D4695" s="36">
        <v>439.35090000000002</v>
      </c>
      <c r="E4695" s="26">
        <f>KEZDŐLAP!$D$18*D4695</f>
        <v>169150.09650000001</v>
      </c>
      <c r="F4695" s="26">
        <f>E4695*KEZDŐLAP!$E$21</f>
        <v>169150.09650000001</v>
      </c>
    </row>
    <row r="4696" spans="1:6">
      <c r="A4696" s="9"/>
      <c r="B4696" s="13" t="s">
        <v>6772</v>
      </c>
      <c r="C4696"/>
      <c r="D4696" s="36">
        <v>5087.2641000000003</v>
      </c>
      <c r="E4696" s="26">
        <f>KEZDŐLAP!$D$18*D4696</f>
        <v>1958596.6785000002</v>
      </c>
      <c r="F4696" s="26">
        <f>E4696*KEZDŐLAP!$E$21</f>
        <v>1958596.6785000002</v>
      </c>
    </row>
    <row r="4697" spans="1:6">
      <c r="A4697" s="9"/>
      <c r="B4697" s="13" t="s">
        <v>6773</v>
      </c>
      <c r="C4697"/>
      <c r="D4697" s="36">
        <v>3636.4584000000004</v>
      </c>
      <c r="E4697" s="26">
        <f>KEZDŐLAP!$D$18*D4697</f>
        <v>1400036.4840000002</v>
      </c>
      <c r="F4697" s="26">
        <f>E4697*KEZDŐLAP!$E$21</f>
        <v>1400036.4840000002</v>
      </c>
    </row>
    <row r="4698" spans="1:6">
      <c r="A4698" s="9"/>
      <c r="B4698" s="13" t="s">
        <v>6774</v>
      </c>
      <c r="C4698"/>
      <c r="D4698" s="36">
        <v>494.73509999999999</v>
      </c>
      <c r="E4698" s="26">
        <f>KEZDŐLAP!$D$18*D4698</f>
        <v>190473.0135</v>
      </c>
      <c r="F4698" s="26">
        <f>E4698*KEZDŐLAP!$E$21</f>
        <v>190473.0135</v>
      </c>
    </row>
    <row r="4699" spans="1:6">
      <c r="A4699" s="9"/>
      <c r="B4699" s="13" t="s">
        <v>8104</v>
      </c>
      <c r="C4699"/>
      <c r="D4699" s="36">
        <v>326.58510000000001</v>
      </c>
      <c r="E4699" s="26">
        <f>KEZDŐLAP!$D$18*D4699</f>
        <v>125735.2635</v>
      </c>
      <c r="F4699" s="26">
        <f>E4699*KEZDŐLAP!$E$21</f>
        <v>125735.2635</v>
      </c>
    </row>
    <row r="4700" spans="1:6">
      <c r="A4700" s="9"/>
      <c r="B4700" s="13" t="s">
        <v>8363</v>
      </c>
      <c r="C4700"/>
      <c r="D4700" s="36">
        <v>389.12879999999996</v>
      </c>
      <c r="E4700" s="26">
        <f>KEZDŐLAP!$D$18*D4700</f>
        <v>149814.58799999999</v>
      </c>
      <c r="F4700" s="26">
        <f>E4700*KEZDŐLAP!$E$21</f>
        <v>149814.58799999999</v>
      </c>
    </row>
    <row r="4701" spans="1:6">
      <c r="A4701" s="9"/>
      <c r="B4701" s="13" t="s">
        <v>6775</v>
      </c>
      <c r="C4701"/>
      <c r="D4701" s="36">
        <v>1556.0576999999998</v>
      </c>
      <c r="E4701" s="26">
        <f>KEZDŐLAP!$D$18*D4701</f>
        <v>599082.21449999989</v>
      </c>
      <c r="F4701" s="26">
        <f>E4701*KEZDŐLAP!$E$21</f>
        <v>599082.21449999989</v>
      </c>
    </row>
    <row r="4702" spans="1:6">
      <c r="A4702" s="9"/>
      <c r="B4702" s="13" t="s">
        <v>6776</v>
      </c>
      <c r="C4702"/>
      <c r="D4702" s="36">
        <v>186.46950000000001</v>
      </c>
      <c r="E4702" s="26">
        <f>KEZDŐLAP!$D$18*D4702</f>
        <v>71790.757500000007</v>
      </c>
      <c r="F4702" s="26">
        <f>E4702*KEZDŐLAP!$E$21</f>
        <v>71790.757500000007</v>
      </c>
    </row>
    <row r="4703" spans="1:6">
      <c r="A4703" s="9"/>
      <c r="B4703" s="13" t="s">
        <v>6777</v>
      </c>
      <c r="C4703"/>
      <c r="D4703" s="36">
        <v>4841.4926999999998</v>
      </c>
      <c r="E4703" s="26">
        <f>KEZDŐLAP!$D$18*D4703</f>
        <v>1863974.6894999999</v>
      </c>
      <c r="F4703" s="26">
        <f>E4703*KEZDŐLAP!$E$21</f>
        <v>1863974.6894999999</v>
      </c>
    </row>
    <row r="4704" spans="1:6">
      <c r="A4704" s="9"/>
      <c r="B4704" s="13" t="s">
        <v>11610</v>
      </c>
      <c r="C4704"/>
      <c r="D4704" s="36">
        <v>4841.4926999999998</v>
      </c>
      <c r="E4704" s="26">
        <f>KEZDŐLAP!$D$18*D4704</f>
        <v>1863974.6894999999</v>
      </c>
      <c r="F4704" s="26">
        <f>E4704*KEZDŐLAP!$E$21</f>
        <v>1863974.6894999999</v>
      </c>
    </row>
    <row r="4705" spans="1:6">
      <c r="A4705" s="9"/>
      <c r="B4705" s="13" t="s">
        <v>9338</v>
      </c>
      <c r="C4705"/>
      <c r="D4705" s="36">
        <v>64.788299999999992</v>
      </c>
      <c r="E4705" s="26">
        <f>KEZDŐLAP!$D$18*D4705</f>
        <v>24943.495499999997</v>
      </c>
      <c r="F4705" s="26">
        <f>E4705*KEZDŐLAP!$E$21</f>
        <v>24943.495499999997</v>
      </c>
    </row>
    <row r="4706" spans="1:6">
      <c r="A4706" s="9"/>
      <c r="B4706" s="13" t="s">
        <v>10757</v>
      </c>
      <c r="C4706"/>
      <c r="D4706" s="36">
        <v>64.788299999999992</v>
      </c>
      <c r="E4706" s="26">
        <f>KEZDŐLAP!$D$18*D4706</f>
        <v>24943.495499999997</v>
      </c>
      <c r="F4706" s="26">
        <f>E4706*KEZDŐLAP!$E$21</f>
        <v>24943.495499999997</v>
      </c>
    </row>
    <row r="4707" spans="1:6">
      <c r="A4707" s="9"/>
      <c r="B4707" s="13" t="s">
        <v>11264</v>
      </c>
      <c r="C4707"/>
      <c r="D4707" s="36">
        <v>2960.9732999999997</v>
      </c>
      <c r="E4707" s="26">
        <f>KEZDŐLAP!$D$18*D4707</f>
        <v>1139974.7204999998</v>
      </c>
      <c r="F4707" s="26">
        <f>E4707*KEZDŐLAP!$E$21</f>
        <v>1139974.7204999998</v>
      </c>
    </row>
    <row r="4708" spans="1:6">
      <c r="A4708" s="9"/>
      <c r="B4708" s="13" t="s">
        <v>11246</v>
      </c>
      <c r="C4708"/>
      <c r="D4708" s="36">
        <v>902.43089999999995</v>
      </c>
      <c r="E4708" s="26">
        <f>KEZDŐLAP!$D$18*D4708</f>
        <v>347435.89649999997</v>
      </c>
      <c r="F4708" s="26">
        <f>E4708*KEZDŐLAP!$E$21</f>
        <v>347435.89649999997</v>
      </c>
    </row>
    <row r="4709" spans="1:6">
      <c r="A4709" s="9"/>
      <c r="B4709" s="13" t="s">
        <v>6778</v>
      </c>
      <c r="C4709"/>
      <c r="D4709" s="36">
        <v>2030.1315</v>
      </c>
      <c r="E4709" s="26">
        <f>KEZDŐLAP!$D$18*D4709</f>
        <v>781600.62749999994</v>
      </c>
      <c r="F4709" s="26">
        <f>E4709*KEZDŐLAP!$E$21</f>
        <v>781600.62749999994</v>
      </c>
    </row>
    <row r="4710" spans="1:6">
      <c r="A4710" s="9"/>
      <c r="B4710" s="13" t="s">
        <v>6779</v>
      </c>
      <c r="C4710"/>
      <c r="D4710" s="36">
        <v>1439.6772000000001</v>
      </c>
      <c r="E4710" s="26">
        <f>KEZDŐLAP!$D$18*D4710</f>
        <v>554275.72200000007</v>
      </c>
      <c r="F4710" s="26">
        <f>E4710*KEZDŐLAP!$E$21</f>
        <v>554275.72200000007</v>
      </c>
    </row>
    <row r="4711" spans="1:6">
      <c r="A4711" s="9"/>
      <c r="B4711" s="13" t="s">
        <v>6780</v>
      </c>
      <c r="C4711"/>
      <c r="D4711" s="36">
        <v>1476.174</v>
      </c>
      <c r="E4711" s="26">
        <f>KEZDŐLAP!$D$18*D4711</f>
        <v>568326.99</v>
      </c>
      <c r="F4711" s="26">
        <f>E4711*KEZDŐLAP!$E$21</f>
        <v>568326.99</v>
      </c>
    </row>
    <row r="4712" spans="1:6">
      <c r="A4712" s="9"/>
      <c r="B4712" s="13" t="s">
        <v>10091</v>
      </c>
      <c r="C4712"/>
      <c r="D4712" s="36">
        <v>1837.6322999999998</v>
      </c>
      <c r="E4712" s="26">
        <f>KEZDŐLAP!$D$18*D4712</f>
        <v>707488.43549999991</v>
      </c>
      <c r="F4712" s="26">
        <f>E4712*KEZDŐLAP!$E$21</f>
        <v>707488.43549999991</v>
      </c>
    </row>
    <row r="4713" spans="1:6">
      <c r="A4713" s="9"/>
      <c r="B4713" s="13" t="s">
        <v>6781</v>
      </c>
      <c r="C4713"/>
      <c r="D4713" s="36">
        <v>38.0319</v>
      </c>
      <c r="E4713" s="26">
        <f>KEZDŐLAP!$D$18*D4713</f>
        <v>14642.281500000001</v>
      </c>
      <c r="F4713" s="26">
        <f>E4713*KEZDŐLAP!$E$21</f>
        <v>14642.281500000001</v>
      </c>
    </row>
    <row r="4714" spans="1:6">
      <c r="A4714" s="9"/>
      <c r="B4714" s="13" t="s">
        <v>11328</v>
      </c>
      <c r="C4714"/>
      <c r="D4714" s="36">
        <v>2628.4331999999999</v>
      </c>
      <c r="E4714" s="26">
        <f>KEZDŐLAP!$D$18*D4714</f>
        <v>1011946.782</v>
      </c>
      <c r="F4714" s="26">
        <f>E4714*KEZDŐLAP!$E$21</f>
        <v>1011946.782</v>
      </c>
    </row>
    <row r="4715" spans="1:6">
      <c r="A4715" s="9"/>
      <c r="B4715" s="13" t="s">
        <v>11348</v>
      </c>
      <c r="C4715"/>
      <c r="D4715" s="36">
        <v>835.87649999999996</v>
      </c>
      <c r="E4715" s="26">
        <f>KEZDŐLAP!$D$18*D4715</f>
        <v>321812.45250000001</v>
      </c>
      <c r="F4715" s="26">
        <f>E4715*KEZDŐLAP!$E$21</f>
        <v>321812.45250000001</v>
      </c>
    </row>
    <row r="4716" spans="1:6">
      <c r="A4716" s="9"/>
      <c r="B4716" s="13" t="s">
        <v>11133</v>
      </c>
      <c r="C4716"/>
      <c r="D4716" s="36">
        <v>315.67259999999999</v>
      </c>
      <c r="E4716" s="26">
        <f>KEZDŐLAP!$D$18*D4716</f>
        <v>121533.951</v>
      </c>
      <c r="F4716" s="26">
        <f>E4716*KEZDŐLAP!$E$21</f>
        <v>121533.951</v>
      </c>
    </row>
    <row r="4717" spans="1:6">
      <c r="A4717" s="9"/>
      <c r="B4717" s="13" t="s">
        <v>10148</v>
      </c>
      <c r="C4717"/>
      <c r="D4717" s="36">
        <v>3396.4785000000002</v>
      </c>
      <c r="E4717" s="26">
        <f>KEZDŐLAP!$D$18*D4717</f>
        <v>1307644.2225000001</v>
      </c>
      <c r="F4717" s="26">
        <f>E4717*KEZDŐLAP!$E$21</f>
        <v>1307644.2225000001</v>
      </c>
    </row>
    <row r="4718" spans="1:6">
      <c r="A4718" s="9"/>
      <c r="B4718" s="13" t="s">
        <v>6782</v>
      </c>
      <c r="C4718"/>
      <c r="D4718" s="36">
        <v>2269.7511</v>
      </c>
      <c r="E4718" s="26">
        <f>KEZDŐLAP!$D$18*D4718</f>
        <v>873854.17350000003</v>
      </c>
      <c r="F4718" s="26">
        <f>E4718*KEZDŐLAP!$E$21</f>
        <v>873854.17350000003</v>
      </c>
    </row>
    <row r="4719" spans="1:6">
      <c r="A4719" s="9"/>
      <c r="B4719" s="13" t="s">
        <v>6783</v>
      </c>
      <c r="C4719"/>
      <c r="D4719" s="36">
        <v>34.935600000000001</v>
      </c>
      <c r="E4719" s="26">
        <f>KEZDŐLAP!$D$18*D4719</f>
        <v>13450.206</v>
      </c>
      <c r="F4719" s="26">
        <f>E4719*KEZDŐLAP!$E$21</f>
        <v>13450.206</v>
      </c>
    </row>
    <row r="4720" spans="1:6">
      <c r="A4720" s="9"/>
      <c r="B4720" s="13" t="s">
        <v>11650</v>
      </c>
      <c r="C4720"/>
      <c r="D4720" s="36">
        <v>2009.2578000000001</v>
      </c>
      <c r="E4720" s="26">
        <f>KEZDŐLAP!$D$18*D4720</f>
        <v>773564.25300000003</v>
      </c>
      <c r="F4720" s="26">
        <f>E4720*KEZDŐLAP!$E$21</f>
        <v>773564.25300000003</v>
      </c>
    </row>
    <row r="4721" spans="1:6">
      <c r="A4721" s="9"/>
      <c r="B4721" s="13" t="s">
        <v>6784</v>
      </c>
      <c r="C4721"/>
      <c r="D4721" s="36">
        <v>3854.1456000000003</v>
      </c>
      <c r="E4721" s="26">
        <f>KEZDŐLAP!$D$18*D4721</f>
        <v>1483846.0560000001</v>
      </c>
      <c r="F4721" s="26">
        <f>E4721*KEZDŐLAP!$E$21</f>
        <v>1483846.0560000001</v>
      </c>
    </row>
    <row r="4722" spans="1:6">
      <c r="A4722" s="9"/>
      <c r="B4722" s="13" t="s">
        <v>10016</v>
      </c>
      <c r="C4722"/>
      <c r="D4722" s="36">
        <v>769.6065000000001</v>
      </c>
      <c r="E4722" s="26">
        <f>KEZDŐLAP!$D$18*D4722</f>
        <v>296298.50250000006</v>
      </c>
      <c r="F4722" s="26">
        <f>E4722*KEZDŐLAP!$E$21</f>
        <v>296298.50250000006</v>
      </c>
    </row>
    <row r="4723" spans="1:6">
      <c r="A4723" s="9"/>
      <c r="B4723" s="13" t="s">
        <v>6785</v>
      </c>
      <c r="C4723"/>
      <c r="D4723" s="36">
        <v>7.0437000000000003</v>
      </c>
      <c r="E4723" s="26">
        <f>KEZDŐLAP!$D$18*D4723</f>
        <v>2711.8245000000002</v>
      </c>
      <c r="F4723" s="26">
        <f>E4723*KEZDŐLAP!$E$21</f>
        <v>2711.8245000000002</v>
      </c>
    </row>
    <row r="4724" spans="1:6">
      <c r="A4724" s="9"/>
      <c r="B4724" s="13" t="s">
        <v>7814</v>
      </c>
      <c r="C4724"/>
      <c r="D4724" s="36">
        <v>7.0437000000000003</v>
      </c>
      <c r="E4724" s="26">
        <f>KEZDŐLAP!$D$18*D4724</f>
        <v>2711.8245000000002</v>
      </c>
      <c r="F4724" s="26">
        <f>E4724*KEZDŐLAP!$E$21</f>
        <v>2711.8245000000002</v>
      </c>
    </row>
    <row r="4725" spans="1:6">
      <c r="A4725" s="9"/>
      <c r="B4725" s="13" t="s">
        <v>8133</v>
      </c>
      <c r="C4725"/>
      <c r="D4725" s="36">
        <v>10.565999999999999</v>
      </c>
      <c r="E4725" s="26">
        <f>KEZDŐLAP!$D$18*D4725</f>
        <v>4067.9099999999994</v>
      </c>
      <c r="F4725" s="26">
        <f>E4725*KEZDŐLAP!$E$21</f>
        <v>4067.9099999999994</v>
      </c>
    </row>
    <row r="4726" spans="1:6">
      <c r="A4726" s="9"/>
      <c r="B4726" s="13" t="s">
        <v>8933</v>
      </c>
      <c r="C4726"/>
      <c r="D4726" s="36">
        <v>17.6097</v>
      </c>
      <c r="E4726" s="26">
        <f>KEZDŐLAP!$D$18*D4726</f>
        <v>6779.7345000000005</v>
      </c>
      <c r="F4726" s="26">
        <f>E4726*KEZDŐLAP!$E$21</f>
        <v>6779.7345000000005</v>
      </c>
    </row>
    <row r="4727" spans="1:6">
      <c r="A4727" s="9"/>
      <c r="B4727" s="13" t="s">
        <v>9171</v>
      </c>
      <c r="C4727"/>
      <c r="D4727" s="36">
        <v>3.5219999999999998</v>
      </c>
      <c r="E4727" s="26">
        <f>KEZDŐLAP!$D$18*D4727</f>
        <v>1355.97</v>
      </c>
      <c r="F4727" s="26">
        <f>E4727*KEZDŐLAP!$E$21</f>
        <v>1355.97</v>
      </c>
    </row>
    <row r="4728" spans="1:6">
      <c r="A4728" s="9"/>
      <c r="B4728" s="13" t="s">
        <v>10366</v>
      </c>
      <c r="C4728"/>
      <c r="D4728" s="36">
        <v>21.741299999999999</v>
      </c>
      <c r="E4728" s="26">
        <f>KEZDŐLAP!$D$18*D4728</f>
        <v>8370.4004999999997</v>
      </c>
      <c r="F4728" s="26">
        <f>E4728*KEZDŐLAP!$E$21</f>
        <v>8370.4004999999997</v>
      </c>
    </row>
    <row r="4729" spans="1:6">
      <c r="A4729" s="9"/>
      <c r="B4729" s="13" t="s">
        <v>11462</v>
      </c>
      <c r="C4729"/>
      <c r="D4729" s="36">
        <v>3.5219999999999998</v>
      </c>
      <c r="E4729" s="26">
        <f>KEZDŐLAP!$D$18*D4729</f>
        <v>1355.97</v>
      </c>
      <c r="F4729" s="26">
        <f>E4729*KEZDŐLAP!$E$21</f>
        <v>1355.97</v>
      </c>
    </row>
    <row r="4730" spans="1:6">
      <c r="A4730" s="9"/>
      <c r="B4730" s="13" t="s">
        <v>6786</v>
      </c>
      <c r="C4730"/>
      <c r="D4730" s="36">
        <v>83.341800000000006</v>
      </c>
      <c r="E4730" s="26">
        <f>KEZDŐLAP!$D$18*D4730</f>
        <v>32086.593000000001</v>
      </c>
      <c r="F4730" s="26">
        <f>E4730*KEZDŐLAP!$E$21</f>
        <v>32086.593000000001</v>
      </c>
    </row>
    <row r="4731" spans="1:6">
      <c r="A4731" s="9"/>
      <c r="B4731" s="13" t="s">
        <v>6787</v>
      </c>
      <c r="C4731"/>
      <c r="D4731" s="36">
        <v>489.55290000000002</v>
      </c>
      <c r="E4731" s="26">
        <f>KEZDŐLAP!$D$18*D4731</f>
        <v>188477.8665</v>
      </c>
      <c r="F4731" s="26">
        <f>E4731*KEZDŐLAP!$E$21</f>
        <v>188477.8665</v>
      </c>
    </row>
    <row r="4732" spans="1:6">
      <c r="A4732" s="9"/>
      <c r="B4732" s="13" t="s">
        <v>11208</v>
      </c>
      <c r="C4732"/>
      <c r="D4732" s="36">
        <v>235.97160000000002</v>
      </c>
      <c r="E4732" s="26">
        <f>KEZDŐLAP!$D$18*D4732</f>
        <v>90849.066000000006</v>
      </c>
      <c r="F4732" s="26">
        <f>E4732*KEZDŐLAP!$E$21</f>
        <v>90849.066000000006</v>
      </c>
    </row>
    <row r="4733" spans="1:6">
      <c r="A4733" s="9"/>
      <c r="B4733" s="13" t="s">
        <v>7955</v>
      </c>
      <c r="C4733"/>
      <c r="D4733" s="36">
        <v>772.16129999999998</v>
      </c>
      <c r="E4733" s="26">
        <f>KEZDŐLAP!$D$18*D4733</f>
        <v>297282.1005</v>
      </c>
      <c r="F4733" s="26">
        <f>E4733*KEZDŐLAP!$E$21</f>
        <v>297282.1005</v>
      </c>
    </row>
    <row r="4734" spans="1:6">
      <c r="A4734" s="9"/>
      <c r="B4734" s="13" t="s">
        <v>7987</v>
      </c>
      <c r="C4734"/>
      <c r="D4734" s="36">
        <v>450.41190000000006</v>
      </c>
      <c r="E4734" s="26">
        <f>KEZDŐLAP!$D$18*D4734</f>
        <v>173408.58150000003</v>
      </c>
      <c r="F4734" s="26">
        <f>E4734*KEZDŐLAP!$E$21</f>
        <v>173408.58150000003</v>
      </c>
    </row>
    <row r="4735" spans="1:6">
      <c r="A4735" s="9"/>
      <c r="B4735" s="13" t="s">
        <v>9967</v>
      </c>
      <c r="C4735"/>
      <c r="D4735" s="36">
        <v>1020.9069</v>
      </c>
      <c r="E4735" s="26">
        <f>KEZDŐLAP!$D$18*D4735</f>
        <v>393049.15649999998</v>
      </c>
      <c r="F4735" s="26">
        <f>E4735*KEZDŐLAP!$E$21</f>
        <v>393049.15649999998</v>
      </c>
    </row>
    <row r="4736" spans="1:6">
      <c r="A4736" s="9"/>
      <c r="B4736" s="13" t="s">
        <v>6788</v>
      </c>
      <c r="C4736"/>
      <c r="D4736" s="36">
        <v>327.3981</v>
      </c>
      <c r="E4736" s="26">
        <f>KEZDŐLAP!$D$18*D4736</f>
        <v>126048.26850000001</v>
      </c>
      <c r="F4736" s="26">
        <f>E4736*KEZDŐLAP!$E$21</f>
        <v>126048.26850000001</v>
      </c>
    </row>
    <row r="4737" spans="1:6">
      <c r="A4737" s="9"/>
      <c r="B4737" s="13" t="s">
        <v>6789</v>
      </c>
      <c r="C4737"/>
      <c r="D4737" s="36">
        <v>1260.4532999999999</v>
      </c>
      <c r="E4737" s="26">
        <f>KEZDŐLAP!$D$18*D4737</f>
        <v>485274.52049999998</v>
      </c>
      <c r="F4737" s="26">
        <f>E4737*KEZDŐLAP!$E$21</f>
        <v>485274.52049999998</v>
      </c>
    </row>
    <row r="4738" spans="1:6">
      <c r="A4738" s="9"/>
      <c r="B4738" s="13" t="s">
        <v>6790</v>
      </c>
      <c r="C4738"/>
      <c r="D4738" s="36">
        <v>1260.4532999999999</v>
      </c>
      <c r="E4738" s="26">
        <f>KEZDŐLAP!$D$18*D4738</f>
        <v>485274.52049999998</v>
      </c>
      <c r="F4738" s="26">
        <f>E4738*KEZDŐLAP!$E$21</f>
        <v>485274.52049999998</v>
      </c>
    </row>
    <row r="4739" spans="1:6">
      <c r="A4739" s="9"/>
      <c r="B4739" s="13" t="s">
        <v>6791</v>
      </c>
      <c r="C4739"/>
      <c r="D4739" s="36">
        <v>215.57579999999999</v>
      </c>
      <c r="E4739" s="26">
        <f>KEZDŐLAP!$D$18*D4739</f>
        <v>82996.68299999999</v>
      </c>
      <c r="F4739" s="26">
        <f>E4739*KEZDŐLAP!$E$21</f>
        <v>82996.68299999999</v>
      </c>
    </row>
    <row r="4740" spans="1:6">
      <c r="A4740" s="9"/>
      <c r="B4740" s="13" t="s">
        <v>9246</v>
      </c>
      <c r="C4740"/>
      <c r="D4740" s="36">
        <v>82.850400000000008</v>
      </c>
      <c r="E4740" s="26">
        <f>KEZDŐLAP!$D$18*D4740</f>
        <v>31897.404000000002</v>
      </c>
      <c r="F4740" s="26">
        <f>E4740*KEZDŐLAP!$E$21</f>
        <v>31897.404000000002</v>
      </c>
    </row>
    <row r="4741" spans="1:6">
      <c r="A4741" s="9"/>
      <c r="B4741" s="13" t="s">
        <v>8725</v>
      </c>
      <c r="C4741"/>
      <c r="D4741" s="36">
        <v>18.177599999999998</v>
      </c>
      <c r="E4741" s="26">
        <f>KEZDŐLAP!$D$18*D4741</f>
        <v>6998.3759999999993</v>
      </c>
      <c r="F4741" s="26">
        <f>E4741*KEZDŐLAP!$E$21</f>
        <v>6998.3759999999993</v>
      </c>
    </row>
    <row r="4742" spans="1:6">
      <c r="A4742" s="9"/>
      <c r="B4742" s="13" t="s">
        <v>11125</v>
      </c>
      <c r="C4742"/>
      <c r="D4742" s="36">
        <v>494.59980000000002</v>
      </c>
      <c r="E4742" s="26">
        <f>KEZDŐLAP!$D$18*D4742</f>
        <v>190420.92300000001</v>
      </c>
      <c r="F4742" s="26">
        <f>E4742*KEZDŐLAP!$E$21</f>
        <v>190420.92300000001</v>
      </c>
    </row>
    <row r="4743" spans="1:6">
      <c r="A4743" s="9"/>
      <c r="B4743" s="13" t="s">
        <v>6792</v>
      </c>
      <c r="C4743"/>
      <c r="D4743" s="36">
        <v>1080.7968000000001</v>
      </c>
      <c r="E4743" s="26">
        <f>KEZDŐLAP!$D$18*D4743</f>
        <v>416106.76800000004</v>
      </c>
      <c r="F4743" s="26">
        <f>E4743*KEZDŐLAP!$E$21</f>
        <v>416106.76800000004</v>
      </c>
    </row>
    <row r="4744" spans="1:6">
      <c r="A4744" s="9"/>
      <c r="B4744" s="13" t="s">
        <v>11343</v>
      </c>
      <c r="C4744"/>
      <c r="D4744" s="36">
        <v>1149.1596</v>
      </c>
      <c r="E4744" s="26">
        <f>KEZDŐLAP!$D$18*D4744</f>
        <v>442426.446</v>
      </c>
      <c r="F4744" s="26">
        <f>E4744*KEZDŐLAP!$E$21</f>
        <v>442426.446</v>
      </c>
    </row>
    <row r="4745" spans="1:6">
      <c r="A4745" s="9"/>
      <c r="B4745" s="13" t="s">
        <v>7996</v>
      </c>
      <c r="C4745"/>
      <c r="D4745" s="36">
        <v>47.488799999999998</v>
      </c>
      <c r="E4745" s="26">
        <f>KEZDŐLAP!$D$18*D4745</f>
        <v>18283.187999999998</v>
      </c>
      <c r="F4745" s="26">
        <f>E4745*KEZDŐLAP!$E$21</f>
        <v>18283.187999999998</v>
      </c>
    </row>
    <row r="4746" spans="1:6">
      <c r="A4746" s="9"/>
      <c r="B4746" s="13" t="s">
        <v>6793</v>
      </c>
      <c r="C4746"/>
      <c r="D4746" s="36">
        <v>406.12469999999996</v>
      </c>
      <c r="E4746" s="26">
        <f>KEZDŐLAP!$D$18*D4746</f>
        <v>156358.00949999999</v>
      </c>
      <c r="F4746" s="26">
        <f>E4746*KEZDŐLAP!$E$21</f>
        <v>156358.00949999999</v>
      </c>
    </row>
    <row r="4747" spans="1:6">
      <c r="A4747" s="9"/>
      <c r="B4747" s="13" t="s">
        <v>11132</v>
      </c>
      <c r="C4747"/>
      <c r="D4747" s="36">
        <v>373.29179999999997</v>
      </c>
      <c r="E4747" s="26">
        <f>KEZDŐLAP!$D$18*D4747</f>
        <v>143717.34299999999</v>
      </c>
      <c r="F4747" s="26">
        <f>E4747*KEZDŐLAP!$E$21</f>
        <v>143717.34299999999</v>
      </c>
    </row>
    <row r="4748" spans="1:6">
      <c r="A4748" s="9"/>
      <c r="B4748" s="13" t="s">
        <v>10144</v>
      </c>
      <c r="C4748"/>
      <c r="D4748" s="36">
        <v>490.82039999999995</v>
      </c>
      <c r="E4748" s="26">
        <f>KEZDŐLAP!$D$18*D4748</f>
        <v>188965.85399999999</v>
      </c>
      <c r="F4748" s="26">
        <f>E4748*KEZDŐLAP!$E$21</f>
        <v>188965.85399999999</v>
      </c>
    </row>
    <row r="4749" spans="1:6">
      <c r="A4749" s="9"/>
      <c r="B4749" s="13" t="s">
        <v>11242</v>
      </c>
      <c r="C4749"/>
      <c r="D4749" s="36">
        <v>398.25570000000005</v>
      </c>
      <c r="E4749" s="26">
        <f>KEZDŐLAP!$D$18*D4749</f>
        <v>153328.44450000001</v>
      </c>
      <c r="F4749" s="26">
        <f>E4749*KEZDŐLAP!$E$21</f>
        <v>153328.44450000001</v>
      </c>
    </row>
    <row r="4750" spans="1:6">
      <c r="A4750" s="9"/>
      <c r="B4750" s="13" t="s">
        <v>11341</v>
      </c>
      <c r="C4750"/>
      <c r="D4750" s="36">
        <v>2014.9652999999998</v>
      </c>
      <c r="E4750" s="26">
        <f>KEZDŐLAP!$D$18*D4750</f>
        <v>775761.64049999998</v>
      </c>
      <c r="F4750" s="26">
        <f>E4750*KEZDŐLAP!$E$21</f>
        <v>775761.64049999998</v>
      </c>
    </row>
    <row r="4751" spans="1:6">
      <c r="A4751" s="9"/>
      <c r="B4751" s="13" t="s">
        <v>8339</v>
      </c>
      <c r="C4751"/>
      <c r="D4751" s="36">
        <v>343.4391</v>
      </c>
      <c r="E4751" s="26">
        <f>KEZDŐLAP!$D$18*D4751</f>
        <v>132224.05350000001</v>
      </c>
      <c r="F4751" s="26">
        <f>E4751*KEZDŐLAP!$E$21</f>
        <v>132224.05350000001</v>
      </c>
    </row>
    <row r="4752" spans="1:6">
      <c r="A4752" s="9"/>
      <c r="B4752" s="13" t="s">
        <v>10568</v>
      </c>
      <c r="C4752"/>
      <c r="D4752" s="36">
        <v>62.853899999999996</v>
      </c>
      <c r="E4752" s="26">
        <f>KEZDŐLAP!$D$18*D4752</f>
        <v>24198.751499999998</v>
      </c>
      <c r="F4752" s="26">
        <f>E4752*KEZDŐLAP!$E$21</f>
        <v>24198.751499999998</v>
      </c>
    </row>
    <row r="4753" spans="1:6">
      <c r="A4753" s="9"/>
      <c r="B4753" s="13" t="s">
        <v>6794</v>
      </c>
      <c r="C4753"/>
      <c r="D4753" s="36">
        <v>14.797499999999999</v>
      </c>
      <c r="E4753" s="26">
        <f>KEZDŐLAP!$D$18*D4753</f>
        <v>5697.0374999999995</v>
      </c>
      <c r="F4753" s="26">
        <f>E4753*KEZDŐLAP!$E$21</f>
        <v>5697.0374999999995</v>
      </c>
    </row>
    <row r="4754" spans="1:6">
      <c r="A4754" s="9"/>
      <c r="B4754" s="13" t="s">
        <v>7927</v>
      </c>
      <c r="C4754"/>
      <c r="D4754" s="36">
        <v>582.75450000000001</v>
      </c>
      <c r="E4754" s="26">
        <f>KEZDŐLAP!$D$18*D4754</f>
        <v>224360.48250000001</v>
      </c>
      <c r="F4754" s="26">
        <f>E4754*KEZDŐLAP!$E$21</f>
        <v>224360.48250000001</v>
      </c>
    </row>
    <row r="4755" spans="1:6">
      <c r="A4755" s="9"/>
      <c r="B4755" s="13" t="s">
        <v>10105</v>
      </c>
      <c r="C4755"/>
      <c r="D4755" s="36">
        <v>2328.4526999999998</v>
      </c>
      <c r="E4755" s="26">
        <f>KEZDŐLAP!$D$18*D4755</f>
        <v>896454.28949999996</v>
      </c>
      <c r="F4755" s="26">
        <f>E4755*KEZDŐLAP!$E$21</f>
        <v>896454.28949999996</v>
      </c>
    </row>
    <row r="4756" spans="1:6">
      <c r="A4756" s="9"/>
      <c r="B4756" s="13" t="s">
        <v>11374</v>
      </c>
      <c r="C4756"/>
      <c r="D4756" s="36">
        <v>392.94119999999998</v>
      </c>
      <c r="E4756" s="26">
        <f>KEZDŐLAP!$D$18*D4756</f>
        <v>151282.36199999999</v>
      </c>
      <c r="F4756" s="26">
        <f>E4756*KEZDŐLAP!$E$21</f>
        <v>151282.36199999999</v>
      </c>
    </row>
    <row r="4757" spans="1:6">
      <c r="A4757" s="9"/>
      <c r="B4757" s="13" t="s">
        <v>11363</v>
      </c>
      <c r="C4757"/>
      <c r="D4757" s="36">
        <v>596.61119999999994</v>
      </c>
      <c r="E4757" s="26">
        <f>KEZDŐLAP!$D$18*D4757</f>
        <v>229695.31199999998</v>
      </c>
      <c r="F4757" s="26">
        <f>E4757*KEZDŐLAP!$E$21</f>
        <v>229695.31199999998</v>
      </c>
    </row>
    <row r="4758" spans="1:6">
      <c r="A4758" s="9"/>
      <c r="B4758" s="13" t="s">
        <v>6795</v>
      </c>
      <c r="C4758"/>
      <c r="D4758" s="36">
        <v>1276.6668</v>
      </c>
      <c r="E4758" s="26">
        <f>KEZDŐLAP!$D$18*D4758</f>
        <v>491516.71799999999</v>
      </c>
      <c r="F4758" s="26">
        <f>E4758*KEZDŐLAP!$E$21</f>
        <v>491516.71799999999</v>
      </c>
    </row>
    <row r="4759" spans="1:6">
      <c r="A4759" s="9"/>
      <c r="B4759" s="13" t="s">
        <v>10089</v>
      </c>
      <c r="C4759"/>
      <c r="D4759" s="36">
        <v>1335.0318</v>
      </c>
      <c r="E4759" s="26">
        <f>KEZDŐLAP!$D$18*D4759</f>
        <v>513987.24300000002</v>
      </c>
      <c r="F4759" s="26">
        <f>E4759*KEZDŐLAP!$E$21</f>
        <v>513987.24300000002</v>
      </c>
    </row>
    <row r="4760" spans="1:6">
      <c r="A4760" s="9"/>
      <c r="B4760" s="13" t="s">
        <v>6796</v>
      </c>
      <c r="C4760"/>
      <c r="D4760" s="36">
        <v>639.61109999999996</v>
      </c>
      <c r="E4760" s="26">
        <f>KEZDŐLAP!$D$18*D4760</f>
        <v>246250.27349999998</v>
      </c>
      <c r="F4760" s="26">
        <f>E4760*KEZDŐLAP!$E$21</f>
        <v>246250.27349999998</v>
      </c>
    </row>
    <row r="4761" spans="1:6">
      <c r="A4761" s="9"/>
      <c r="B4761" s="13" t="s">
        <v>8886</v>
      </c>
      <c r="C4761"/>
      <c r="D4761" s="36">
        <v>1306.8824999999999</v>
      </c>
      <c r="E4761" s="26">
        <f>KEZDŐLAP!$D$18*D4761</f>
        <v>503149.76249999995</v>
      </c>
      <c r="F4761" s="26">
        <f>E4761*KEZDŐLAP!$E$21</f>
        <v>503149.76249999995</v>
      </c>
    </row>
    <row r="4762" spans="1:6">
      <c r="A4762" s="9"/>
      <c r="B4762" s="13" t="s">
        <v>6797</v>
      </c>
      <c r="C4762"/>
      <c r="D4762" s="36">
        <v>1776.5610000000001</v>
      </c>
      <c r="E4762" s="26">
        <f>KEZDŐLAP!$D$18*D4762</f>
        <v>683975.9850000001</v>
      </c>
      <c r="F4762" s="26">
        <f>E4762*KEZDŐLAP!$E$21</f>
        <v>683975.9850000001</v>
      </c>
    </row>
    <row r="4763" spans="1:6">
      <c r="A4763" s="9"/>
      <c r="B4763" s="13" t="s">
        <v>10066</v>
      </c>
      <c r="C4763"/>
      <c r="D4763" s="36">
        <v>121.64489999999999</v>
      </c>
      <c r="E4763" s="26">
        <f>KEZDŐLAP!$D$18*D4763</f>
        <v>46833.286499999995</v>
      </c>
      <c r="F4763" s="26">
        <f>E4763*KEZDŐLAP!$E$21</f>
        <v>46833.286499999995</v>
      </c>
    </row>
    <row r="4764" spans="1:6">
      <c r="A4764" s="9"/>
      <c r="B4764" s="13" t="s">
        <v>10230</v>
      </c>
      <c r="C4764"/>
      <c r="D4764" s="36">
        <v>121.64489999999999</v>
      </c>
      <c r="E4764" s="26">
        <f>KEZDŐLAP!$D$18*D4764</f>
        <v>46833.286499999995</v>
      </c>
      <c r="F4764" s="26">
        <f>E4764*KEZDŐLAP!$E$21</f>
        <v>46833.286499999995</v>
      </c>
    </row>
    <row r="4765" spans="1:6">
      <c r="A4765" s="9"/>
      <c r="B4765" s="13" t="s">
        <v>7959</v>
      </c>
      <c r="C4765"/>
      <c r="D4765" s="36">
        <v>7.6119000000000003</v>
      </c>
      <c r="E4765" s="26">
        <f>KEZDŐLAP!$D$18*D4765</f>
        <v>2930.5815000000002</v>
      </c>
      <c r="F4765" s="26">
        <f>E4765*KEZDŐLAP!$E$21</f>
        <v>2930.5815000000002</v>
      </c>
    </row>
    <row r="4766" spans="1:6">
      <c r="A4766" s="9"/>
      <c r="B4766" s="13" t="s">
        <v>6798</v>
      </c>
      <c r="C4766"/>
      <c r="D4766" s="36">
        <v>2405.0546999999997</v>
      </c>
      <c r="E4766" s="26">
        <f>KEZDŐLAP!$D$18*D4766</f>
        <v>925946.05949999986</v>
      </c>
      <c r="F4766" s="26">
        <f>E4766*KEZDŐLAP!$E$21</f>
        <v>925946.05949999986</v>
      </c>
    </row>
    <row r="4767" spans="1:6">
      <c r="A4767" s="9"/>
      <c r="B4767" s="13" t="s">
        <v>6799</v>
      </c>
      <c r="C4767"/>
      <c r="D4767" s="36">
        <v>3197.9984999999997</v>
      </c>
      <c r="E4767" s="26">
        <f>KEZDŐLAP!$D$18*D4767</f>
        <v>1231229.4224999999</v>
      </c>
      <c r="F4767" s="26">
        <f>E4767*KEZDŐLAP!$E$21</f>
        <v>1231229.4224999999</v>
      </c>
    </row>
    <row r="4768" spans="1:6">
      <c r="A4768" s="9"/>
      <c r="B4768" s="13" t="s">
        <v>10043</v>
      </c>
      <c r="C4768"/>
      <c r="D4768" s="36">
        <v>450.53399999999999</v>
      </c>
      <c r="E4768" s="26">
        <f>KEZDŐLAP!$D$18*D4768</f>
        <v>173455.59</v>
      </c>
      <c r="F4768" s="26">
        <f>E4768*KEZDŐLAP!$E$21</f>
        <v>173455.59</v>
      </c>
    </row>
    <row r="4769" spans="1:6">
      <c r="A4769" s="9"/>
      <c r="B4769" s="13" t="s">
        <v>10149</v>
      </c>
      <c r="C4769"/>
      <c r="D4769" s="36">
        <v>3690.9708000000001</v>
      </c>
      <c r="E4769" s="26">
        <f>KEZDŐLAP!$D$18*D4769</f>
        <v>1421023.7579999999</v>
      </c>
      <c r="F4769" s="26">
        <f>E4769*KEZDŐLAP!$E$21</f>
        <v>1421023.7579999999</v>
      </c>
    </row>
    <row r="4770" spans="1:6">
      <c r="A4770" s="9"/>
      <c r="B4770" s="13" t="s">
        <v>9258</v>
      </c>
      <c r="C4770"/>
      <c r="D4770" s="36">
        <v>46.521599999999999</v>
      </c>
      <c r="E4770" s="26">
        <f>KEZDŐLAP!$D$18*D4770</f>
        <v>17910.815999999999</v>
      </c>
      <c r="F4770" s="26">
        <f>E4770*KEZDŐLAP!$E$21</f>
        <v>17910.815999999999</v>
      </c>
    </row>
    <row r="4771" spans="1:6">
      <c r="A4771" s="9"/>
      <c r="B4771" s="13" t="s">
        <v>11342</v>
      </c>
      <c r="C4771"/>
      <c r="D4771" s="36">
        <v>1496.9232</v>
      </c>
      <c r="E4771" s="26">
        <f>KEZDŐLAP!$D$18*D4771</f>
        <v>576315.43200000003</v>
      </c>
      <c r="F4771" s="26">
        <f>E4771*KEZDŐLAP!$E$21</f>
        <v>576315.43200000003</v>
      </c>
    </row>
    <row r="4772" spans="1:6">
      <c r="A4772" s="9"/>
      <c r="B4772" s="13" t="s">
        <v>10164</v>
      </c>
      <c r="C4772"/>
      <c r="D4772" s="36">
        <v>179.32650000000001</v>
      </c>
      <c r="E4772" s="26">
        <f>KEZDŐLAP!$D$18*D4772</f>
        <v>69040.702499999999</v>
      </c>
      <c r="F4772" s="26">
        <f>E4772*KEZDŐLAP!$E$21</f>
        <v>69040.702499999999</v>
      </c>
    </row>
    <row r="4773" spans="1:6">
      <c r="A4773" s="9"/>
      <c r="B4773" s="13" t="s">
        <v>6800</v>
      </c>
      <c r="C4773"/>
      <c r="D4773" s="36">
        <v>183.69990000000001</v>
      </c>
      <c r="E4773" s="26">
        <f>KEZDŐLAP!$D$18*D4773</f>
        <v>70724.461500000005</v>
      </c>
      <c r="F4773" s="26">
        <f>E4773*KEZDŐLAP!$E$21</f>
        <v>70724.461500000005</v>
      </c>
    </row>
    <row r="4774" spans="1:6">
      <c r="A4774" s="9"/>
      <c r="B4774" s="13" t="s">
        <v>6801</v>
      </c>
      <c r="C4774"/>
      <c r="D4774" s="36">
        <v>1272.5210999999999</v>
      </c>
      <c r="E4774" s="26">
        <f>KEZDŐLAP!$D$18*D4774</f>
        <v>489920.62349999999</v>
      </c>
      <c r="F4774" s="26">
        <f>E4774*KEZDŐLAP!$E$21</f>
        <v>489920.62349999999</v>
      </c>
    </row>
    <row r="4775" spans="1:6">
      <c r="A4775" s="9"/>
      <c r="B4775" s="13" t="s">
        <v>6802</v>
      </c>
      <c r="C4775"/>
      <c r="D4775" s="36">
        <v>560.69849999999997</v>
      </c>
      <c r="E4775" s="26">
        <f>KEZDŐLAP!$D$18*D4775</f>
        <v>215868.92249999999</v>
      </c>
      <c r="F4775" s="26">
        <f>E4775*KEZDŐLAP!$E$21</f>
        <v>215868.92249999999</v>
      </c>
    </row>
    <row r="4776" spans="1:6">
      <c r="A4776" s="9"/>
      <c r="B4776" s="13" t="s">
        <v>11359</v>
      </c>
      <c r="C4776"/>
      <c r="D4776" s="36">
        <v>776.40660000000003</v>
      </c>
      <c r="E4776" s="26">
        <f>KEZDŐLAP!$D$18*D4776</f>
        <v>298916.54100000003</v>
      </c>
      <c r="F4776" s="26">
        <f>E4776*KEZDŐLAP!$E$21</f>
        <v>298916.54100000003</v>
      </c>
    </row>
    <row r="4777" spans="1:6">
      <c r="A4777" s="9"/>
      <c r="B4777" s="13" t="s">
        <v>9657</v>
      </c>
      <c r="C4777"/>
      <c r="D4777" s="36">
        <v>109.96979999999999</v>
      </c>
      <c r="E4777" s="26">
        <f>KEZDŐLAP!$D$18*D4777</f>
        <v>42338.373</v>
      </c>
      <c r="F4777" s="26">
        <f>E4777*KEZDŐLAP!$E$21</f>
        <v>42338.373</v>
      </c>
    </row>
    <row r="4778" spans="1:6">
      <c r="A4778" s="9"/>
      <c r="B4778" s="13" t="s">
        <v>6803</v>
      </c>
      <c r="C4778"/>
      <c r="D4778" s="36">
        <v>172.8501</v>
      </c>
      <c r="E4778" s="26">
        <f>KEZDŐLAP!$D$18*D4778</f>
        <v>66547.288499999995</v>
      </c>
      <c r="F4778" s="26">
        <f>E4778*KEZDŐLAP!$E$21</f>
        <v>66547.288499999995</v>
      </c>
    </row>
    <row r="4779" spans="1:6">
      <c r="A4779" s="9"/>
      <c r="B4779" s="13" t="s">
        <v>10151</v>
      </c>
      <c r="C4779"/>
      <c r="D4779" s="36">
        <v>2465.8824</v>
      </c>
      <c r="E4779" s="26">
        <f>KEZDŐLAP!$D$18*D4779</f>
        <v>949364.72399999993</v>
      </c>
      <c r="F4779" s="26">
        <f>E4779*KEZDŐLAP!$E$21</f>
        <v>949364.72399999993</v>
      </c>
    </row>
    <row r="4780" spans="1:6">
      <c r="A4780" s="9"/>
      <c r="B4780" s="13" t="s">
        <v>10134</v>
      </c>
      <c r="C4780"/>
      <c r="D4780" s="36">
        <v>1177.9694999999999</v>
      </c>
      <c r="E4780" s="26">
        <f>KEZDŐLAP!$D$18*D4780</f>
        <v>453518.25749999995</v>
      </c>
      <c r="F4780" s="26">
        <f>E4780*KEZDŐLAP!$E$21</f>
        <v>453518.25749999995</v>
      </c>
    </row>
    <row r="4781" spans="1:6">
      <c r="A4781" s="9"/>
      <c r="B4781" s="13" t="s">
        <v>9080</v>
      </c>
      <c r="C4781"/>
      <c r="D4781" s="36">
        <v>299.46269999999998</v>
      </c>
      <c r="E4781" s="26">
        <f>KEZDŐLAP!$D$18*D4781</f>
        <v>115293.13949999999</v>
      </c>
      <c r="F4781" s="26">
        <f>E4781*KEZDŐLAP!$E$21</f>
        <v>115293.13949999999</v>
      </c>
    </row>
    <row r="4782" spans="1:6">
      <c r="A4782" s="9"/>
      <c r="B4782" s="13" t="s">
        <v>6804</v>
      </c>
      <c r="C4782"/>
      <c r="D4782" s="36">
        <v>25.127912904055968</v>
      </c>
      <c r="E4782" s="26">
        <f>KEZDŐLAP!$D$18*D4782</f>
        <v>9674.2464680615485</v>
      </c>
      <c r="F4782" s="26">
        <f>E4782*KEZDŐLAP!$E$21</f>
        <v>9674.2464680615485</v>
      </c>
    </row>
    <row r="4783" spans="1:6">
      <c r="A4783" s="9"/>
      <c r="B4783" s="13" t="s">
        <v>9001</v>
      </c>
      <c r="C4783"/>
      <c r="D4783" s="36">
        <v>31.5822</v>
      </c>
      <c r="E4783" s="26">
        <f>KEZDŐLAP!$D$18*D4783</f>
        <v>12159.147000000001</v>
      </c>
      <c r="F4783" s="26">
        <f>E4783*KEZDŐLAP!$E$21</f>
        <v>12159.147000000001</v>
      </c>
    </row>
    <row r="4784" spans="1:6">
      <c r="A4784" s="9"/>
      <c r="B4784" s="13" t="s">
        <v>6805</v>
      </c>
      <c r="C4784"/>
      <c r="D4784" s="36">
        <v>10481.2593</v>
      </c>
      <c r="E4784" s="26">
        <f>KEZDŐLAP!$D$18*D4784</f>
        <v>4035284.8304999997</v>
      </c>
      <c r="F4784" s="26">
        <f>E4784*KEZDŐLAP!$E$21</f>
        <v>4035284.8304999997</v>
      </c>
    </row>
    <row r="4785" spans="1:6">
      <c r="A4785" s="9"/>
      <c r="B4785" s="13" t="s">
        <v>6806</v>
      </c>
      <c r="C4785"/>
      <c r="D4785" s="36">
        <v>1437.7628999999999</v>
      </c>
      <c r="E4785" s="26">
        <f>KEZDŐLAP!$D$18*D4785</f>
        <v>553538.71649999998</v>
      </c>
      <c r="F4785" s="26">
        <f>E4785*KEZDŐLAP!$E$21</f>
        <v>553538.71649999998</v>
      </c>
    </row>
    <row r="4786" spans="1:6">
      <c r="A4786" s="9"/>
      <c r="B4786" s="13" t="s">
        <v>6807</v>
      </c>
      <c r="C4786"/>
      <c r="D4786" s="36">
        <v>1039.2404999999999</v>
      </c>
      <c r="E4786" s="26">
        <f>KEZDŐLAP!$D$18*D4786</f>
        <v>400107.59249999997</v>
      </c>
      <c r="F4786" s="26">
        <f>E4786*KEZDŐLAP!$E$21</f>
        <v>400107.59249999997</v>
      </c>
    </row>
    <row r="4787" spans="1:6">
      <c r="A4787" s="9"/>
      <c r="B4787" s="13" t="s">
        <v>10135</v>
      </c>
      <c r="C4787"/>
      <c r="D4787" s="36">
        <v>1531.3607999999999</v>
      </c>
      <c r="E4787" s="26">
        <f>KEZDŐLAP!$D$18*D4787</f>
        <v>589573.90799999994</v>
      </c>
      <c r="F4787" s="26">
        <f>E4787*KEZDŐLAP!$E$21</f>
        <v>589573.90799999994</v>
      </c>
    </row>
    <row r="4788" spans="1:6">
      <c r="A4788" s="9"/>
      <c r="B4788" s="13" t="s">
        <v>6808</v>
      </c>
      <c r="C4788"/>
      <c r="D4788" s="36">
        <v>516.04859999999996</v>
      </c>
      <c r="E4788" s="26">
        <f>KEZDŐLAP!$D$18*D4788</f>
        <v>198678.71099999998</v>
      </c>
      <c r="F4788" s="26">
        <f>E4788*KEZDŐLAP!$E$21</f>
        <v>198678.71099999998</v>
      </c>
    </row>
    <row r="4789" spans="1:6">
      <c r="A4789" s="9"/>
      <c r="B4789" s="13" t="s">
        <v>11033</v>
      </c>
      <c r="C4789"/>
      <c r="D4789" s="36">
        <v>47.6571</v>
      </c>
      <c r="E4789" s="26">
        <f>KEZDŐLAP!$D$18*D4789</f>
        <v>18347.983499999998</v>
      </c>
      <c r="F4789" s="26">
        <f>E4789*KEZDŐLAP!$E$21</f>
        <v>18347.983499999998</v>
      </c>
    </row>
    <row r="4790" spans="1:6">
      <c r="A4790" s="9"/>
      <c r="B4790" s="13" t="s">
        <v>8888</v>
      </c>
      <c r="C4790"/>
      <c r="D4790" s="36">
        <v>178.9272</v>
      </c>
      <c r="E4790" s="26">
        <f>KEZDŐLAP!$D$18*D4790</f>
        <v>68886.971999999994</v>
      </c>
      <c r="F4790" s="26">
        <f>E4790*KEZDŐLAP!$E$21</f>
        <v>68886.971999999994</v>
      </c>
    </row>
    <row r="4791" spans="1:6">
      <c r="A4791" s="9"/>
      <c r="B4791" s="13" t="s">
        <v>6809</v>
      </c>
      <c r="C4791"/>
      <c r="D4791" s="36">
        <v>234.76349999999996</v>
      </c>
      <c r="E4791" s="26">
        <f>KEZDŐLAP!$D$18*D4791</f>
        <v>90383.94749999998</v>
      </c>
      <c r="F4791" s="26">
        <f>E4791*KEZDŐLAP!$E$21</f>
        <v>90383.94749999998</v>
      </c>
    </row>
    <row r="4792" spans="1:6">
      <c r="A4792" s="9"/>
      <c r="B4792" s="13" t="s">
        <v>10188</v>
      </c>
      <c r="C4792"/>
      <c r="D4792" s="36">
        <v>234.76349999999996</v>
      </c>
      <c r="E4792" s="26">
        <f>KEZDŐLAP!$D$18*D4792</f>
        <v>90383.94749999998</v>
      </c>
      <c r="F4792" s="26">
        <f>E4792*KEZDŐLAP!$E$21</f>
        <v>90383.94749999998</v>
      </c>
    </row>
    <row r="4793" spans="1:6">
      <c r="A4793" s="9"/>
      <c r="B4793" s="13" t="s">
        <v>8279</v>
      </c>
      <c r="C4793"/>
      <c r="D4793" s="36">
        <v>84.180599999999998</v>
      </c>
      <c r="E4793" s="26">
        <f>KEZDŐLAP!$D$18*D4793</f>
        <v>32409.530999999999</v>
      </c>
      <c r="F4793" s="26">
        <f>E4793*KEZDŐLAP!$E$21</f>
        <v>32409.530999999999</v>
      </c>
    </row>
    <row r="4794" spans="1:6">
      <c r="A4794" s="9"/>
      <c r="B4794" s="13" t="s">
        <v>6810</v>
      </c>
      <c r="C4794"/>
      <c r="D4794" s="36">
        <v>1729.0230000000001</v>
      </c>
      <c r="E4794" s="26">
        <f>KEZDŐLAP!$D$18*D4794</f>
        <v>665673.8550000001</v>
      </c>
      <c r="F4794" s="26">
        <f>E4794*KEZDŐLAP!$E$21</f>
        <v>665673.8550000001</v>
      </c>
    </row>
    <row r="4795" spans="1:6">
      <c r="A4795" s="9"/>
      <c r="B4795" s="13" t="s">
        <v>6811</v>
      </c>
      <c r="C4795"/>
      <c r="D4795" s="36">
        <v>923.5992</v>
      </c>
      <c r="E4795" s="26">
        <f>KEZDŐLAP!$D$18*D4795</f>
        <v>355585.69199999998</v>
      </c>
      <c r="F4795" s="26">
        <f>E4795*KEZDŐLAP!$E$21</f>
        <v>355585.69199999998</v>
      </c>
    </row>
    <row r="4796" spans="1:6">
      <c r="A4796" s="9"/>
      <c r="B4796" s="13" t="s">
        <v>7988</v>
      </c>
      <c r="C4796"/>
      <c r="D4796" s="36">
        <v>1702.0092</v>
      </c>
      <c r="E4796" s="26">
        <f>KEZDŐLAP!$D$18*D4796</f>
        <v>655273.54200000002</v>
      </c>
      <c r="F4796" s="26">
        <f>E4796*KEZDŐLAP!$E$21</f>
        <v>655273.54200000002</v>
      </c>
    </row>
    <row r="4797" spans="1:6">
      <c r="A4797" s="9"/>
      <c r="B4797" s="13" t="s">
        <v>10290</v>
      </c>
      <c r="C4797"/>
      <c r="D4797" s="36">
        <v>205.73609999999999</v>
      </c>
      <c r="E4797" s="26">
        <f>KEZDŐLAP!$D$18*D4797</f>
        <v>79208.398499999996</v>
      </c>
      <c r="F4797" s="26">
        <f>E4797*KEZDŐLAP!$E$21</f>
        <v>79208.398499999996</v>
      </c>
    </row>
    <row r="4798" spans="1:6">
      <c r="A4798" s="9"/>
      <c r="B4798" s="13" t="s">
        <v>10113</v>
      </c>
      <c r="C4798"/>
      <c r="D4798" s="36">
        <v>1492.0944</v>
      </c>
      <c r="E4798" s="26">
        <f>KEZDŐLAP!$D$18*D4798</f>
        <v>574456.34399999992</v>
      </c>
      <c r="F4798" s="26">
        <f>E4798*KEZDŐLAP!$E$21</f>
        <v>574456.34399999992</v>
      </c>
    </row>
    <row r="4799" spans="1:6">
      <c r="A4799" s="9"/>
      <c r="B4799" s="13" t="s">
        <v>6812</v>
      </c>
      <c r="C4799"/>
      <c r="D4799" s="36">
        <v>350.721</v>
      </c>
      <c r="E4799" s="26">
        <f>KEZDŐLAP!$D$18*D4799</f>
        <v>135027.58499999999</v>
      </c>
      <c r="F4799" s="26">
        <f>E4799*KEZDŐLAP!$E$21</f>
        <v>135027.58499999999</v>
      </c>
    </row>
    <row r="4800" spans="1:6">
      <c r="A4800" s="9"/>
      <c r="B4800" s="13" t="s">
        <v>6813</v>
      </c>
      <c r="C4800"/>
      <c r="D4800" s="36">
        <v>534.44040000000007</v>
      </c>
      <c r="E4800" s="26">
        <f>KEZDŐLAP!$D$18*D4800</f>
        <v>205759.55400000003</v>
      </c>
      <c r="F4800" s="26">
        <f>E4800*KEZDŐLAP!$E$21</f>
        <v>205759.55400000003</v>
      </c>
    </row>
    <row r="4801" spans="1:6">
      <c r="A4801" s="9"/>
      <c r="B4801" s="13" t="s">
        <v>6814</v>
      </c>
      <c r="C4801"/>
      <c r="D4801" s="36">
        <v>652.79100000000005</v>
      </c>
      <c r="E4801" s="26">
        <f>KEZDŐLAP!$D$18*D4801</f>
        <v>251324.53500000003</v>
      </c>
      <c r="F4801" s="26">
        <f>E4801*KEZDŐLAP!$E$21</f>
        <v>251324.53500000003</v>
      </c>
    </row>
    <row r="4802" spans="1:6">
      <c r="A4802" s="9"/>
      <c r="B4802" s="13" t="s">
        <v>6815</v>
      </c>
      <c r="C4802"/>
      <c r="D4802" s="36">
        <v>123.25890000000001</v>
      </c>
      <c r="E4802" s="26">
        <f>KEZDŐLAP!$D$18*D4802</f>
        <v>47454.676500000001</v>
      </c>
      <c r="F4802" s="26">
        <f>E4802*KEZDŐLAP!$E$21</f>
        <v>47454.676500000001</v>
      </c>
    </row>
    <row r="4803" spans="1:6">
      <c r="A4803" s="9"/>
      <c r="B4803" s="13" t="s">
        <v>6816</v>
      </c>
      <c r="C4803"/>
      <c r="D4803" s="36">
        <v>1579.8135000000002</v>
      </c>
      <c r="E4803" s="26">
        <f>KEZDŐLAP!$D$18*D4803</f>
        <v>608228.19750000013</v>
      </c>
      <c r="F4803" s="26">
        <f>E4803*KEZDŐLAP!$E$21</f>
        <v>608228.19750000013</v>
      </c>
    </row>
    <row r="4804" spans="1:6">
      <c r="A4804" s="9"/>
      <c r="B4804" s="13" t="s">
        <v>7954</v>
      </c>
      <c r="C4804"/>
      <c r="D4804" s="36">
        <v>16.500600000000002</v>
      </c>
      <c r="E4804" s="26">
        <f>KEZDŐLAP!$D$18*D4804</f>
        <v>6352.7310000000007</v>
      </c>
      <c r="F4804" s="26">
        <f>E4804*KEZDŐLAP!$E$21</f>
        <v>6352.7310000000007</v>
      </c>
    </row>
    <row r="4805" spans="1:6">
      <c r="A4805" s="9"/>
      <c r="B4805" s="13" t="s">
        <v>6817</v>
      </c>
      <c r="C4805"/>
      <c r="D4805" s="36">
        <v>1170.1598999999999</v>
      </c>
      <c r="E4805" s="26">
        <f>KEZDŐLAP!$D$18*D4805</f>
        <v>450511.56149999995</v>
      </c>
      <c r="F4805" s="26">
        <f>E4805*KEZDŐLAP!$E$21</f>
        <v>450511.56149999995</v>
      </c>
    </row>
    <row r="4806" spans="1:6">
      <c r="A4806" s="9"/>
      <c r="B4806" s="13" t="s">
        <v>6818</v>
      </c>
      <c r="C4806"/>
      <c r="D4806" s="36">
        <v>1043.6628000000001</v>
      </c>
      <c r="E4806" s="26">
        <f>KEZDŐLAP!$D$18*D4806</f>
        <v>401810.17800000001</v>
      </c>
      <c r="F4806" s="26">
        <f>E4806*KEZDŐLAP!$E$21</f>
        <v>401810.17800000001</v>
      </c>
    </row>
    <row r="4807" spans="1:6">
      <c r="A4807" s="9"/>
      <c r="B4807" s="13" t="s">
        <v>10108</v>
      </c>
      <c r="C4807"/>
      <c r="D4807" s="36">
        <v>1112.7885000000001</v>
      </c>
      <c r="E4807" s="26">
        <f>KEZDŐLAP!$D$18*D4807</f>
        <v>428423.57250000007</v>
      </c>
      <c r="F4807" s="26">
        <f>E4807*KEZDŐLAP!$E$21</f>
        <v>428423.57250000007</v>
      </c>
    </row>
    <row r="4808" spans="1:6">
      <c r="A4808" s="9"/>
      <c r="B4808" s="13" t="s">
        <v>6819</v>
      </c>
      <c r="C4808"/>
      <c r="D4808" s="36">
        <v>602.65830000000005</v>
      </c>
      <c r="E4808" s="26">
        <f>KEZDŐLAP!$D$18*D4808</f>
        <v>232023.44550000003</v>
      </c>
      <c r="F4808" s="26">
        <f>E4808*KEZDŐLAP!$E$21</f>
        <v>232023.44550000003</v>
      </c>
    </row>
    <row r="4809" spans="1:6">
      <c r="A4809" s="9"/>
      <c r="B4809" s="13" t="s">
        <v>10088</v>
      </c>
      <c r="C4809"/>
      <c r="D4809" s="36">
        <v>1130.8506</v>
      </c>
      <c r="E4809" s="26">
        <f>KEZDŐLAP!$D$18*D4809</f>
        <v>435377.48099999997</v>
      </c>
      <c r="F4809" s="26">
        <f>E4809*KEZDŐLAP!$E$21</f>
        <v>435377.48099999997</v>
      </c>
    </row>
    <row r="4810" spans="1:6">
      <c r="A4810" s="9"/>
      <c r="B4810" s="13" t="s">
        <v>10017</v>
      </c>
      <c r="C4810"/>
      <c r="D4810" s="36">
        <v>687.14940000000001</v>
      </c>
      <c r="E4810" s="26">
        <f>KEZDŐLAP!$D$18*D4810</f>
        <v>264552.51900000003</v>
      </c>
      <c r="F4810" s="26">
        <f>E4810*KEZDŐLAP!$E$21</f>
        <v>264552.51900000003</v>
      </c>
    </row>
    <row r="4811" spans="1:6">
      <c r="A4811" s="9"/>
      <c r="B4811" s="13" t="s">
        <v>6820</v>
      </c>
      <c r="C4811"/>
      <c r="D4811" s="36">
        <v>3165.4527000000003</v>
      </c>
      <c r="E4811" s="26">
        <f>KEZDŐLAP!$D$18*D4811</f>
        <v>1218699.2895000002</v>
      </c>
      <c r="F4811" s="26">
        <f>E4811*KEZDŐLAP!$E$21</f>
        <v>1218699.2895000002</v>
      </c>
    </row>
    <row r="4812" spans="1:6">
      <c r="A4812" s="9"/>
      <c r="B4812" s="13" t="s">
        <v>6821</v>
      </c>
      <c r="C4812"/>
      <c r="D4812" s="36">
        <v>385.62029999999999</v>
      </c>
      <c r="E4812" s="26">
        <f>KEZDŐLAP!$D$18*D4812</f>
        <v>148463.8155</v>
      </c>
      <c r="F4812" s="26">
        <f>E4812*KEZDŐLAP!$E$21</f>
        <v>148463.8155</v>
      </c>
    </row>
    <row r="4813" spans="1:6">
      <c r="A4813" s="9"/>
      <c r="B4813" s="13" t="s">
        <v>6822</v>
      </c>
      <c r="C4813"/>
      <c r="D4813" s="36">
        <v>2105.1471000000001</v>
      </c>
      <c r="E4813" s="26">
        <f>KEZDŐLAP!$D$18*D4813</f>
        <v>810481.6335</v>
      </c>
      <c r="F4813" s="26">
        <f>E4813*KEZDŐLAP!$E$21</f>
        <v>810481.6335</v>
      </c>
    </row>
    <row r="4814" spans="1:6">
      <c r="A4814" s="9"/>
      <c r="B4814" s="13" t="s">
        <v>10505</v>
      </c>
      <c r="C4814"/>
      <c r="D4814" s="36">
        <v>151.48740000000001</v>
      </c>
      <c r="E4814" s="26">
        <f>KEZDŐLAP!$D$18*D4814</f>
        <v>58322.649000000005</v>
      </c>
      <c r="F4814" s="26">
        <f>E4814*KEZDŐLAP!$E$21</f>
        <v>58322.649000000005</v>
      </c>
    </row>
    <row r="4815" spans="1:6">
      <c r="A4815" s="9"/>
      <c r="B4815" s="13" t="s">
        <v>8224</v>
      </c>
      <c r="C4815"/>
      <c r="D4815" s="36">
        <v>324.70050000000003</v>
      </c>
      <c r="E4815" s="26">
        <f>KEZDŐLAP!$D$18*D4815</f>
        <v>125009.69250000002</v>
      </c>
      <c r="F4815" s="26">
        <f>E4815*KEZDŐLAP!$E$21</f>
        <v>125009.69250000002</v>
      </c>
    </row>
    <row r="4816" spans="1:6">
      <c r="A4816" s="9"/>
      <c r="B4816" s="13" t="s">
        <v>6823</v>
      </c>
      <c r="C4816"/>
      <c r="D4816" s="36">
        <v>1815.0624</v>
      </c>
      <c r="E4816" s="26">
        <f>KEZDŐLAP!$D$18*D4816</f>
        <v>698799.02399999998</v>
      </c>
      <c r="F4816" s="26">
        <f>E4816*KEZDŐLAP!$E$21</f>
        <v>698799.02399999998</v>
      </c>
    </row>
    <row r="4817" spans="1:6">
      <c r="A4817" s="9"/>
      <c r="B4817" s="13" t="s">
        <v>11340</v>
      </c>
      <c r="C4817"/>
      <c r="D4817" s="36">
        <v>1814.3789999999999</v>
      </c>
      <c r="E4817" s="26">
        <f>KEZDŐLAP!$D$18*D4817</f>
        <v>698535.91499999992</v>
      </c>
      <c r="F4817" s="26">
        <f>E4817*KEZDŐLAP!$E$21</f>
        <v>698535.91499999992</v>
      </c>
    </row>
    <row r="4818" spans="1:6">
      <c r="A4818" s="9"/>
      <c r="B4818" s="13" t="s">
        <v>11354</v>
      </c>
      <c r="C4818"/>
      <c r="D4818" s="36">
        <v>873.30510000000004</v>
      </c>
      <c r="E4818" s="26">
        <f>KEZDŐLAP!$D$18*D4818</f>
        <v>336222.46350000001</v>
      </c>
      <c r="F4818" s="26">
        <f>E4818*KEZDŐLAP!$E$21</f>
        <v>336222.46350000001</v>
      </c>
    </row>
    <row r="4819" spans="1:6">
      <c r="A4819" s="9"/>
      <c r="B4819" s="13" t="s">
        <v>9887</v>
      </c>
      <c r="C4819"/>
      <c r="D4819" s="36">
        <v>487.09049999999996</v>
      </c>
      <c r="E4819" s="26">
        <f>KEZDŐLAP!$D$18*D4819</f>
        <v>187529.8425</v>
      </c>
      <c r="F4819" s="26">
        <f>E4819*KEZDŐLAP!$E$21</f>
        <v>187529.8425</v>
      </c>
    </row>
    <row r="4820" spans="1:6">
      <c r="A4820" s="9"/>
      <c r="B4820" s="13" t="s">
        <v>6824</v>
      </c>
      <c r="C4820"/>
      <c r="D4820" s="36">
        <v>64.184100000000001</v>
      </c>
      <c r="E4820" s="26">
        <f>KEZDŐLAP!$D$18*D4820</f>
        <v>24710.878499999999</v>
      </c>
      <c r="F4820" s="26">
        <f>E4820*KEZDŐLAP!$E$21</f>
        <v>24710.878499999999</v>
      </c>
    </row>
    <row r="4821" spans="1:6">
      <c r="A4821" s="9"/>
      <c r="B4821" s="13" t="s">
        <v>11029</v>
      </c>
      <c r="C4821"/>
      <c r="D4821" s="36">
        <v>64.184100000000001</v>
      </c>
      <c r="E4821" s="26">
        <f>KEZDŐLAP!$D$18*D4821</f>
        <v>24710.878499999999</v>
      </c>
      <c r="F4821" s="26">
        <f>E4821*KEZDŐLAP!$E$21</f>
        <v>24710.878499999999</v>
      </c>
    </row>
    <row r="4822" spans="1:6">
      <c r="A4822" s="9"/>
      <c r="B4822" s="13" t="s">
        <v>6825</v>
      </c>
      <c r="C4822"/>
      <c r="D4822" s="36">
        <v>37.584000000000003</v>
      </c>
      <c r="E4822" s="26">
        <f>KEZDŐLAP!$D$18*D4822</f>
        <v>14469.840000000002</v>
      </c>
      <c r="F4822" s="26">
        <f>E4822*KEZDŐLAP!$E$21</f>
        <v>14469.840000000002</v>
      </c>
    </row>
    <row r="4823" spans="1:6">
      <c r="A4823" s="9"/>
      <c r="B4823" s="13" t="s">
        <v>9950</v>
      </c>
      <c r="C4823"/>
      <c r="D4823" s="36">
        <v>333.75779999999997</v>
      </c>
      <c r="E4823" s="26">
        <f>KEZDŐLAP!$D$18*D4823</f>
        <v>128496.753</v>
      </c>
      <c r="F4823" s="26">
        <f>E4823*KEZDŐLAP!$E$21</f>
        <v>128496.753</v>
      </c>
    </row>
    <row r="4824" spans="1:6">
      <c r="A4824" s="9"/>
      <c r="B4824" s="13" t="s">
        <v>10092</v>
      </c>
      <c r="C4824"/>
      <c r="D4824" s="36">
        <v>333.75779999999997</v>
      </c>
      <c r="E4824" s="26">
        <f>KEZDŐLAP!$D$18*D4824</f>
        <v>128496.753</v>
      </c>
      <c r="F4824" s="26">
        <f>E4824*KEZDŐLAP!$E$21</f>
        <v>128496.753</v>
      </c>
    </row>
    <row r="4825" spans="1:6">
      <c r="A4825" s="9"/>
      <c r="B4825" s="13" t="s">
        <v>9837</v>
      </c>
      <c r="C4825"/>
      <c r="D4825" s="36">
        <v>8.6052</v>
      </c>
      <c r="E4825" s="26">
        <f>KEZDŐLAP!$D$18*D4825</f>
        <v>3313.002</v>
      </c>
      <c r="F4825" s="26">
        <f>E4825*KEZDŐLAP!$E$21</f>
        <v>3313.002</v>
      </c>
    </row>
    <row r="4826" spans="1:6">
      <c r="A4826" s="9"/>
      <c r="B4826" s="13" t="s">
        <v>6826</v>
      </c>
      <c r="C4826"/>
      <c r="D4826" s="36">
        <v>1541.7518999999998</v>
      </c>
      <c r="E4826" s="26">
        <f>KEZDŐLAP!$D$18*D4826</f>
        <v>593574.48149999988</v>
      </c>
      <c r="F4826" s="26">
        <f>E4826*KEZDŐLAP!$E$21</f>
        <v>593574.48149999988</v>
      </c>
    </row>
    <row r="4827" spans="1:6">
      <c r="A4827" s="9"/>
      <c r="B4827" s="13" t="s">
        <v>10770</v>
      </c>
      <c r="C4827"/>
      <c r="D4827" s="36">
        <v>116.38320000000002</v>
      </c>
      <c r="E4827" s="26">
        <f>KEZDŐLAP!$D$18*D4827</f>
        <v>44807.532000000007</v>
      </c>
      <c r="F4827" s="26">
        <f>E4827*KEZDŐLAP!$E$21</f>
        <v>44807.532000000007</v>
      </c>
    </row>
    <row r="4828" spans="1:6">
      <c r="A4828" s="9"/>
      <c r="B4828" s="13" t="s">
        <v>6827</v>
      </c>
      <c r="C4828"/>
      <c r="D4828" s="36">
        <v>243.79290000000003</v>
      </c>
      <c r="E4828" s="26">
        <f>KEZDŐLAP!$D$18*D4828</f>
        <v>93860.266500000012</v>
      </c>
      <c r="F4828" s="26">
        <f>E4828*KEZDŐLAP!$E$21</f>
        <v>93860.266500000012</v>
      </c>
    </row>
    <row r="4829" spans="1:6">
      <c r="A4829" s="9"/>
      <c r="B4829" s="13" t="s">
        <v>10196</v>
      </c>
      <c r="C4829"/>
      <c r="D4829" s="36">
        <v>454.11540000000002</v>
      </c>
      <c r="E4829" s="26">
        <f>KEZDŐLAP!$D$18*D4829</f>
        <v>174834.429</v>
      </c>
      <c r="F4829" s="26">
        <f>E4829*KEZDŐLAP!$E$21</f>
        <v>174834.429</v>
      </c>
    </row>
    <row r="4830" spans="1:6">
      <c r="A4830" s="9"/>
      <c r="B4830" s="13" t="s">
        <v>11336</v>
      </c>
      <c r="C4830"/>
      <c r="D4830" s="36">
        <v>1475.4911999999999</v>
      </c>
      <c r="E4830" s="26">
        <f>KEZDŐLAP!$D$18*D4830</f>
        <v>568064.11199999996</v>
      </c>
      <c r="F4830" s="26">
        <f>E4830*KEZDŐLAP!$E$21</f>
        <v>568064.11199999996</v>
      </c>
    </row>
    <row r="4831" spans="1:6">
      <c r="A4831" s="9"/>
      <c r="B4831" s="13" t="s">
        <v>6828</v>
      </c>
      <c r="C4831"/>
      <c r="D4831" s="36">
        <v>4519.5603000000001</v>
      </c>
      <c r="E4831" s="26">
        <f>KEZDŐLAP!$D$18*D4831</f>
        <v>1740030.7154999999</v>
      </c>
      <c r="F4831" s="26">
        <f>E4831*KEZDŐLAP!$E$21</f>
        <v>1740030.7154999999</v>
      </c>
    </row>
    <row r="4832" spans="1:6">
      <c r="A4832" s="9"/>
      <c r="B4832" s="13" t="s">
        <v>8678</v>
      </c>
      <c r="C4832"/>
      <c r="D4832" s="36">
        <v>600.14639999999997</v>
      </c>
      <c r="E4832" s="26">
        <f>KEZDŐLAP!$D$18*D4832</f>
        <v>231056.364</v>
      </c>
      <c r="F4832" s="26">
        <f>E4832*KEZDŐLAP!$E$21</f>
        <v>231056.364</v>
      </c>
    </row>
    <row r="4833" spans="1:6">
      <c r="A4833" s="9"/>
      <c r="B4833" s="13" t="s">
        <v>11143</v>
      </c>
      <c r="C4833"/>
      <c r="D4833" s="36">
        <v>370.90199999999999</v>
      </c>
      <c r="E4833" s="26">
        <f>KEZDŐLAP!$D$18*D4833</f>
        <v>142797.26999999999</v>
      </c>
      <c r="F4833" s="26">
        <f>E4833*KEZDŐLAP!$E$21</f>
        <v>142797.26999999999</v>
      </c>
    </row>
    <row r="4834" spans="1:6">
      <c r="A4834" s="9"/>
      <c r="B4834" s="13" t="s">
        <v>8389</v>
      </c>
      <c r="C4834"/>
      <c r="D4834" s="36">
        <v>330.5727</v>
      </c>
      <c r="E4834" s="26">
        <f>KEZDŐLAP!$D$18*D4834</f>
        <v>127270.4895</v>
      </c>
      <c r="F4834" s="26">
        <f>E4834*KEZDŐLAP!$E$21</f>
        <v>127270.4895</v>
      </c>
    </row>
    <row r="4835" spans="1:6">
      <c r="A4835" s="9"/>
      <c r="B4835" s="13" t="s">
        <v>11357</v>
      </c>
      <c r="C4835"/>
      <c r="D4835" s="36">
        <v>4851.6648000000005</v>
      </c>
      <c r="E4835" s="26">
        <f>KEZDŐLAP!$D$18*D4835</f>
        <v>1867890.9480000001</v>
      </c>
      <c r="F4835" s="26">
        <f>E4835*KEZDŐLAP!$E$21</f>
        <v>1867890.9480000001</v>
      </c>
    </row>
    <row r="4836" spans="1:6">
      <c r="A4836" s="9"/>
      <c r="B4836" s="13" t="s">
        <v>10865</v>
      </c>
      <c r="C4836"/>
      <c r="D4836" s="36">
        <v>173.124</v>
      </c>
      <c r="E4836" s="26">
        <f>KEZDŐLAP!$D$18*D4836</f>
        <v>66652.740000000005</v>
      </c>
      <c r="F4836" s="26">
        <f>E4836*KEZDŐLAP!$E$21</f>
        <v>66652.740000000005</v>
      </c>
    </row>
    <row r="4837" spans="1:6">
      <c r="A4837" s="9"/>
      <c r="B4837" s="13" t="s">
        <v>8682</v>
      </c>
      <c r="C4837"/>
      <c r="D4837" s="36">
        <v>565.947</v>
      </c>
      <c r="E4837" s="26">
        <f>KEZDŐLAP!$D$18*D4837</f>
        <v>217889.595</v>
      </c>
      <c r="F4837" s="26">
        <f>E4837*KEZDŐLAP!$E$21</f>
        <v>217889.595</v>
      </c>
    </row>
    <row r="4838" spans="1:6">
      <c r="A4838" s="9"/>
      <c r="B4838" s="13" t="s">
        <v>11365</v>
      </c>
      <c r="C4838"/>
      <c r="D4838" s="36">
        <v>789.73529999999994</v>
      </c>
      <c r="E4838" s="26">
        <f>KEZDŐLAP!$D$18*D4838</f>
        <v>304048.09049999999</v>
      </c>
      <c r="F4838" s="26">
        <f>E4838*KEZDŐLAP!$E$21</f>
        <v>304048.09049999999</v>
      </c>
    </row>
    <row r="4839" spans="1:6">
      <c r="A4839" s="9"/>
      <c r="B4839" s="13" t="s">
        <v>6829</v>
      </c>
      <c r="C4839"/>
      <c r="D4839" s="36">
        <v>1693.5135</v>
      </c>
      <c r="E4839" s="26">
        <f>KEZDŐLAP!$D$18*D4839</f>
        <v>652002.69750000001</v>
      </c>
      <c r="F4839" s="26">
        <f>E4839*KEZDŐLAP!$E$21</f>
        <v>652002.69750000001</v>
      </c>
    </row>
    <row r="4840" spans="1:6">
      <c r="A4840" s="9"/>
      <c r="B4840" s="13" t="s">
        <v>6830</v>
      </c>
      <c r="C4840"/>
      <c r="D4840" s="36">
        <v>211.09350000000001</v>
      </c>
      <c r="E4840" s="26">
        <f>KEZDŐLAP!$D$18*D4840</f>
        <v>81270.997499999998</v>
      </c>
      <c r="F4840" s="26">
        <f>E4840*KEZDŐLAP!$E$21</f>
        <v>81270.997499999998</v>
      </c>
    </row>
    <row r="4841" spans="1:6">
      <c r="A4841" s="9"/>
      <c r="B4841" s="13" t="s">
        <v>6831</v>
      </c>
      <c r="C4841"/>
      <c r="D4841" s="36">
        <v>905.95319999999992</v>
      </c>
      <c r="E4841" s="26">
        <f>KEZDŐLAP!$D$18*D4841</f>
        <v>348791.98199999996</v>
      </c>
      <c r="F4841" s="26">
        <f>E4841*KEZDŐLAP!$E$21</f>
        <v>348791.98199999996</v>
      </c>
    </row>
    <row r="4842" spans="1:6">
      <c r="A4842" s="9"/>
      <c r="B4842" s="13" t="s">
        <v>9008</v>
      </c>
      <c r="C4842"/>
      <c r="D4842" s="36">
        <v>22.5777</v>
      </c>
      <c r="E4842" s="26">
        <f>KEZDŐLAP!$D$18*D4842</f>
        <v>8692.4145000000008</v>
      </c>
      <c r="F4842" s="26">
        <f>E4842*KEZDŐLAP!$E$21</f>
        <v>8692.4145000000008</v>
      </c>
    </row>
    <row r="4843" spans="1:6">
      <c r="A4843" s="9"/>
      <c r="B4843" s="13" t="s">
        <v>10431</v>
      </c>
      <c r="C4843"/>
      <c r="D4843" s="36">
        <v>22.5777</v>
      </c>
      <c r="E4843" s="26">
        <f>KEZDŐLAP!$D$18*D4843</f>
        <v>8692.4145000000008</v>
      </c>
      <c r="F4843" s="26">
        <f>E4843*KEZDŐLAP!$E$21</f>
        <v>8692.4145000000008</v>
      </c>
    </row>
    <row r="4844" spans="1:6">
      <c r="A4844" s="9"/>
      <c r="B4844" s="13" t="s">
        <v>6832</v>
      </c>
      <c r="C4844"/>
      <c r="D4844" s="36">
        <v>4.5156000000000001</v>
      </c>
      <c r="E4844" s="26">
        <f>KEZDŐLAP!$D$18*D4844</f>
        <v>1738.5060000000001</v>
      </c>
      <c r="F4844" s="26">
        <f>E4844*KEZDŐLAP!$E$21</f>
        <v>1738.5060000000001</v>
      </c>
    </row>
    <row r="4845" spans="1:6">
      <c r="A4845" s="9"/>
      <c r="B4845" s="13" t="s">
        <v>8994</v>
      </c>
      <c r="C4845"/>
      <c r="D4845" s="36">
        <v>4.5156000000000001</v>
      </c>
      <c r="E4845" s="26">
        <f>KEZDŐLAP!$D$18*D4845</f>
        <v>1738.5060000000001</v>
      </c>
      <c r="F4845" s="26">
        <f>E4845*KEZDŐLAP!$E$21</f>
        <v>1738.5060000000001</v>
      </c>
    </row>
    <row r="4846" spans="1:6">
      <c r="A4846" s="9"/>
      <c r="B4846" s="13" t="s">
        <v>10272</v>
      </c>
      <c r="C4846"/>
      <c r="D4846" s="36">
        <v>4.5156000000000001</v>
      </c>
      <c r="E4846" s="26">
        <f>KEZDŐLAP!$D$18*D4846</f>
        <v>1738.5060000000001</v>
      </c>
      <c r="F4846" s="26">
        <f>E4846*KEZDŐLAP!$E$21</f>
        <v>1738.5060000000001</v>
      </c>
    </row>
    <row r="4847" spans="1:6">
      <c r="A4847" s="9"/>
      <c r="B4847" s="13" t="s">
        <v>10351</v>
      </c>
      <c r="C4847"/>
      <c r="D4847" s="36">
        <v>9.2912999999999997</v>
      </c>
      <c r="E4847" s="26">
        <f>KEZDŐLAP!$D$18*D4847</f>
        <v>3577.1504999999997</v>
      </c>
      <c r="F4847" s="26">
        <f>E4847*KEZDŐLAP!$E$21</f>
        <v>3577.1504999999997</v>
      </c>
    </row>
    <row r="4848" spans="1:6">
      <c r="A4848" s="9"/>
      <c r="B4848" s="13" t="s">
        <v>11089</v>
      </c>
      <c r="C4848"/>
      <c r="D4848" s="36">
        <v>4.5156000000000001</v>
      </c>
      <c r="E4848" s="26">
        <f>KEZDŐLAP!$D$18*D4848</f>
        <v>1738.5060000000001</v>
      </c>
      <c r="F4848" s="26">
        <f>E4848*KEZDŐLAP!$E$21</f>
        <v>1738.5060000000001</v>
      </c>
    </row>
    <row r="4849" spans="1:6">
      <c r="A4849" s="9"/>
      <c r="B4849" s="13" t="s">
        <v>10101</v>
      </c>
      <c r="C4849"/>
      <c r="D4849" s="36">
        <v>314.12489999999997</v>
      </c>
      <c r="E4849" s="26">
        <f>KEZDŐLAP!$D$18*D4849</f>
        <v>120938.08649999999</v>
      </c>
      <c r="F4849" s="26">
        <f>E4849*KEZDŐLAP!$E$21</f>
        <v>120938.08649999999</v>
      </c>
    </row>
    <row r="4850" spans="1:6">
      <c r="A4850" s="9"/>
      <c r="B4850" s="13" t="s">
        <v>10127</v>
      </c>
      <c r="C4850"/>
      <c r="D4850" s="36">
        <v>314.12489999999997</v>
      </c>
      <c r="E4850" s="26">
        <f>KEZDŐLAP!$D$18*D4850</f>
        <v>120938.08649999999</v>
      </c>
      <c r="F4850" s="26">
        <f>E4850*KEZDŐLAP!$E$21</f>
        <v>120938.08649999999</v>
      </c>
    </row>
    <row r="4851" spans="1:6">
      <c r="A4851" s="9"/>
      <c r="B4851" s="13" t="s">
        <v>10128</v>
      </c>
      <c r="C4851"/>
      <c r="D4851" s="36">
        <v>314.12489999999997</v>
      </c>
      <c r="E4851" s="26">
        <f>KEZDŐLAP!$D$18*D4851</f>
        <v>120938.08649999999</v>
      </c>
      <c r="F4851" s="26">
        <f>E4851*KEZDŐLAP!$E$21</f>
        <v>120938.08649999999</v>
      </c>
    </row>
    <row r="4852" spans="1:6">
      <c r="A4852" s="9"/>
      <c r="B4852" s="13" t="s">
        <v>6833</v>
      </c>
      <c r="C4852"/>
      <c r="D4852" s="36">
        <v>3670.0148999999997</v>
      </c>
      <c r="E4852" s="26">
        <f>KEZDŐLAP!$D$18*D4852</f>
        <v>1412955.7364999999</v>
      </c>
      <c r="F4852" s="26">
        <f>E4852*KEZDŐLAP!$E$21</f>
        <v>1412955.7364999999</v>
      </c>
    </row>
    <row r="4853" spans="1:6">
      <c r="A4853" s="9"/>
      <c r="B4853" s="13" t="s">
        <v>10087</v>
      </c>
      <c r="C4853"/>
      <c r="D4853" s="36">
        <v>268.96979999999996</v>
      </c>
      <c r="E4853" s="26">
        <f>KEZDŐLAP!$D$18*D4853</f>
        <v>103553.37299999999</v>
      </c>
      <c r="F4853" s="26">
        <f>E4853*KEZDŐLAP!$E$21</f>
        <v>103553.37299999999</v>
      </c>
    </row>
    <row r="4854" spans="1:6">
      <c r="A4854" s="9"/>
      <c r="B4854" s="13" t="s">
        <v>6834</v>
      </c>
      <c r="C4854"/>
      <c r="D4854" s="36">
        <v>3626.1635999999999</v>
      </c>
      <c r="E4854" s="26">
        <f>KEZDŐLAP!$D$18*D4854</f>
        <v>1396072.986</v>
      </c>
      <c r="F4854" s="26">
        <f>E4854*KEZDŐLAP!$E$21</f>
        <v>1396072.986</v>
      </c>
    </row>
    <row r="4855" spans="1:6">
      <c r="A4855" s="9"/>
      <c r="B4855" s="13" t="s">
        <v>6835</v>
      </c>
      <c r="C4855"/>
      <c r="D4855" s="36">
        <v>2601.5165999999999</v>
      </c>
      <c r="E4855" s="26">
        <f>KEZDŐLAP!$D$18*D4855</f>
        <v>1001583.8909999999</v>
      </c>
      <c r="F4855" s="26">
        <f>E4855*KEZDŐLAP!$E$21</f>
        <v>1001583.8909999999</v>
      </c>
    </row>
    <row r="4856" spans="1:6">
      <c r="A4856" s="9"/>
      <c r="B4856" s="13" t="s">
        <v>6836</v>
      </c>
      <c r="C4856"/>
      <c r="D4856" s="36">
        <v>9.1730999999999998</v>
      </c>
      <c r="E4856" s="26">
        <f>KEZDŐLAP!$D$18*D4856</f>
        <v>3531.6435000000001</v>
      </c>
      <c r="F4856" s="26">
        <f>E4856*KEZDŐLAP!$E$21</f>
        <v>3531.6435000000001</v>
      </c>
    </row>
    <row r="4857" spans="1:6">
      <c r="A4857" s="9"/>
      <c r="B4857" s="13" t="s">
        <v>8516</v>
      </c>
      <c r="C4857"/>
      <c r="D4857" s="36">
        <v>69.009900000000002</v>
      </c>
      <c r="E4857" s="26">
        <f>KEZDŐLAP!$D$18*D4857</f>
        <v>26568.8115</v>
      </c>
      <c r="F4857" s="26">
        <f>E4857*KEZDŐLAP!$E$21</f>
        <v>26568.8115</v>
      </c>
    </row>
    <row r="4858" spans="1:6">
      <c r="A4858" s="9"/>
      <c r="B4858" s="13" t="s">
        <v>10062</v>
      </c>
      <c r="C4858"/>
      <c r="D4858" s="36">
        <v>444.13380000000001</v>
      </c>
      <c r="E4858" s="26">
        <f>KEZDŐLAP!$D$18*D4858</f>
        <v>170991.51300000001</v>
      </c>
      <c r="F4858" s="26">
        <f>E4858*KEZDŐLAP!$E$21</f>
        <v>170991.51300000001</v>
      </c>
    </row>
    <row r="4859" spans="1:6">
      <c r="A4859" s="9"/>
      <c r="B4859" s="13" t="s">
        <v>10897</v>
      </c>
      <c r="C4859"/>
      <c r="D4859" s="36">
        <v>519.81479999999999</v>
      </c>
      <c r="E4859" s="26">
        <f>KEZDŐLAP!$D$18*D4859</f>
        <v>200128.698</v>
      </c>
      <c r="F4859" s="26">
        <f>E4859*KEZDŐLAP!$E$21</f>
        <v>200128.698</v>
      </c>
    </row>
    <row r="4860" spans="1:6">
      <c r="A4860" s="9"/>
      <c r="B4860" s="13" t="s">
        <v>6837</v>
      </c>
      <c r="C4860"/>
      <c r="D4860" s="36">
        <v>184.96350000000001</v>
      </c>
      <c r="E4860" s="26">
        <f>KEZDŐLAP!$D$18*D4860</f>
        <v>71210.947500000009</v>
      </c>
      <c r="F4860" s="26">
        <f>E4860*KEZDŐLAP!$E$21</f>
        <v>71210.947500000009</v>
      </c>
    </row>
    <row r="4861" spans="1:6">
      <c r="A4861" s="9"/>
      <c r="B4861" s="13" t="s">
        <v>6838</v>
      </c>
      <c r="C4861"/>
      <c r="D4861" s="36">
        <v>541.70910000000003</v>
      </c>
      <c r="E4861" s="26">
        <f>KEZDŐLAP!$D$18*D4861</f>
        <v>208558.00350000002</v>
      </c>
      <c r="F4861" s="26">
        <f>E4861*KEZDŐLAP!$E$21</f>
        <v>208558.00350000002</v>
      </c>
    </row>
    <row r="4862" spans="1:6">
      <c r="A4862" s="9"/>
      <c r="B4862" s="13" t="s">
        <v>6839</v>
      </c>
      <c r="C4862"/>
      <c r="D4862" s="36">
        <v>117.8553</v>
      </c>
      <c r="E4862" s="26">
        <f>KEZDŐLAP!$D$18*D4862</f>
        <v>45374.290500000003</v>
      </c>
      <c r="F4862" s="26">
        <f>E4862*KEZDŐLAP!$E$21</f>
        <v>45374.290500000003</v>
      </c>
    </row>
    <row r="4863" spans="1:6">
      <c r="A4863" s="9"/>
      <c r="B4863" s="13" t="s">
        <v>6840</v>
      </c>
      <c r="C4863"/>
      <c r="D4863" s="36">
        <v>183.9111</v>
      </c>
      <c r="E4863" s="26">
        <f>KEZDŐLAP!$D$18*D4863</f>
        <v>70805.773499999996</v>
      </c>
      <c r="F4863" s="26">
        <f>E4863*KEZDŐLAP!$E$21</f>
        <v>70805.773499999996</v>
      </c>
    </row>
    <row r="4864" spans="1:6">
      <c r="A4864" s="9"/>
      <c r="B4864" s="13" t="s">
        <v>6841</v>
      </c>
      <c r="C4864"/>
      <c r="D4864" s="36">
        <v>228.38310000000001</v>
      </c>
      <c r="E4864" s="26">
        <f>KEZDŐLAP!$D$18*D4864</f>
        <v>87927.493500000011</v>
      </c>
      <c r="F4864" s="26">
        <f>E4864*KEZDŐLAP!$E$21</f>
        <v>87927.493500000011</v>
      </c>
    </row>
    <row r="4865" spans="1:6">
      <c r="A4865" s="9"/>
      <c r="B4865" s="13" t="s">
        <v>11358</v>
      </c>
      <c r="C4865"/>
      <c r="D4865" s="36">
        <v>577.46039999999994</v>
      </c>
      <c r="E4865" s="26">
        <f>KEZDŐLAP!$D$18*D4865</f>
        <v>222322.25399999999</v>
      </c>
      <c r="F4865" s="26">
        <f>E4865*KEZDŐLAP!$E$21</f>
        <v>222322.25399999999</v>
      </c>
    </row>
    <row r="4866" spans="1:6">
      <c r="A4866" s="9"/>
      <c r="B4866" s="13" t="s">
        <v>9575</v>
      </c>
      <c r="C4866"/>
      <c r="D4866" s="36">
        <v>86.530799999999999</v>
      </c>
      <c r="E4866" s="26">
        <f>KEZDŐLAP!$D$18*D4866</f>
        <v>33314.358</v>
      </c>
      <c r="F4866" s="26">
        <f>E4866*KEZDŐLAP!$E$21</f>
        <v>33314.358</v>
      </c>
    </row>
    <row r="4867" spans="1:6">
      <c r="A4867" s="9"/>
      <c r="B4867" s="13" t="s">
        <v>6842</v>
      </c>
      <c r="C4867"/>
      <c r="D4867" s="36">
        <v>1797.9477000000002</v>
      </c>
      <c r="E4867" s="26">
        <f>KEZDŐLAP!$D$18*D4867</f>
        <v>692209.86450000003</v>
      </c>
      <c r="F4867" s="26">
        <f>E4867*KEZDŐLAP!$E$21</f>
        <v>692209.86450000003</v>
      </c>
    </row>
    <row r="4868" spans="1:6">
      <c r="A4868" s="9"/>
      <c r="B4868" s="13" t="s">
        <v>11129</v>
      </c>
      <c r="C4868"/>
      <c r="D4868" s="36">
        <v>638.0598</v>
      </c>
      <c r="E4868" s="26">
        <f>KEZDŐLAP!$D$18*D4868</f>
        <v>245653.02299999999</v>
      </c>
      <c r="F4868" s="26">
        <f>E4868*KEZDŐLAP!$E$21</f>
        <v>245653.02299999999</v>
      </c>
    </row>
    <row r="4869" spans="1:6">
      <c r="A4869" s="9"/>
      <c r="B4869" s="13" t="s">
        <v>6843</v>
      </c>
      <c r="C4869"/>
      <c r="D4869" s="36">
        <v>2594.6345999999999</v>
      </c>
      <c r="E4869" s="26">
        <f>KEZDŐLAP!$D$18*D4869</f>
        <v>998934.321</v>
      </c>
      <c r="F4869" s="26">
        <f>E4869*KEZDŐLAP!$E$21</f>
        <v>998934.321</v>
      </c>
    </row>
    <row r="4870" spans="1:6">
      <c r="A4870" s="9"/>
      <c r="B4870" s="13" t="s">
        <v>10081</v>
      </c>
      <c r="C4870"/>
      <c r="D4870" s="36">
        <v>530.08680000000004</v>
      </c>
      <c r="E4870" s="26">
        <f>KEZDŐLAP!$D$18*D4870</f>
        <v>204083.41800000001</v>
      </c>
      <c r="F4870" s="26">
        <f>E4870*KEZDŐLAP!$E$21</f>
        <v>204083.41800000001</v>
      </c>
    </row>
    <row r="4871" spans="1:6">
      <c r="A4871" s="9"/>
      <c r="B4871" s="13" t="s">
        <v>10094</v>
      </c>
      <c r="C4871"/>
      <c r="D4871" s="36">
        <v>530.08680000000004</v>
      </c>
      <c r="E4871" s="26">
        <f>KEZDŐLAP!$D$18*D4871</f>
        <v>204083.41800000001</v>
      </c>
      <c r="F4871" s="26">
        <f>E4871*KEZDŐLAP!$E$21</f>
        <v>204083.41800000001</v>
      </c>
    </row>
    <row r="4872" spans="1:6">
      <c r="A4872" s="9"/>
      <c r="B4872" s="13" t="s">
        <v>10098</v>
      </c>
      <c r="C4872"/>
      <c r="D4872" s="36">
        <v>530.08680000000004</v>
      </c>
      <c r="E4872" s="26">
        <f>KEZDŐLAP!$D$18*D4872</f>
        <v>204083.41800000001</v>
      </c>
      <c r="F4872" s="26">
        <f>E4872*KEZDŐLAP!$E$21</f>
        <v>204083.41800000001</v>
      </c>
    </row>
    <row r="4873" spans="1:6">
      <c r="A4873" s="9"/>
      <c r="B4873" s="13" t="s">
        <v>6844</v>
      </c>
      <c r="C4873"/>
      <c r="D4873" s="36">
        <v>3127.6659</v>
      </c>
      <c r="E4873" s="26">
        <f>KEZDŐLAP!$D$18*D4873</f>
        <v>1204151.3714999999</v>
      </c>
      <c r="F4873" s="26">
        <f>E4873*KEZDŐLAP!$E$21</f>
        <v>1204151.3714999999</v>
      </c>
    </row>
    <row r="4874" spans="1:6">
      <c r="A4874" s="9"/>
      <c r="B4874" s="13" t="s">
        <v>8078</v>
      </c>
      <c r="C4874"/>
      <c r="D4874" s="36">
        <v>895.88609999999994</v>
      </c>
      <c r="E4874" s="26">
        <f>KEZDŐLAP!$D$18*D4874</f>
        <v>344916.14849999995</v>
      </c>
      <c r="F4874" s="26">
        <f>E4874*KEZDŐLAP!$E$21</f>
        <v>344916.14849999995</v>
      </c>
    </row>
    <row r="4875" spans="1:6">
      <c r="A4875" s="9"/>
      <c r="B4875" s="13" t="s">
        <v>6845</v>
      </c>
      <c r="C4875"/>
      <c r="D4875" s="36">
        <v>259.76069999999999</v>
      </c>
      <c r="E4875" s="26">
        <f>KEZDŐLAP!$D$18*D4875</f>
        <v>100007.8695</v>
      </c>
      <c r="F4875" s="26">
        <f>E4875*KEZDŐLAP!$E$21</f>
        <v>100007.8695</v>
      </c>
    </row>
    <row r="4876" spans="1:6">
      <c r="A4876" s="9"/>
      <c r="B4876" s="13" t="s">
        <v>11334</v>
      </c>
      <c r="C4876"/>
      <c r="D4876" s="36">
        <v>1378.0056</v>
      </c>
      <c r="E4876" s="26">
        <f>KEZDŐLAP!$D$18*D4876</f>
        <v>530532.15599999996</v>
      </c>
      <c r="F4876" s="26">
        <f>E4876*KEZDŐLAP!$E$21</f>
        <v>530532.15599999996</v>
      </c>
    </row>
    <row r="4877" spans="1:6">
      <c r="A4877" s="9"/>
      <c r="B4877" s="13" t="s">
        <v>10281</v>
      </c>
      <c r="C4877"/>
      <c r="D4877" s="36">
        <v>78.493200000000002</v>
      </c>
      <c r="E4877" s="26">
        <f>KEZDŐLAP!$D$18*D4877</f>
        <v>30219.882000000001</v>
      </c>
      <c r="F4877" s="26">
        <f>E4877*KEZDŐLAP!$E$21</f>
        <v>30219.882000000001</v>
      </c>
    </row>
    <row r="4878" spans="1:6">
      <c r="A4878" s="9"/>
      <c r="B4878" s="13" t="s">
        <v>8894</v>
      </c>
      <c r="C4878"/>
      <c r="D4878" s="36">
        <v>974.40570000000002</v>
      </c>
      <c r="E4878" s="26">
        <f>KEZDŐLAP!$D$18*D4878</f>
        <v>375146.19449999998</v>
      </c>
      <c r="F4878" s="26">
        <f>E4878*KEZDŐLAP!$E$21</f>
        <v>375146.19449999998</v>
      </c>
    </row>
    <row r="4879" spans="1:6">
      <c r="A4879" s="9"/>
      <c r="B4879" s="13" t="s">
        <v>11278</v>
      </c>
      <c r="C4879"/>
      <c r="D4879" s="36">
        <v>487.48680000000002</v>
      </c>
      <c r="E4879" s="26">
        <f>KEZDŐLAP!$D$18*D4879</f>
        <v>187682.41800000001</v>
      </c>
      <c r="F4879" s="26">
        <f>E4879*KEZDŐLAP!$E$21</f>
        <v>187682.41800000001</v>
      </c>
    </row>
    <row r="4880" spans="1:6">
      <c r="A4880" s="9"/>
      <c r="B4880" s="13" t="s">
        <v>6846</v>
      </c>
      <c r="C4880"/>
      <c r="D4880" s="36">
        <v>751.36349999999993</v>
      </c>
      <c r="E4880" s="26">
        <f>KEZDŐLAP!$D$18*D4880</f>
        <v>289274.94749999995</v>
      </c>
      <c r="F4880" s="26">
        <f>E4880*KEZDŐLAP!$E$21</f>
        <v>289274.94749999995</v>
      </c>
    </row>
    <row r="4881" spans="1:6">
      <c r="A4881" s="9"/>
      <c r="B4881" s="13" t="s">
        <v>6847</v>
      </c>
      <c r="C4881"/>
      <c r="D4881" s="36">
        <v>2181.0221999999999</v>
      </c>
      <c r="E4881" s="26">
        <f>KEZDŐLAP!$D$18*D4881</f>
        <v>839693.5469999999</v>
      </c>
      <c r="F4881" s="26">
        <f>E4881*KEZDŐLAP!$E$21</f>
        <v>839693.5469999999</v>
      </c>
    </row>
    <row r="4882" spans="1:6">
      <c r="A4882" s="9"/>
      <c r="B4882" s="13" t="s">
        <v>6848</v>
      </c>
      <c r="C4882"/>
      <c r="D4882" s="36">
        <v>426.96630000000005</v>
      </c>
      <c r="E4882" s="26">
        <f>KEZDŐLAP!$D$18*D4882</f>
        <v>164382.02550000002</v>
      </c>
      <c r="F4882" s="26">
        <f>E4882*KEZDŐLAP!$E$21</f>
        <v>164382.02550000002</v>
      </c>
    </row>
    <row r="4883" spans="1:6">
      <c r="A4883" s="9"/>
      <c r="B4883" s="13" t="s">
        <v>6849</v>
      </c>
      <c r="C4883"/>
      <c r="D4883" s="36">
        <v>110.55419999999999</v>
      </c>
      <c r="E4883" s="26">
        <f>KEZDŐLAP!$D$18*D4883</f>
        <v>42563.366999999998</v>
      </c>
      <c r="F4883" s="26">
        <f>E4883*KEZDŐLAP!$E$21</f>
        <v>42563.366999999998</v>
      </c>
    </row>
    <row r="4884" spans="1:6">
      <c r="A4884" s="9"/>
      <c r="B4884" s="13" t="s">
        <v>8345</v>
      </c>
      <c r="C4884"/>
      <c r="D4884" s="36">
        <v>231.27449999999999</v>
      </c>
      <c r="E4884" s="26">
        <f>KEZDŐLAP!$D$18*D4884</f>
        <v>89040.682499999995</v>
      </c>
      <c r="F4884" s="26">
        <f>E4884*KEZDŐLAP!$E$21</f>
        <v>89040.682499999995</v>
      </c>
    </row>
    <row r="4885" spans="1:6">
      <c r="A4885" s="9"/>
      <c r="B4885" s="13" t="s">
        <v>6850</v>
      </c>
      <c r="C4885"/>
      <c r="D4885" s="36">
        <v>2003.4684000000002</v>
      </c>
      <c r="E4885" s="26">
        <f>KEZDŐLAP!$D$18*D4885</f>
        <v>771335.33400000003</v>
      </c>
      <c r="F4885" s="26">
        <f>E4885*KEZDŐLAP!$E$21</f>
        <v>771335.33400000003</v>
      </c>
    </row>
    <row r="4886" spans="1:6">
      <c r="A4886" s="9"/>
      <c r="B4886" s="13" t="s">
        <v>10146</v>
      </c>
      <c r="C4886"/>
      <c r="D4886" s="36">
        <v>2120.3447999999999</v>
      </c>
      <c r="E4886" s="26">
        <f>KEZDŐLAP!$D$18*D4886</f>
        <v>816332.74799999991</v>
      </c>
      <c r="F4886" s="26">
        <f>E4886*KEZDŐLAP!$E$21</f>
        <v>816332.74799999991</v>
      </c>
    </row>
    <row r="4887" spans="1:6">
      <c r="A4887" s="9"/>
      <c r="B4887" s="13" t="s">
        <v>11369</v>
      </c>
      <c r="C4887"/>
      <c r="D4887" s="36">
        <v>952.81169999999997</v>
      </c>
      <c r="E4887" s="26">
        <f>KEZDŐLAP!$D$18*D4887</f>
        <v>366832.50449999998</v>
      </c>
      <c r="F4887" s="26">
        <f>E4887*KEZDŐLAP!$E$21</f>
        <v>366832.50449999998</v>
      </c>
    </row>
    <row r="4888" spans="1:6">
      <c r="A4888" s="9"/>
      <c r="B4888" s="13" t="s">
        <v>6851</v>
      </c>
      <c r="C4888"/>
      <c r="D4888" s="36">
        <v>287.04269999999997</v>
      </c>
      <c r="E4888" s="26">
        <f>KEZDŐLAP!$D$18*D4888</f>
        <v>110511.43949999999</v>
      </c>
      <c r="F4888" s="26">
        <f>E4888*KEZDŐLAP!$E$21</f>
        <v>110511.43949999999</v>
      </c>
    </row>
    <row r="4889" spans="1:6">
      <c r="A4889" s="9"/>
      <c r="B4889" s="13" t="s">
        <v>9366</v>
      </c>
      <c r="C4889"/>
      <c r="D4889" s="36">
        <v>102.09089999999999</v>
      </c>
      <c r="E4889" s="26">
        <f>KEZDŐLAP!$D$18*D4889</f>
        <v>39304.996499999994</v>
      </c>
      <c r="F4889" s="26">
        <f>E4889*KEZDŐLAP!$E$21</f>
        <v>39304.996499999994</v>
      </c>
    </row>
    <row r="4890" spans="1:6">
      <c r="A4890" s="9"/>
      <c r="B4890" s="13" t="s">
        <v>10082</v>
      </c>
      <c r="C4890"/>
      <c r="D4890" s="36">
        <v>204.18150000000003</v>
      </c>
      <c r="E4890" s="26">
        <f>KEZDŐLAP!$D$18*D4890</f>
        <v>78609.877500000017</v>
      </c>
      <c r="F4890" s="26">
        <f>E4890*KEZDŐLAP!$E$21</f>
        <v>78609.877500000017</v>
      </c>
    </row>
    <row r="4891" spans="1:6">
      <c r="A4891" s="9"/>
      <c r="B4891" s="13" t="s">
        <v>10085</v>
      </c>
      <c r="C4891"/>
      <c r="D4891" s="36">
        <v>204.18150000000003</v>
      </c>
      <c r="E4891" s="26">
        <f>KEZDŐLAP!$D$18*D4891</f>
        <v>78609.877500000017</v>
      </c>
      <c r="F4891" s="26">
        <f>E4891*KEZDŐLAP!$E$21</f>
        <v>78609.877500000017</v>
      </c>
    </row>
    <row r="4892" spans="1:6">
      <c r="A4892" s="9"/>
      <c r="B4892" s="13" t="s">
        <v>11606</v>
      </c>
      <c r="C4892"/>
      <c r="D4892" s="36">
        <v>102.09089999999999</v>
      </c>
      <c r="E4892" s="26">
        <f>KEZDŐLAP!$D$18*D4892</f>
        <v>39304.996499999994</v>
      </c>
      <c r="F4892" s="26">
        <f>E4892*KEZDŐLAP!$E$21</f>
        <v>39304.996499999994</v>
      </c>
    </row>
    <row r="4893" spans="1:6">
      <c r="A4893" s="9"/>
      <c r="B4893" s="13" t="s">
        <v>8037</v>
      </c>
      <c r="C4893"/>
      <c r="D4893" s="36">
        <v>510.45389999999998</v>
      </c>
      <c r="E4893" s="26">
        <f>KEZDŐLAP!$D$18*D4893</f>
        <v>196524.75149999998</v>
      </c>
      <c r="F4893" s="26">
        <f>E4893*KEZDŐLAP!$E$21</f>
        <v>196524.75149999998</v>
      </c>
    </row>
    <row r="4894" spans="1:6">
      <c r="A4894" s="9"/>
      <c r="B4894" s="13" t="s">
        <v>9961</v>
      </c>
      <c r="C4894"/>
      <c r="D4894" s="36">
        <v>510.45389999999998</v>
      </c>
      <c r="E4894" s="26">
        <f>KEZDŐLAP!$D$18*D4894</f>
        <v>196524.75149999998</v>
      </c>
      <c r="F4894" s="26">
        <f>E4894*KEZDŐLAP!$E$21</f>
        <v>196524.75149999998</v>
      </c>
    </row>
    <row r="4895" spans="1:6">
      <c r="A4895" s="9"/>
      <c r="B4895" s="13" t="s">
        <v>11333</v>
      </c>
      <c r="C4895"/>
      <c r="D4895" s="36">
        <v>1113.5412000000001</v>
      </c>
      <c r="E4895" s="26">
        <f>KEZDŐLAP!$D$18*D4895</f>
        <v>428713.36200000002</v>
      </c>
      <c r="F4895" s="26">
        <f>E4895*KEZDŐLAP!$E$21</f>
        <v>428713.36200000002</v>
      </c>
    </row>
    <row r="4896" spans="1:6">
      <c r="A4896" s="9"/>
      <c r="B4896" s="13" t="s">
        <v>6852</v>
      </c>
      <c r="C4896"/>
      <c r="D4896" s="36">
        <v>605.64239999999995</v>
      </c>
      <c r="E4896" s="26">
        <f>KEZDŐLAP!$D$18*D4896</f>
        <v>233172.32399999999</v>
      </c>
      <c r="F4896" s="26">
        <f>E4896*KEZDŐLAP!$E$21</f>
        <v>233172.32399999999</v>
      </c>
    </row>
    <row r="4897" spans="1:6">
      <c r="A4897" s="9"/>
      <c r="B4897" s="13" t="s">
        <v>6853</v>
      </c>
      <c r="C4897"/>
      <c r="D4897" s="36">
        <v>283.12709999999998</v>
      </c>
      <c r="E4897" s="26">
        <f>KEZDŐLAP!$D$18*D4897</f>
        <v>109003.9335</v>
      </c>
      <c r="F4897" s="26">
        <f>E4897*KEZDŐLAP!$E$21</f>
        <v>109003.9335</v>
      </c>
    </row>
    <row r="4898" spans="1:6">
      <c r="A4898" s="9"/>
      <c r="B4898" s="13" t="s">
        <v>10304</v>
      </c>
      <c r="C4898"/>
      <c r="D4898" s="36">
        <v>276.50880000000001</v>
      </c>
      <c r="E4898" s="26">
        <f>KEZDŐLAP!$D$18*D4898</f>
        <v>106455.88800000001</v>
      </c>
      <c r="F4898" s="26">
        <f>E4898*KEZDŐLAP!$E$21</f>
        <v>106455.88800000001</v>
      </c>
    </row>
    <row r="4899" spans="1:6">
      <c r="A4899" s="9"/>
      <c r="B4899" s="13" t="s">
        <v>8885</v>
      </c>
      <c r="C4899"/>
      <c r="D4899" s="36">
        <v>245.72580000000002</v>
      </c>
      <c r="E4899" s="26">
        <f>KEZDŐLAP!$D$18*D4899</f>
        <v>94604.433000000005</v>
      </c>
      <c r="F4899" s="26">
        <f>E4899*KEZDŐLAP!$E$21</f>
        <v>94604.433000000005</v>
      </c>
    </row>
    <row r="4900" spans="1:6">
      <c r="A4900" s="9"/>
      <c r="B4900" s="13" t="s">
        <v>8893</v>
      </c>
      <c r="C4900"/>
      <c r="D4900" s="36">
        <v>245.72580000000002</v>
      </c>
      <c r="E4900" s="26">
        <f>KEZDŐLAP!$D$18*D4900</f>
        <v>94604.433000000005</v>
      </c>
      <c r="F4900" s="26">
        <f>E4900*KEZDŐLAP!$E$21</f>
        <v>94604.433000000005</v>
      </c>
    </row>
    <row r="4901" spans="1:6">
      <c r="A4901" s="9"/>
      <c r="B4901" s="13" t="s">
        <v>6854</v>
      </c>
      <c r="C4901"/>
      <c r="D4901" s="36">
        <v>770.02649999999994</v>
      </c>
      <c r="E4901" s="26">
        <f>KEZDŐLAP!$D$18*D4901</f>
        <v>296460.20249999996</v>
      </c>
      <c r="F4901" s="26">
        <f>E4901*KEZDŐLAP!$E$21</f>
        <v>296460.20249999996</v>
      </c>
    </row>
    <row r="4902" spans="1:6">
      <c r="A4902" s="9"/>
      <c r="B4902" s="13" t="s">
        <v>6855</v>
      </c>
      <c r="C4902"/>
      <c r="D4902" s="36">
        <v>243.7911</v>
      </c>
      <c r="E4902" s="26">
        <f>KEZDŐLAP!$D$18*D4902</f>
        <v>93859.573499999999</v>
      </c>
      <c r="F4902" s="26">
        <f>E4902*KEZDŐLAP!$E$21</f>
        <v>93859.573499999999</v>
      </c>
    </row>
    <row r="4903" spans="1:6">
      <c r="A4903" s="9"/>
      <c r="B4903" s="13" t="s">
        <v>9983</v>
      </c>
      <c r="C4903"/>
      <c r="D4903" s="36">
        <v>393.24539999999996</v>
      </c>
      <c r="E4903" s="26">
        <f>KEZDŐLAP!$D$18*D4903</f>
        <v>151399.47899999999</v>
      </c>
      <c r="F4903" s="26">
        <f>E4903*KEZDŐLAP!$E$21</f>
        <v>151399.47899999999</v>
      </c>
    </row>
    <row r="4904" spans="1:6">
      <c r="A4904" s="9"/>
      <c r="B4904" s="13" t="s">
        <v>6856</v>
      </c>
      <c r="C4904"/>
      <c r="D4904" s="36">
        <v>1242.1806000000001</v>
      </c>
      <c r="E4904" s="26">
        <f>KEZDŐLAP!$D$18*D4904</f>
        <v>478239.53100000008</v>
      </c>
      <c r="F4904" s="26">
        <f>E4904*KEZDŐLAP!$E$21</f>
        <v>478239.53100000008</v>
      </c>
    </row>
    <row r="4905" spans="1:6">
      <c r="A4905" s="9"/>
      <c r="B4905" s="13" t="s">
        <v>6857</v>
      </c>
      <c r="C4905"/>
      <c r="D4905" s="36">
        <v>1242.1806000000001</v>
      </c>
      <c r="E4905" s="26">
        <f>KEZDŐLAP!$D$18*D4905</f>
        <v>478239.53100000008</v>
      </c>
      <c r="F4905" s="26">
        <f>E4905*KEZDŐLAP!$E$21</f>
        <v>478239.53100000008</v>
      </c>
    </row>
    <row r="4906" spans="1:6">
      <c r="A4906" s="9"/>
      <c r="B4906" s="13" t="s">
        <v>6858</v>
      </c>
      <c r="C4906"/>
      <c r="D4906" s="36">
        <v>169.4616</v>
      </c>
      <c r="E4906" s="26">
        <f>KEZDŐLAP!$D$18*D4906</f>
        <v>65242.716</v>
      </c>
      <c r="F4906" s="26">
        <f>E4906*KEZDŐLAP!$E$21</f>
        <v>65242.716</v>
      </c>
    </row>
    <row r="4907" spans="1:6">
      <c r="A4907" s="9"/>
      <c r="B4907" s="13" t="s">
        <v>6859</v>
      </c>
      <c r="C4907"/>
      <c r="D4907" s="36">
        <v>2006.1551999999999</v>
      </c>
      <c r="E4907" s="26">
        <f>KEZDŐLAP!$D$18*D4907</f>
        <v>772369.75199999998</v>
      </c>
      <c r="F4907" s="26">
        <f>E4907*KEZDŐLAP!$E$21</f>
        <v>772369.75199999998</v>
      </c>
    </row>
    <row r="4908" spans="1:6">
      <c r="A4908" s="9"/>
      <c r="B4908" s="13" t="s">
        <v>6860</v>
      </c>
      <c r="C4908"/>
      <c r="D4908" s="36">
        <v>802.19280000000003</v>
      </c>
      <c r="E4908" s="26">
        <f>KEZDŐLAP!$D$18*D4908</f>
        <v>308844.228</v>
      </c>
      <c r="F4908" s="26">
        <f>E4908*KEZDŐLAP!$E$21</f>
        <v>308844.228</v>
      </c>
    </row>
    <row r="4909" spans="1:6">
      <c r="A4909" s="9"/>
      <c r="B4909" s="13" t="s">
        <v>10495</v>
      </c>
      <c r="C4909"/>
      <c r="D4909" s="36">
        <v>303.56579999999997</v>
      </c>
      <c r="E4909" s="26">
        <f>KEZDŐLAP!$D$18*D4909</f>
        <v>116872.83299999998</v>
      </c>
      <c r="F4909" s="26">
        <f>E4909*KEZDŐLAP!$E$21</f>
        <v>116872.83299999998</v>
      </c>
    </row>
    <row r="4910" spans="1:6">
      <c r="A4910" s="9"/>
      <c r="B4910" s="13" t="s">
        <v>6861</v>
      </c>
      <c r="C4910"/>
      <c r="D4910" s="36">
        <v>877.78469999999993</v>
      </c>
      <c r="E4910" s="26">
        <f>KEZDŐLAP!$D$18*D4910</f>
        <v>337947.10949999996</v>
      </c>
      <c r="F4910" s="26">
        <f>E4910*KEZDŐLAP!$E$21</f>
        <v>337947.10949999996</v>
      </c>
    </row>
    <row r="4911" spans="1:6">
      <c r="A4911" s="9"/>
      <c r="B4911" s="13" t="s">
        <v>10842</v>
      </c>
      <c r="C4911"/>
      <c r="D4911" s="36">
        <v>299.47620000000001</v>
      </c>
      <c r="E4911" s="26">
        <f>KEZDŐLAP!$D$18*D4911</f>
        <v>115298.337</v>
      </c>
      <c r="F4911" s="26">
        <f>E4911*KEZDŐLAP!$E$21</f>
        <v>115298.337</v>
      </c>
    </row>
    <row r="4912" spans="1:6">
      <c r="A4912" s="9"/>
      <c r="B4912" s="13" t="s">
        <v>10964</v>
      </c>
      <c r="C4912"/>
      <c r="D4912" s="36">
        <v>72.185400000000001</v>
      </c>
      <c r="E4912" s="26">
        <f>KEZDŐLAP!$D$18*D4912</f>
        <v>27791.379000000001</v>
      </c>
      <c r="F4912" s="26">
        <f>E4912*KEZDŐLAP!$E$21</f>
        <v>27791.379000000001</v>
      </c>
    </row>
    <row r="4913" spans="1:6">
      <c r="A4913" s="9"/>
      <c r="B4913" s="13" t="s">
        <v>9981</v>
      </c>
      <c r="C4913"/>
      <c r="D4913" s="36">
        <v>352.60559999999998</v>
      </c>
      <c r="E4913" s="26">
        <f>KEZDŐLAP!$D$18*D4913</f>
        <v>135753.15599999999</v>
      </c>
      <c r="F4913" s="26">
        <f>E4913*KEZDŐLAP!$E$21</f>
        <v>135753.15599999999</v>
      </c>
    </row>
    <row r="4914" spans="1:6">
      <c r="A4914" s="9"/>
      <c r="B4914" s="13" t="s">
        <v>6862</v>
      </c>
      <c r="C4914"/>
      <c r="D4914" s="36">
        <v>2172.9690000000001</v>
      </c>
      <c r="E4914" s="26">
        <f>KEZDŐLAP!$D$18*D4914</f>
        <v>836593.06500000006</v>
      </c>
      <c r="F4914" s="26">
        <f>E4914*KEZDŐLAP!$E$21</f>
        <v>836593.06500000006</v>
      </c>
    </row>
    <row r="4915" spans="1:6">
      <c r="A4915" s="9"/>
      <c r="B4915" s="13" t="s">
        <v>9553</v>
      </c>
      <c r="C4915"/>
      <c r="D4915" s="36">
        <v>118.3869</v>
      </c>
      <c r="E4915" s="26">
        <f>KEZDŐLAP!$D$18*D4915</f>
        <v>45578.9565</v>
      </c>
      <c r="F4915" s="26">
        <f>E4915*KEZDŐLAP!$E$21</f>
        <v>45578.9565</v>
      </c>
    </row>
    <row r="4916" spans="1:6">
      <c r="A4916" s="9"/>
      <c r="B4916" s="13" t="s">
        <v>11066</v>
      </c>
      <c r="C4916"/>
      <c r="D4916" s="36">
        <v>146.64179999999999</v>
      </c>
      <c r="E4916" s="26">
        <f>KEZDŐLAP!$D$18*D4916</f>
        <v>56457.092999999993</v>
      </c>
      <c r="F4916" s="26">
        <f>E4916*KEZDŐLAP!$E$21</f>
        <v>56457.092999999993</v>
      </c>
    </row>
    <row r="4917" spans="1:6">
      <c r="A4917" s="9"/>
      <c r="B4917" s="13" t="s">
        <v>10932</v>
      </c>
      <c r="C4917"/>
      <c r="D4917" s="36">
        <v>51.284700000000001</v>
      </c>
      <c r="E4917" s="26">
        <f>KEZDŐLAP!$D$18*D4917</f>
        <v>19744.609499999999</v>
      </c>
      <c r="F4917" s="26">
        <f>E4917*KEZDŐLAP!$E$21</f>
        <v>19744.609499999999</v>
      </c>
    </row>
    <row r="4918" spans="1:6">
      <c r="A4918" s="9"/>
      <c r="B4918" s="13" t="s">
        <v>6863</v>
      </c>
      <c r="C4918"/>
      <c r="D4918" s="36">
        <v>376.79730000000001</v>
      </c>
      <c r="E4918" s="26">
        <f>KEZDŐLAP!$D$18*D4918</f>
        <v>145066.96050000002</v>
      </c>
      <c r="F4918" s="26">
        <f>E4918*KEZDŐLAP!$E$21</f>
        <v>145066.96050000002</v>
      </c>
    </row>
    <row r="4919" spans="1:6">
      <c r="A4919" s="9"/>
      <c r="B4919" s="13" t="s">
        <v>8236</v>
      </c>
      <c r="C4919"/>
      <c r="D4919" s="36">
        <v>785.54039999999986</v>
      </c>
      <c r="E4919" s="26">
        <f>KEZDŐLAP!$D$18*D4919</f>
        <v>302433.05399999995</v>
      </c>
      <c r="F4919" s="26">
        <f>E4919*KEZDŐLAP!$E$21</f>
        <v>302433.05399999995</v>
      </c>
    </row>
    <row r="4920" spans="1:6">
      <c r="A4920" s="9"/>
      <c r="B4920" s="13" t="s">
        <v>6864</v>
      </c>
      <c r="C4920"/>
      <c r="D4920" s="36">
        <v>1400.8409999999999</v>
      </c>
      <c r="E4920" s="26">
        <f>KEZDŐLAP!$D$18*D4920</f>
        <v>539323.78499999992</v>
      </c>
      <c r="F4920" s="26">
        <f>E4920*KEZDŐLAP!$E$21</f>
        <v>539323.78499999992</v>
      </c>
    </row>
    <row r="4921" spans="1:6">
      <c r="A4921" s="9"/>
      <c r="B4921" s="13" t="s">
        <v>9286</v>
      </c>
      <c r="C4921"/>
      <c r="D4921" s="36">
        <v>63.296400000000006</v>
      </c>
      <c r="E4921" s="26">
        <f>KEZDŐLAP!$D$18*D4921</f>
        <v>24369.114000000001</v>
      </c>
      <c r="F4921" s="26">
        <f>E4921*KEZDŐLAP!$E$21</f>
        <v>24369.114000000001</v>
      </c>
    </row>
    <row r="4922" spans="1:6">
      <c r="A4922" s="9"/>
      <c r="B4922" s="13" t="s">
        <v>6865</v>
      </c>
      <c r="C4922"/>
      <c r="D4922" s="36">
        <v>813.25380000000007</v>
      </c>
      <c r="E4922" s="26">
        <f>KEZDŐLAP!$D$18*D4922</f>
        <v>313102.71300000005</v>
      </c>
      <c r="F4922" s="26">
        <f>E4922*KEZDŐLAP!$E$21</f>
        <v>313102.71300000005</v>
      </c>
    </row>
    <row r="4923" spans="1:6">
      <c r="A4923" s="9"/>
      <c r="B4923" s="13" t="s">
        <v>6866</v>
      </c>
      <c r="C4923"/>
      <c r="D4923" s="36">
        <v>58.213200000000001</v>
      </c>
      <c r="E4923" s="26">
        <f>KEZDŐLAP!$D$18*D4923</f>
        <v>22412.081999999999</v>
      </c>
      <c r="F4923" s="26">
        <f>E4923*KEZDŐLAP!$E$21</f>
        <v>22412.081999999999</v>
      </c>
    </row>
    <row r="4924" spans="1:6">
      <c r="A4924" s="9"/>
      <c r="B4924" s="13" t="s">
        <v>11025</v>
      </c>
      <c r="C4924"/>
      <c r="D4924" s="36">
        <v>58.213200000000001</v>
      </c>
      <c r="E4924" s="26">
        <f>KEZDŐLAP!$D$18*D4924</f>
        <v>22412.081999999999</v>
      </c>
      <c r="F4924" s="26">
        <f>E4924*KEZDŐLAP!$E$21</f>
        <v>22412.081999999999</v>
      </c>
    </row>
    <row r="4925" spans="1:6">
      <c r="A4925" s="9"/>
      <c r="B4925" s="13" t="s">
        <v>11183</v>
      </c>
      <c r="C4925"/>
      <c r="D4925" s="36">
        <v>315.23069999999996</v>
      </c>
      <c r="E4925" s="26">
        <f>KEZDŐLAP!$D$18*D4925</f>
        <v>121363.81949999998</v>
      </c>
      <c r="F4925" s="26">
        <f>E4925*KEZDŐLAP!$E$21</f>
        <v>121363.81949999998</v>
      </c>
    </row>
    <row r="4926" spans="1:6">
      <c r="A4926" s="9"/>
      <c r="B4926" s="13" t="s">
        <v>9962</v>
      </c>
      <c r="C4926"/>
      <c r="D4926" s="36">
        <v>667.51650000000006</v>
      </c>
      <c r="E4926" s="26">
        <f>KEZDŐLAP!$D$18*D4926</f>
        <v>256993.85250000004</v>
      </c>
      <c r="F4926" s="26">
        <f>E4926*KEZDŐLAP!$E$21</f>
        <v>256993.85250000004</v>
      </c>
    </row>
    <row r="4927" spans="1:6">
      <c r="A4927" s="9"/>
      <c r="B4927" s="13" t="s">
        <v>10013</v>
      </c>
      <c r="C4927"/>
      <c r="D4927" s="36">
        <v>667.51650000000006</v>
      </c>
      <c r="E4927" s="26">
        <f>KEZDŐLAP!$D$18*D4927</f>
        <v>256993.85250000004</v>
      </c>
      <c r="F4927" s="26">
        <f>E4927*KEZDŐLAP!$E$21</f>
        <v>256993.85250000004</v>
      </c>
    </row>
    <row r="4928" spans="1:6">
      <c r="A4928" s="9"/>
      <c r="B4928" s="13" t="s">
        <v>10378</v>
      </c>
      <c r="C4928"/>
      <c r="D4928" s="36">
        <v>667.51650000000006</v>
      </c>
      <c r="E4928" s="26">
        <f>KEZDŐLAP!$D$18*D4928</f>
        <v>256993.85250000004</v>
      </c>
      <c r="F4928" s="26">
        <f>E4928*KEZDŐLAP!$E$21</f>
        <v>256993.85250000004</v>
      </c>
    </row>
    <row r="4929" spans="1:6">
      <c r="A4929" s="9"/>
      <c r="B4929" s="13" t="s">
        <v>6867</v>
      </c>
      <c r="C4929"/>
      <c r="D4929" s="36">
        <v>65.1417</v>
      </c>
      <c r="E4929" s="26">
        <f>KEZDŐLAP!$D$18*D4929</f>
        <v>25079.554499999998</v>
      </c>
      <c r="F4929" s="26">
        <f>E4929*KEZDŐLAP!$E$21</f>
        <v>25079.554499999998</v>
      </c>
    </row>
    <row r="4930" spans="1:6">
      <c r="A4930" s="9"/>
      <c r="B4930" s="13" t="s">
        <v>8891</v>
      </c>
      <c r="C4930"/>
      <c r="D4930" s="36">
        <v>255.05670000000001</v>
      </c>
      <c r="E4930" s="26">
        <f>KEZDŐLAP!$D$18*D4930</f>
        <v>98196.829500000007</v>
      </c>
      <c r="F4930" s="26">
        <f>E4930*KEZDŐLAP!$E$21</f>
        <v>98196.829500000007</v>
      </c>
    </row>
    <row r="4931" spans="1:6">
      <c r="A4931" s="9"/>
      <c r="B4931" s="13" t="s">
        <v>6868</v>
      </c>
      <c r="C4931"/>
      <c r="D4931" s="36">
        <v>148.79730000000001</v>
      </c>
      <c r="E4931" s="26">
        <f>KEZDŐLAP!$D$18*D4931</f>
        <v>57286.960500000001</v>
      </c>
      <c r="F4931" s="26">
        <f>E4931*KEZDŐLAP!$E$21</f>
        <v>57286.960500000001</v>
      </c>
    </row>
    <row r="4932" spans="1:6">
      <c r="A4932" s="9"/>
      <c r="B4932" s="13" t="s">
        <v>11210</v>
      </c>
      <c r="C4932"/>
      <c r="D4932" s="36">
        <v>59.632500000000007</v>
      </c>
      <c r="E4932" s="26">
        <f>KEZDŐLAP!$D$18*D4932</f>
        <v>22958.512500000004</v>
      </c>
      <c r="F4932" s="26">
        <f>E4932*KEZDŐLAP!$E$21</f>
        <v>22958.512500000004</v>
      </c>
    </row>
    <row r="4933" spans="1:6">
      <c r="A4933" s="9"/>
      <c r="B4933" s="13" t="s">
        <v>6869</v>
      </c>
      <c r="C4933"/>
      <c r="D4933" s="36">
        <v>572.86889999999994</v>
      </c>
      <c r="E4933" s="26">
        <f>KEZDŐLAP!$D$18*D4933</f>
        <v>220554.52649999998</v>
      </c>
      <c r="F4933" s="26">
        <f>E4933*KEZDŐLAP!$E$21</f>
        <v>220554.52649999998</v>
      </c>
    </row>
    <row r="4934" spans="1:6">
      <c r="A4934" s="9"/>
      <c r="B4934" s="13" t="s">
        <v>6870</v>
      </c>
      <c r="C4934"/>
      <c r="D4934" s="36">
        <v>1973.5689000000002</v>
      </c>
      <c r="E4934" s="26">
        <f>KEZDŐLAP!$D$18*D4934</f>
        <v>759824.02650000004</v>
      </c>
      <c r="F4934" s="26">
        <f>E4934*KEZDŐLAP!$E$21</f>
        <v>759824.02650000004</v>
      </c>
    </row>
    <row r="4935" spans="1:6">
      <c r="A4935" s="9"/>
      <c r="B4935" s="13" t="s">
        <v>6871</v>
      </c>
      <c r="C4935"/>
      <c r="D4935" s="36">
        <v>625.88310000000001</v>
      </c>
      <c r="E4935" s="26">
        <f>KEZDŐLAP!$D$18*D4935</f>
        <v>240964.99350000001</v>
      </c>
      <c r="F4935" s="26">
        <f>E4935*KEZDŐLAP!$E$21</f>
        <v>240964.99350000001</v>
      </c>
    </row>
    <row r="4936" spans="1:6">
      <c r="A4936" s="9"/>
      <c r="B4936" s="13" t="s">
        <v>8290</v>
      </c>
      <c r="C4936"/>
      <c r="D4936" s="36">
        <v>30.384</v>
      </c>
      <c r="E4936" s="26">
        <f>KEZDŐLAP!$D$18*D4936</f>
        <v>11697.84</v>
      </c>
      <c r="F4936" s="26">
        <f>E4936*KEZDŐLAP!$E$21</f>
        <v>11697.84</v>
      </c>
    </row>
    <row r="4937" spans="1:6">
      <c r="A4937" s="9"/>
      <c r="B4937" s="13" t="s">
        <v>11441</v>
      </c>
      <c r="C4937"/>
      <c r="D4937" s="36">
        <v>24.590999999999998</v>
      </c>
      <c r="E4937" s="26">
        <f>KEZDŐLAP!$D$18*D4937</f>
        <v>9467.5349999999999</v>
      </c>
      <c r="F4937" s="26">
        <f>E4937*KEZDŐLAP!$E$21</f>
        <v>9467.5349999999999</v>
      </c>
    </row>
    <row r="4938" spans="1:6">
      <c r="A4938" s="9"/>
      <c r="B4938" s="13" t="s">
        <v>8679</v>
      </c>
      <c r="C4938"/>
      <c r="D4938" s="36">
        <v>236.59559999999999</v>
      </c>
      <c r="E4938" s="26">
        <f>KEZDŐLAP!$D$18*D4938</f>
        <v>91089.305999999997</v>
      </c>
      <c r="F4938" s="26">
        <f>E4938*KEZDŐLAP!$E$21</f>
        <v>91089.305999999997</v>
      </c>
    </row>
    <row r="4939" spans="1:6">
      <c r="A4939" s="9"/>
      <c r="B4939" s="13" t="s">
        <v>9966</v>
      </c>
      <c r="C4939"/>
      <c r="D4939" s="36">
        <v>647.88300000000004</v>
      </c>
      <c r="E4939" s="26">
        <f>KEZDŐLAP!$D$18*D4939</f>
        <v>249434.95500000002</v>
      </c>
      <c r="F4939" s="26">
        <f>E4939*KEZDŐLAP!$E$21</f>
        <v>249434.95500000002</v>
      </c>
    </row>
    <row r="4940" spans="1:6">
      <c r="A4940" s="9"/>
      <c r="B4940" s="13" t="s">
        <v>10145</v>
      </c>
      <c r="C4940"/>
      <c r="D4940" s="36">
        <v>1295.7665999999999</v>
      </c>
      <c r="E4940" s="26">
        <f>KEZDŐLAP!$D$18*D4940</f>
        <v>498870.14099999995</v>
      </c>
      <c r="F4940" s="26">
        <f>E4940*KEZDŐLAP!$E$21</f>
        <v>498870.14099999995</v>
      </c>
    </row>
    <row r="4941" spans="1:6">
      <c r="A4941" s="9"/>
      <c r="B4941" s="13" t="s">
        <v>6872</v>
      </c>
      <c r="C4941"/>
      <c r="D4941" s="36">
        <v>293.1936</v>
      </c>
      <c r="E4941" s="26">
        <f>KEZDŐLAP!$D$18*D4941</f>
        <v>112879.53600000001</v>
      </c>
      <c r="F4941" s="26">
        <f>E4941*KEZDŐLAP!$E$21</f>
        <v>112879.53600000001</v>
      </c>
    </row>
    <row r="4942" spans="1:6">
      <c r="A4942" s="9"/>
      <c r="B4942" s="13" t="s">
        <v>10946</v>
      </c>
      <c r="C4942"/>
      <c r="D4942" s="36">
        <v>50.175600000000003</v>
      </c>
      <c r="E4942" s="26">
        <f>KEZDŐLAP!$D$18*D4942</f>
        <v>19317.606</v>
      </c>
      <c r="F4942" s="26">
        <f>E4942*KEZDŐLAP!$E$21</f>
        <v>19317.606</v>
      </c>
    </row>
    <row r="4943" spans="1:6">
      <c r="A4943" s="9"/>
      <c r="B4943" s="13" t="s">
        <v>6873</v>
      </c>
      <c r="C4943"/>
      <c r="D4943" s="36">
        <v>31.377599999999997</v>
      </c>
      <c r="E4943" s="26">
        <f>KEZDŐLAP!$D$18*D4943</f>
        <v>12080.375999999998</v>
      </c>
      <c r="F4943" s="26">
        <f>E4943*KEZDŐLAP!$E$21</f>
        <v>12080.375999999998</v>
      </c>
    </row>
    <row r="4944" spans="1:6">
      <c r="A4944" s="9"/>
      <c r="B4944" s="13" t="s">
        <v>6874</v>
      </c>
      <c r="C4944"/>
      <c r="D4944" s="36">
        <v>31.377599999999997</v>
      </c>
      <c r="E4944" s="26">
        <f>KEZDŐLAP!$D$18*D4944</f>
        <v>12080.375999999998</v>
      </c>
      <c r="F4944" s="26">
        <f>E4944*KEZDŐLAP!$E$21</f>
        <v>12080.375999999998</v>
      </c>
    </row>
    <row r="4945" spans="1:6">
      <c r="A4945" s="9"/>
      <c r="B4945" s="13" t="s">
        <v>6875</v>
      </c>
      <c r="C4945"/>
      <c r="D4945" s="36">
        <v>988.54680000000008</v>
      </c>
      <c r="E4945" s="26">
        <f>KEZDŐLAP!$D$18*D4945</f>
        <v>380590.51800000004</v>
      </c>
      <c r="F4945" s="26">
        <f>E4945*KEZDŐLAP!$E$21</f>
        <v>380590.51800000004</v>
      </c>
    </row>
    <row r="4946" spans="1:6">
      <c r="A4946" s="9"/>
      <c r="B4946" s="13" t="s">
        <v>6876</v>
      </c>
      <c r="C4946"/>
      <c r="D4946" s="36">
        <v>611.87459999999999</v>
      </c>
      <c r="E4946" s="26">
        <f>KEZDŐLAP!$D$18*D4946</f>
        <v>235571.72099999999</v>
      </c>
      <c r="F4946" s="26">
        <f>E4946*KEZDŐLAP!$E$21</f>
        <v>235571.72099999999</v>
      </c>
    </row>
    <row r="4947" spans="1:6">
      <c r="A4947" s="9"/>
      <c r="B4947" s="13" t="s">
        <v>11353</v>
      </c>
      <c r="C4947"/>
      <c r="D4947" s="36">
        <v>797.18550000000005</v>
      </c>
      <c r="E4947" s="26">
        <f>KEZDŐLAP!$D$18*D4947</f>
        <v>306916.41750000004</v>
      </c>
      <c r="F4947" s="26">
        <f>E4947*KEZDŐLAP!$E$21</f>
        <v>306916.41750000004</v>
      </c>
    </row>
    <row r="4948" spans="1:6">
      <c r="A4948" s="9"/>
      <c r="B4948" s="13" t="s">
        <v>10125</v>
      </c>
      <c r="C4948"/>
      <c r="D4948" s="36">
        <v>1276.1331</v>
      </c>
      <c r="E4948" s="26">
        <f>KEZDŐLAP!$D$18*D4948</f>
        <v>491311.24349999998</v>
      </c>
      <c r="F4948" s="26">
        <f>E4948*KEZDŐLAP!$E$21</f>
        <v>491311.24349999998</v>
      </c>
    </row>
    <row r="4949" spans="1:6">
      <c r="A4949" s="9"/>
      <c r="B4949" s="13" t="s">
        <v>6877</v>
      </c>
      <c r="C4949"/>
      <c r="D4949" s="36">
        <v>1013.4000000000001</v>
      </c>
      <c r="E4949" s="26">
        <f>KEZDŐLAP!$D$18*D4949</f>
        <v>390159.00000000006</v>
      </c>
      <c r="F4949" s="26">
        <f>E4949*KEZDŐLAP!$E$21</f>
        <v>390159.00000000006</v>
      </c>
    </row>
    <row r="4950" spans="1:6">
      <c r="A4950" s="9"/>
      <c r="B4950" s="13" t="s">
        <v>9380</v>
      </c>
      <c r="C4950"/>
      <c r="D4950" s="36">
        <v>476.93400000000003</v>
      </c>
      <c r="E4950" s="26">
        <f>KEZDŐLAP!$D$18*D4950</f>
        <v>183619.59</v>
      </c>
      <c r="F4950" s="26">
        <f>E4950*KEZDŐLAP!$E$21</f>
        <v>183619.59</v>
      </c>
    </row>
    <row r="4951" spans="1:6">
      <c r="A4951" s="9"/>
      <c r="B4951" s="13" t="s">
        <v>11375</v>
      </c>
      <c r="C4951"/>
      <c r="D4951" s="36">
        <v>468.61289999999997</v>
      </c>
      <c r="E4951" s="26">
        <f>KEZDŐLAP!$D$18*D4951</f>
        <v>180415.96649999998</v>
      </c>
      <c r="F4951" s="26">
        <f>E4951*KEZDŐLAP!$E$21</f>
        <v>180415.96649999998</v>
      </c>
    </row>
    <row r="4952" spans="1:6">
      <c r="A4952" s="9"/>
      <c r="B4952" s="13" t="s">
        <v>9572</v>
      </c>
      <c r="C4952"/>
      <c r="D4952" s="36">
        <v>98.248499999999993</v>
      </c>
      <c r="E4952" s="26">
        <f>KEZDŐLAP!$D$18*D4952</f>
        <v>37825.672500000001</v>
      </c>
      <c r="F4952" s="26">
        <f>E4952*KEZDŐLAP!$E$21</f>
        <v>37825.672500000001</v>
      </c>
    </row>
    <row r="4953" spans="1:6">
      <c r="A4953" s="9"/>
      <c r="B4953" s="13" t="s">
        <v>6878</v>
      </c>
      <c r="C4953"/>
      <c r="D4953" s="36">
        <v>278.78639999999996</v>
      </c>
      <c r="E4953" s="26">
        <f>KEZDŐLAP!$D$18*D4953</f>
        <v>107332.76399999998</v>
      </c>
      <c r="F4953" s="26">
        <f>E4953*KEZDŐLAP!$E$21</f>
        <v>107332.76399999998</v>
      </c>
    </row>
    <row r="4954" spans="1:6">
      <c r="A4954" s="9"/>
      <c r="B4954" s="13" t="s">
        <v>6879</v>
      </c>
      <c r="C4954"/>
      <c r="D4954" s="36">
        <v>382.2867</v>
      </c>
      <c r="E4954" s="26">
        <f>KEZDŐLAP!$D$18*D4954</f>
        <v>147180.37950000001</v>
      </c>
      <c r="F4954" s="26">
        <f>E4954*KEZDŐLAP!$E$21</f>
        <v>147180.37950000001</v>
      </c>
    </row>
    <row r="4955" spans="1:6">
      <c r="A4955" s="9"/>
      <c r="B4955" s="13" t="s">
        <v>10031</v>
      </c>
      <c r="C4955"/>
      <c r="D4955" s="36">
        <v>134.87790000000001</v>
      </c>
      <c r="E4955" s="26">
        <f>KEZDŐLAP!$D$18*D4955</f>
        <v>51927.991500000004</v>
      </c>
      <c r="F4955" s="26">
        <f>E4955*KEZDŐLAP!$E$21</f>
        <v>51927.991500000004</v>
      </c>
    </row>
    <row r="4956" spans="1:6">
      <c r="A4956" s="9"/>
      <c r="B4956" s="13" t="s">
        <v>6880</v>
      </c>
      <c r="C4956"/>
      <c r="D4956" s="36">
        <v>162.73320000000001</v>
      </c>
      <c r="E4956" s="26">
        <f>KEZDŐLAP!$D$18*D4956</f>
        <v>62652.282000000007</v>
      </c>
      <c r="F4956" s="26">
        <f>E4956*KEZDŐLAP!$E$21</f>
        <v>62652.282000000007</v>
      </c>
    </row>
    <row r="4957" spans="1:6">
      <c r="A4957" s="9"/>
      <c r="B4957" s="13" t="s">
        <v>10773</v>
      </c>
      <c r="C4957"/>
      <c r="D4957" s="36">
        <v>299.31420000000003</v>
      </c>
      <c r="E4957" s="26">
        <f>KEZDŐLAP!$D$18*D4957</f>
        <v>115235.967</v>
      </c>
      <c r="F4957" s="26">
        <f>E4957*KEZDŐLAP!$E$21</f>
        <v>115235.967</v>
      </c>
    </row>
    <row r="4958" spans="1:6">
      <c r="A4958" s="9"/>
      <c r="B4958" s="13" t="s">
        <v>11219</v>
      </c>
      <c r="C4958"/>
      <c r="D4958" s="36">
        <v>55.143299999999996</v>
      </c>
      <c r="E4958" s="26">
        <f>KEZDŐLAP!$D$18*D4958</f>
        <v>21230.1705</v>
      </c>
      <c r="F4958" s="26">
        <f>E4958*KEZDŐLAP!$E$21</f>
        <v>21230.1705</v>
      </c>
    </row>
    <row r="4959" spans="1:6">
      <c r="A4959" s="9"/>
      <c r="B4959" s="13" t="s">
        <v>6881</v>
      </c>
      <c r="C4959"/>
      <c r="D4959" s="36">
        <v>373.14</v>
      </c>
      <c r="E4959" s="26">
        <f>KEZDŐLAP!$D$18*D4959</f>
        <v>143658.9</v>
      </c>
      <c r="F4959" s="26">
        <f>E4959*KEZDŐLAP!$E$21</f>
        <v>143658.9</v>
      </c>
    </row>
    <row r="4960" spans="1:6">
      <c r="A4960" s="9"/>
      <c r="B4960" s="13" t="s">
        <v>8006</v>
      </c>
      <c r="C4960"/>
      <c r="D4960" s="36">
        <v>308.82389999999998</v>
      </c>
      <c r="E4960" s="26">
        <f>KEZDŐLAP!$D$18*D4960</f>
        <v>118897.2015</v>
      </c>
      <c r="F4960" s="26">
        <f>E4960*KEZDŐLAP!$E$21</f>
        <v>118897.2015</v>
      </c>
    </row>
    <row r="4961" spans="1:6">
      <c r="A4961" s="9"/>
      <c r="B4961" s="13" t="s">
        <v>6882</v>
      </c>
      <c r="C4961"/>
      <c r="D4961" s="36">
        <v>1047.1197</v>
      </c>
      <c r="E4961" s="26">
        <f>KEZDŐLAP!$D$18*D4961</f>
        <v>403141.0845</v>
      </c>
      <c r="F4961" s="26">
        <f>E4961*KEZDŐLAP!$E$21</f>
        <v>403141.0845</v>
      </c>
    </row>
    <row r="4962" spans="1:6">
      <c r="A4962" s="9"/>
      <c r="B4962" s="13" t="s">
        <v>8082</v>
      </c>
      <c r="C4962"/>
      <c r="D4962" s="36">
        <v>495.77549999999997</v>
      </c>
      <c r="E4962" s="26">
        <f>KEZDŐLAP!$D$18*D4962</f>
        <v>190873.56749999998</v>
      </c>
      <c r="F4962" s="26">
        <f>E4962*KEZDŐLAP!$E$21</f>
        <v>190873.56749999998</v>
      </c>
    </row>
    <row r="4963" spans="1:6">
      <c r="A4963" s="9"/>
      <c r="B4963" s="13" t="s">
        <v>11248</v>
      </c>
      <c r="C4963"/>
      <c r="D4963" s="36">
        <v>511.33529999999996</v>
      </c>
      <c r="E4963" s="26">
        <f>KEZDŐLAP!$D$18*D4963</f>
        <v>196864.09049999999</v>
      </c>
      <c r="F4963" s="26">
        <f>E4963*KEZDŐLAP!$E$21</f>
        <v>196864.09049999999</v>
      </c>
    </row>
    <row r="4964" spans="1:6">
      <c r="A4964" s="9"/>
      <c r="B4964" s="13" t="s">
        <v>10197</v>
      </c>
      <c r="C4964"/>
      <c r="D4964" s="36">
        <v>500.601</v>
      </c>
      <c r="E4964" s="26">
        <f>KEZDŐLAP!$D$18*D4964</f>
        <v>192731.38500000001</v>
      </c>
      <c r="F4964" s="26">
        <f>E4964*KEZDŐLAP!$E$21</f>
        <v>192731.38500000001</v>
      </c>
    </row>
    <row r="4965" spans="1:6">
      <c r="A4965" s="9"/>
      <c r="B4965" s="13" t="s">
        <v>10131</v>
      </c>
      <c r="C4965"/>
      <c r="D4965" s="36">
        <v>537.93959999999993</v>
      </c>
      <c r="E4965" s="26">
        <f>KEZDŐLAP!$D$18*D4965</f>
        <v>207106.74599999998</v>
      </c>
      <c r="F4965" s="26">
        <f>E4965*KEZDŐLAP!$E$21</f>
        <v>207106.74599999998</v>
      </c>
    </row>
    <row r="4966" spans="1:6">
      <c r="A4966" s="9"/>
      <c r="B4966" s="13" t="s">
        <v>11010</v>
      </c>
      <c r="C4966"/>
      <c r="D4966" s="36">
        <v>43.415700000000001</v>
      </c>
      <c r="E4966" s="26">
        <f>KEZDŐLAP!$D$18*D4966</f>
        <v>16715.0445</v>
      </c>
      <c r="F4966" s="26">
        <f>E4966*KEZDŐLAP!$E$21</f>
        <v>16715.0445</v>
      </c>
    </row>
    <row r="4967" spans="1:6">
      <c r="A4967" s="9"/>
      <c r="B4967" s="13" t="s">
        <v>6883</v>
      </c>
      <c r="C4967"/>
      <c r="D4967" s="36">
        <v>333.32579999999996</v>
      </c>
      <c r="E4967" s="26">
        <f>KEZDŐLAP!$D$18*D4967</f>
        <v>128330.43299999999</v>
      </c>
      <c r="F4967" s="26">
        <f>E4967*KEZDŐLAP!$E$21</f>
        <v>128330.43299999999</v>
      </c>
    </row>
    <row r="4968" spans="1:6">
      <c r="A4968" s="9"/>
      <c r="B4968" s="13" t="s">
        <v>7983</v>
      </c>
      <c r="C4968"/>
      <c r="D4968" s="36">
        <v>619.74059999999997</v>
      </c>
      <c r="E4968" s="26">
        <f>KEZDŐLAP!$D$18*D4968</f>
        <v>238600.13099999999</v>
      </c>
      <c r="F4968" s="26">
        <f>E4968*KEZDŐLAP!$E$21</f>
        <v>238600.13099999999</v>
      </c>
    </row>
    <row r="4969" spans="1:6">
      <c r="A4969" s="9"/>
      <c r="B4969" s="13" t="s">
        <v>9964</v>
      </c>
      <c r="C4969"/>
      <c r="D4969" s="36">
        <v>962.00819999999999</v>
      </c>
      <c r="E4969" s="26">
        <f>KEZDŐLAP!$D$18*D4969</f>
        <v>370373.15700000001</v>
      </c>
      <c r="F4969" s="26">
        <f>E4969*KEZDŐLAP!$E$21</f>
        <v>370373.15700000001</v>
      </c>
    </row>
    <row r="4970" spans="1:6">
      <c r="A4970" s="9"/>
      <c r="B4970" s="13" t="s">
        <v>10140</v>
      </c>
      <c r="C4970"/>
      <c r="D4970" s="36">
        <v>1924.0166999999999</v>
      </c>
      <c r="E4970" s="26">
        <f>KEZDŐLAP!$D$18*D4970</f>
        <v>740746.42949999997</v>
      </c>
      <c r="F4970" s="26">
        <f>E4970*KEZDŐLAP!$E$21</f>
        <v>740746.42949999997</v>
      </c>
    </row>
    <row r="4971" spans="1:6">
      <c r="A4971" s="9"/>
      <c r="B4971" s="13" t="s">
        <v>9987</v>
      </c>
      <c r="C4971"/>
      <c r="D4971" s="36">
        <v>603.07140000000004</v>
      </c>
      <c r="E4971" s="26">
        <f>KEZDŐLAP!$D$18*D4971</f>
        <v>232182.489</v>
      </c>
      <c r="F4971" s="26">
        <f>E4971*KEZDŐLAP!$E$21</f>
        <v>232182.489</v>
      </c>
    </row>
    <row r="4972" spans="1:6">
      <c r="A4972" s="9"/>
      <c r="B4972" s="13" t="s">
        <v>6884</v>
      </c>
      <c r="C4972"/>
      <c r="D4972" s="36">
        <v>22.488599999999998</v>
      </c>
      <c r="E4972" s="26">
        <f>KEZDŐLAP!$D$18*D4972</f>
        <v>8658.110999999999</v>
      </c>
      <c r="F4972" s="26">
        <f>E4972*KEZDŐLAP!$E$21</f>
        <v>8658.110999999999</v>
      </c>
    </row>
    <row r="4973" spans="1:6">
      <c r="A4973" s="9"/>
      <c r="B4973" s="13" t="s">
        <v>11345</v>
      </c>
      <c r="C4973"/>
      <c r="D4973" s="36">
        <v>653.72580000000005</v>
      </c>
      <c r="E4973" s="26">
        <f>KEZDŐLAP!$D$18*D4973</f>
        <v>251684.43300000002</v>
      </c>
      <c r="F4973" s="26">
        <f>E4973*KEZDŐLAP!$E$21</f>
        <v>251684.43300000002</v>
      </c>
    </row>
    <row r="4974" spans="1:6">
      <c r="A4974" s="9"/>
      <c r="B4974" s="13" t="s">
        <v>10137</v>
      </c>
      <c r="C4974"/>
      <c r="D4974" s="36">
        <v>2081.0792999999999</v>
      </c>
      <c r="E4974" s="26">
        <f>KEZDŐLAP!$D$18*D4974</f>
        <v>801215.53049999999</v>
      </c>
      <c r="F4974" s="26">
        <f>E4974*KEZDŐLAP!$E$21</f>
        <v>801215.53049999999</v>
      </c>
    </row>
    <row r="4975" spans="1:6">
      <c r="A4975" s="9"/>
      <c r="B4975" s="13" t="s">
        <v>8428</v>
      </c>
      <c r="C4975"/>
      <c r="D4975" s="36">
        <v>122.63490000000002</v>
      </c>
      <c r="E4975" s="26">
        <f>KEZDŐLAP!$D$18*D4975</f>
        <v>47214.436500000003</v>
      </c>
      <c r="F4975" s="26">
        <f>E4975*KEZDŐLAP!$E$21</f>
        <v>47214.436500000003</v>
      </c>
    </row>
    <row r="4976" spans="1:6">
      <c r="A4976" s="9"/>
      <c r="B4976" s="13" t="s">
        <v>6885</v>
      </c>
      <c r="C4976"/>
      <c r="D4976" s="36">
        <v>499.13549999999998</v>
      </c>
      <c r="E4976" s="26">
        <f>KEZDŐLAP!$D$18*D4976</f>
        <v>192167.16749999998</v>
      </c>
      <c r="F4976" s="26">
        <f>E4976*KEZDŐLAP!$E$21</f>
        <v>192167.16749999998</v>
      </c>
    </row>
    <row r="4977" spans="1:6">
      <c r="A4977" s="9"/>
      <c r="B4977" s="13" t="s">
        <v>6886</v>
      </c>
      <c r="C4977"/>
      <c r="D4977" s="36">
        <v>912.10680000000002</v>
      </c>
      <c r="E4977" s="26">
        <f>KEZDŐLAP!$D$18*D4977</f>
        <v>351161.11800000002</v>
      </c>
      <c r="F4977" s="26">
        <f>E4977*KEZDŐLAP!$E$21</f>
        <v>351161.11800000002</v>
      </c>
    </row>
    <row r="4978" spans="1:6">
      <c r="A4978" s="9"/>
      <c r="B4978" s="13" t="s">
        <v>10123</v>
      </c>
      <c r="C4978"/>
      <c r="D4978" s="36">
        <v>2061.4461000000001</v>
      </c>
      <c r="E4978" s="26">
        <f>KEZDŐLAP!$D$18*D4978</f>
        <v>793656.74849999999</v>
      </c>
      <c r="F4978" s="26">
        <f>E4978*KEZDŐLAP!$E$21</f>
        <v>793656.74849999999</v>
      </c>
    </row>
    <row r="4979" spans="1:6">
      <c r="A4979" s="9"/>
      <c r="B4979" s="13" t="s">
        <v>7982</v>
      </c>
      <c r="C4979"/>
      <c r="D4979" s="36">
        <v>259.15319999999997</v>
      </c>
      <c r="E4979" s="26">
        <f>KEZDŐLAP!$D$18*D4979</f>
        <v>99773.981999999989</v>
      </c>
      <c r="F4979" s="26">
        <f>E4979*KEZDŐLAP!$E$21</f>
        <v>99773.981999999989</v>
      </c>
    </row>
    <row r="4980" spans="1:6">
      <c r="A4980" s="9"/>
      <c r="B4980" s="13" t="s">
        <v>10019</v>
      </c>
      <c r="C4980"/>
      <c r="D4980" s="36">
        <v>777.45990000000006</v>
      </c>
      <c r="E4980" s="26">
        <f>KEZDŐLAP!$D$18*D4980</f>
        <v>299322.06150000001</v>
      </c>
      <c r="F4980" s="26">
        <f>E4980*KEZDŐLAP!$E$21</f>
        <v>299322.06150000001</v>
      </c>
    </row>
    <row r="4981" spans="1:6">
      <c r="A4981" s="9"/>
      <c r="B4981" s="13" t="s">
        <v>10023</v>
      </c>
      <c r="C4981"/>
      <c r="D4981" s="36">
        <v>886.26480000000004</v>
      </c>
      <c r="E4981" s="26">
        <f>KEZDŐLAP!$D$18*D4981</f>
        <v>341211.94800000003</v>
      </c>
      <c r="F4981" s="26">
        <f>E4981*KEZDŐLAP!$E$21</f>
        <v>341211.94800000003</v>
      </c>
    </row>
    <row r="4982" spans="1:6">
      <c r="A4982" s="9"/>
      <c r="B4982" s="13" t="s">
        <v>11350</v>
      </c>
      <c r="C4982"/>
      <c r="D4982" s="36">
        <v>1925.9378999999999</v>
      </c>
      <c r="E4982" s="26">
        <f>KEZDŐLAP!$D$18*D4982</f>
        <v>741486.09149999998</v>
      </c>
      <c r="F4982" s="26">
        <f>E4982*KEZDŐLAP!$E$21</f>
        <v>741486.09149999998</v>
      </c>
    </row>
    <row r="4983" spans="1:6">
      <c r="A4983" s="9"/>
      <c r="B4983" s="13" t="s">
        <v>7786</v>
      </c>
      <c r="C4983"/>
      <c r="D4983" s="36">
        <v>120.1065</v>
      </c>
      <c r="E4983" s="26">
        <f>KEZDŐLAP!$D$18*D4983</f>
        <v>46241.002500000002</v>
      </c>
      <c r="F4983" s="26">
        <f>E4983*KEZDŐLAP!$E$21</f>
        <v>46241.002500000002</v>
      </c>
    </row>
    <row r="4984" spans="1:6">
      <c r="A4984" s="9"/>
      <c r="B4984" s="13" t="s">
        <v>8649</v>
      </c>
      <c r="C4984"/>
      <c r="D4984" s="36">
        <v>185.46929999999998</v>
      </c>
      <c r="E4984" s="26">
        <f>KEZDŐLAP!$D$18*D4984</f>
        <v>71405.680499999988</v>
      </c>
      <c r="F4984" s="26">
        <f>E4984*KEZDŐLAP!$E$21</f>
        <v>71405.680499999988</v>
      </c>
    </row>
    <row r="4985" spans="1:6">
      <c r="A4985" s="9"/>
      <c r="B4985" s="13" t="s">
        <v>6887</v>
      </c>
      <c r="C4985"/>
      <c r="D4985" s="36">
        <v>275.59140000000002</v>
      </c>
      <c r="E4985" s="26">
        <f>KEZDŐLAP!$D$18*D4985</f>
        <v>106102.68900000001</v>
      </c>
      <c r="F4985" s="26">
        <f>E4985*KEZDŐLAP!$E$21</f>
        <v>106102.68900000001</v>
      </c>
    </row>
    <row r="4986" spans="1:6">
      <c r="A4986" s="9"/>
      <c r="B4986" s="13" t="s">
        <v>6888</v>
      </c>
      <c r="C4986"/>
      <c r="D4986" s="36">
        <v>97.334400000000002</v>
      </c>
      <c r="E4986" s="26">
        <f>KEZDŐLAP!$D$18*D4986</f>
        <v>37473.743999999999</v>
      </c>
      <c r="F4986" s="26">
        <f>E4986*KEZDŐLAP!$E$21</f>
        <v>37473.743999999999</v>
      </c>
    </row>
    <row r="4987" spans="1:6">
      <c r="A4987" s="9"/>
      <c r="B4987" s="13" t="s">
        <v>6889</v>
      </c>
      <c r="C4987"/>
      <c r="D4987" s="36">
        <v>1211.7381</v>
      </c>
      <c r="E4987" s="26">
        <f>KEZDŐLAP!$D$18*D4987</f>
        <v>466519.16850000003</v>
      </c>
      <c r="F4987" s="26">
        <f>E4987*KEZDŐLAP!$E$21</f>
        <v>466519.16850000003</v>
      </c>
    </row>
    <row r="4988" spans="1:6">
      <c r="A4988" s="9"/>
      <c r="B4988" s="13" t="s">
        <v>11128</v>
      </c>
      <c r="C4988"/>
      <c r="D4988" s="36">
        <v>685.74059999999997</v>
      </c>
      <c r="E4988" s="26">
        <f>KEZDŐLAP!$D$18*D4988</f>
        <v>264010.13099999999</v>
      </c>
      <c r="F4988" s="26">
        <f>E4988*KEZDŐLAP!$E$21</f>
        <v>264010.13099999999</v>
      </c>
    </row>
    <row r="4989" spans="1:6">
      <c r="A4989" s="9"/>
      <c r="B4989" s="13" t="s">
        <v>6890</v>
      </c>
      <c r="C4989"/>
      <c r="D4989" s="36">
        <v>343.7928</v>
      </c>
      <c r="E4989" s="26">
        <f>KEZDŐLAP!$D$18*D4989</f>
        <v>132360.228</v>
      </c>
      <c r="F4989" s="26">
        <f>E4989*KEZDŐLAP!$E$21</f>
        <v>132360.228</v>
      </c>
    </row>
    <row r="4990" spans="1:6">
      <c r="A4990" s="9"/>
      <c r="B4990" s="13" t="s">
        <v>9968</v>
      </c>
      <c r="C4990"/>
      <c r="D4990" s="36">
        <v>1099.4379000000001</v>
      </c>
      <c r="E4990" s="26">
        <f>KEZDŐLAP!$D$18*D4990</f>
        <v>423283.59150000004</v>
      </c>
      <c r="F4990" s="26">
        <f>E4990*KEZDŐLAP!$E$21</f>
        <v>423283.59150000004</v>
      </c>
    </row>
    <row r="4991" spans="1:6">
      <c r="A4991" s="9"/>
      <c r="B4991" s="13" t="s">
        <v>10381</v>
      </c>
      <c r="C4991"/>
      <c r="D4991" s="36">
        <v>1099.4379000000001</v>
      </c>
      <c r="E4991" s="26">
        <f>KEZDŐLAP!$D$18*D4991</f>
        <v>423283.59150000004</v>
      </c>
      <c r="F4991" s="26">
        <f>E4991*KEZDŐLAP!$E$21</f>
        <v>423283.59150000004</v>
      </c>
    </row>
    <row r="4992" spans="1:6">
      <c r="A4992" s="9"/>
      <c r="B4992" s="13" t="s">
        <v>6891</v>
      </c>
      <c r="C4992"/>
      <c r="D4992" s="36">
        <v>1734.9758999999999</v>
      </c>
      <c r="E4992" s="26">
        <f>KEZDŐLAP!$D$18*D4992</f>
        <v>667965.72149999999</v>
      </c>
      <c r="F4992" s="26">
        <f>E4992*KEZDŐLAP!$E$21</f>
        <v>667965.72149999999</v>
      </c>
    </row>
    <row r="4993" spans="1:6">
      <c r="A4993" s="9"/>
      <c r="B4993" s="13" t="s">
        <v>6892</v>
      </c>
      <c r="C4993"/>
      <c r="D4993" s="36">
        <v>326.0145</v>
      </c>
      <c r="E4993" s="26">
        <f>KEZDŐLAP!$D$18*D4993</f>
        <v>125515.5825</v>
      </c>
      <c r="F4993" s="26">
        <f>E4993*KEZDŐLAP!$E$21</f>
        <v>125515.5825</v>
      </c>
    </row>
    <row r="4994" spans="1:6">
      <c r="A4994" s="9"/>
      <c r="B4994" s="13" t="s">
        <v>10234</v>
      </c>
      <c r="C4994"/>
      <c r="D4994" s="36">
        <v>130.61010000000002</v>
      </c>
      <c r="E4994" s="26">
        <f>KEZDŐLAP!$D$18*D4994</f>
        <v>50284.888500000008</v>
      </c>
      <c r="F4994" s="26">
        <f>E4994*KEZDŐLAP!$E$21</f>
        <v>50284.888500000008</v>
      </c>
    </row>
    <row r="4995" spans="1:6">
      <c r="A4995" s="9"/>
      <c r="B4995" s="13" t="s">
        <v>6893</v>
      </c>
      <c r="C4995"/>
      <c r="D4995" s="36">
        <v>43.584000000000003</v>
      </c>
      <c r="E4995" s="26">
        <f>KEZDŐLAP!$D$18*D4995</f>
        <v>16779.84</v>
      </c>
      <c r="F4995" s="26">
        <f>E4995*KEZDŐLAP!$E$21</f>
        <v>16779.84</v>
      </c>
    </row>
    <row r="4996" spans="1:6">
      <c r="A4996" s="9"/>
      <c r="B4996" s="13" t="s">
        <v>10434</v>
      </c>
      <c r="C4996"/>
      <c r="D4996" s="36">
        <v>43.584000000000003</v>
      </c>
      <c r="E4996" s="26">
        <f>KEZDŐLAP!$D$18*D4996</f>
        <v>16779.84</v>
      </c>
      <c r="F4996" s="26">
        <f>E4996*KEZDŐLAP!$E$21</f>
        <v>16779.84</v>
      </c>
    </row>
    <row r="4997" spans="1:6">
      <c r="A4997" s="9"/>
      <c r="B4997" s="13" t="s">
        <v>9956</v>
      </c>
      <c r="C4997"/>
      <c r="D4997" s="36">
        <v>416.21609999999998</v>
      </c>
      <c r="E4997" s="26">
        <f>KEZDŐLAP!$D$18*D4997</f>
        <v>160243.1985</v>
      </c>
      <c r="F4997" s="26">
        <f>E4997*KEZDŐLAP!$E$21</f>
        <v>160243.1985</v>
      </c>
    </row>
    <row r="4998" spans="1:6">
      <c r="A4998" s="9"/>
      <c r="B4998" s="13" t="s">
        <v>10198</v>
      </c>
      <c r="C4998"/>
      <c r="D4998" s="36">
        <v>508.2885</v>
      </c>
      <c r="E4998" s="26">
        <f>KEZDŐLAP!$D$18*D4998</f>
        <v>195691.07250000001</v>
      </c>
      <c r="F4998" s="26">
        <f>E4998*KEZDŐLAP!$E$21</f>
        <v>195691.07250000001</v>
      </c>
    </row>
    <row r="4999" spans="1:6">
      <c r="A4999" s="9"/>
      <c r="B4999" s="13" t="s">
        <v>6894</v>
      </c>
      <c r="C4999"/>
      <c r="D4999" s="36">
        <v>1048.7373</v>
      </c>
      <c r="E4999" s="26">
        <f>KEZDŐLAP!$D$18*D4999</f>
        <v>403763.86050000001</v>
      </c>
      <c r="F4999" s="26">
        <f>E4999*KEZDŐLAP!$E$21</f>
        <v>403763.86050000001</v>
      </c>
    </row>
    <row r="5000" spans="1:6">
      <c r="A5000" s="9"/>
      <c r="B5000" s="13" t="s">
        <v>6895</v>
      </c>
      <c r="C5000"/>
      <c r="D5000" s="36">
        <v>86.910299999999992</v>
      </c>
      <c r="E5000" s="26">
        <f>KEZDŐLAP!$D$18*D5000</f>
        <v>33460.465499999998</v>
      </c>
      <c r="F5000" s="26">
        <f>E5000*KEZDŐLAP!$E$21</f>
        <v>33460.465499999998</v>
      </c>
    </row>
    <row r="5001" spans="1:6">
      <c r="A5001" s="9"/>
      <c r="B5001" s="13" t="s">
        <v>10041</v>
      </c>
      <c r="C5001"/>
      <c r="D5001" s="36">
        <v>119.76</v>
      </c>
      <c r="E5001" s="26">
        <f>KEZDŐLAP!$D$18*D5001</f>
        <v>46107.6</v>
      </c>
      <c r="F5001" s="26">
        <f>E5001*KEZDŐLAP!$E$21</f>
        <v>46107.6</v>
      </c>
    </row>
    <row r="5002" spans="1:6">
      <c r="A5002" s="9"/>
      <c r="B5002" s="13" t="s">
        <v>8515</v>
      </c>
      <c r="C5002"/>
      <c r="D5002" s="36">
        <v>215.32859999999999</v>
      </c>
      <c r="E5002" s="26">
        <f>KEZDŐLAP!$D$18*D5002</f>
        <v>82901.510999999999</v>
      </c>
      <c r="F5002" s="26">
        <f>E5002*KEZDŐLAP!$E$21</f>
        <v>82901.510999999999</v>
      </c>
    </row>
    <row r="5003" spans="1:6">
      <c r="A5003" s="9"/>
      <c r="B5003" s="13" t="s">
        <v>6896</v>
      </c>
      <c r="C5003"/>
      <c r="D5003" s="36">
        <v>288.94979999999998</v>
      </c>
      <c r="E5003" s="26">
        <f>KEZDŐLAP!$D$18*D5003</f>
        <v>111245.673</v>
      </c>
      <c r="F5003" s="26">
        <f>E5003*KEZDŐLAP!$E$21</f>
        <v>111245.673</v>
      </c>
    </row>
    <row r="5004" spans="1:6">
      <c r="A5004" s="9"/>
      <c r="B5004" s="13" t="s">
        <v>8226</v>
      </c>
      <c r="C5004"/>
      <c r="D5004" s="36">
        <v>288.94979999999998</v>
      </c>
      <c r="E5004" s="26">
        <f>KEZDŐLAP!$D$18*D5004</f>
        <v>111245.673</v>
      </c>
      <c r="F5004" s="26">
        <f>E5004*KEZDŐLAP!$E$21</f>
        <v>111245.673</v>
      </c>
    </row>
    <row r="5005" spans="1:6">
      <c r="A5005" s="9"/>
      <c r="B5005" s="13" t="s">
        <v>10194</v>
      </c>
      <c r="C5005"/>
      <c r="D5005" s="36">
        <v>395.84640000000002</v>
      </c>
      <c r="E5005" s="26">
        <f>KEZDŐLAP!$D$18*D5005</f>
        <v>152400.864</v>
      </c>
      <c r="F5005" s="26">
        <f>E5005*KEZDŐLAP!$E$21</f>
        <v>152400.864</v>
      </c>
    </row>
    <row r="5006" spans="1:6">
      <c r="A5006" s="9"/>
      <c r="B5006" s="13" t="s">
        <v>8403</v>
      </c>
      <c r="C5006"/>
      <c r="D5006" s="36">
        <v>232.0506</v>
      </c>
      <c r="E5006" s="26">
        <f>KEZDŐLAP!$D$18*D5006</f>
        <v>89339.481</v>
      </c>
      <c r="F5006" s="26">
        <f>E5006*KEZDŐLAP!$E$21</f>
        <v>89339.481</v>
      </c>
    </row>
    <row r="5007" spans="1:6">
      <c r="A5007" s="9"/>
      <c r="B5007" s="13" t="s">
        <v>8017</v>
      </c>
      <c r="C5007"/>
      <c r="D5007" s="36">
        <v>53.519400000000005</v>
      </c>
      <c r="E5007" s="26">
        <f>KEZDŐLAP!$D$18*D5007</f>
        <v>20604.969000000001</v>
      </c>
      <c r="F5007" s="26">
        <f>E5007*KEZDŐLAP!$E$21</f>
        <v>20604.969000000001</v>
      </c>
    </row>
    <row r="5008" spans="1:6">
      <c r="A5008" s="9"/>
      <c r="B5008" s="13" t="s">
        <v>6897</v>
      </c>
      <c r="C5008"/>
      <c r="D5008" s="36">
        <v>1076.6324999999999</v>
      </c>
      <c r="E5008" s="26">
        <f>KEZDŐLAP!$D$18*D5008</f>
        <v>414503.51249999995</v>
      </c>
      <c r="F5008" s="26">
        <f>E5008*KEZDŐLAP!$E$21</f>
        <v>414503.51249999995</v>
      </c>
    </row>
    <row r="5009" spans="1:6">
      <c r="A5009" s="9"/>
      <c r="B5009" s="13" t="s">
        <v>6898</v>
      </c>
      <c r="C5009"/>
      <c r="D5009" s="36">
        <v>10.9026</v>
      </c>
      <c r="E5009" s="26">
        <f>KEZDŐLAP!$D$18*D5009</f>
        <v>4197.5010000000002</v>
      </c>
      <c r="F5009" s="26">
        <f>E5009*KEZDŐLAP!$E$21</f>
        <v>4197.5010000000002</v>
      </c>
    </row>
    <row r="5010" spans="1:6">
      <c r="A5010" s="9"/>
      <c r="B5010" s="13" t="s">
        <v>8343</v>
      </c>
      <c r="C5010"/>
      <c r="D5010" s="36">
        <v>324.54900000000004</v>
      </c>
      <c r="E5010" s="26">
        <f>KEZDŐLAP!$D$18*D5010</f>
        <v>124951.36500000002</v>
      </c>
      <c r="F5010" s="26">
        <f>E5010*KEZDŐLAP!$E$21</f>
        <v>124951.36500000002</v>
      </c>
    </row>
    <row r="5011" spans="1:6">
      <c r="A5011" s="9"/>
      <c r="B5011" s="13" t="s">
        <v>10090</v>
      </c>
      <c r="C5011"/>
      <c r="D5011" s="36">
        <v>1590.2592</v>
      </c>
      <c r="E5011" s="26">
        <f>KEZDŐLAP!$D$18*D5011</f>
        <v>612249.79200000002</v>
      </c>
      <c r="F5011" s="26">
        <f>E5011*KEZDŐLAP!$E$21</f>
        <v>612249.79200000002</v>
      </c>
    </row>
    <row r="5012" spans="1:6">
      <c r="A5012" s="9"/>
      <c r="B5012" s="13" t="s">
        <v>10126</v>
      </c>
      <c r="C5012"/>
      <c r="D5012" s="36">
        <v>1590.2592</v>
      </c>
      <c r="E5012" s="26">
        <f>KEZDŐLAP!$D$18*D5012</f>
        <v>612249.79200000002</v>
      </c>
      <c r="F5012" s="26">
        <f>E5012*KEZDŐLAP!$E$21</f>
        <v>612249.79200000002</v>
      </c>
    </row>
    <row r="5013" spans="1:6">
      <c r="A5013" s="9"/>
      <c r="B5013" s="13" t="s">
        <v>10497</v>
      </c>
      <c r="C5013"/>
      <c r="D5013" s="36">
        <v>414.77699999999993</v>
      </c>
      <c r="E5013" s="26">
        <f>KEZDŐLAP!$D$18*D5013</f>
        <v>159689.14499999996</v>
      </c>
      <c r="F5013" s="26">
        <f>E5013*KEZDŐLAP!$E$21</f>
        <v>159689.14499999996</v>
      </c>
    </row>
    <row r="5014" spans="1:6">
      <c r="A5014" s="9"/>
      <c r="B5014" s="13" t="s">
        <v>6899</v>
      </c>
      <c r="C5014"/>
      <c r="D5014" s="36">
        <v>272.0496</v>
      </c>
      <c r="E5014" s="26">
        <f>KEZDŐLAP!$D$18*D5014</f>
        <v>104739.09600000001</v>
      </c>
      <c r="F5014" s="26">
        <f>E5014*KEZDŐLAP!$E$21</f>
        <v>104739.09600000001</v>
      </c>
    </row>
    <row r="5015" spans="1:6">
      <c r="A5015" s="9"/>
      <c r="B5015" s="13" t="s">
        <v>7940</v>
      </c>
      <c r="C5015"/>
      <c r="D5015" s="36">
        <v>272.0496</v>
      </c>
      <c r="E5015" s="26">
        <f>KEZDŐLAP!$D$18*D5015</f>
        <v>104739.09600000001</v>
      </c>
      <c r="F5015" s="26">
        <f>E5015*KEZDŐLAP!$E$21</f>
        <v>104739.09600000001</v>
      </c>
    </row>
    <row r="5016" spans="1:6">
      <c r="A5016" s="9"/>
      <c r="B5016" s="13" t="s">
        <v>6900</v>
      </c>
      <c r="C5016"/>
      <c r="D5016" s="36">
        <v>785.3130000000001</v>
      </c>
      <c r="E5016" s="26">
        <f>KEZDŐLAP!$D$18*D5016</f>
        <v>302345.50500000006</v>
      </c>
      <c r="F5016" s="26">
        <f>E5016*KEZDŐLAP!$E$21</f>
        <v>302345.50500000006</v>
      </c>
    </row>
    <row r="5017" spans="1:6">
      <c r="A5017" s="9"/>
      <c r="B5017" s="13" t="s">
        <v>10119</v>
      </c>
      <c r="C5017"/>
      <c r="D5017" s="36">
        <v>785.3130000000001</v>
      </c>
      <c r="E5017" s="26">
        <f>KEZDŐLAP!$D$18*D5017</f>
        <v>302345.50500000006</v>
      </c>
      <c r="F5017" s="26">
        <f>E5017*KEZDŐLAP!$E$21</f>
        <v>302345.50500000006</v>
      </c>
    </row>
    <row r="5018" spans="1:6">
      <c r="A5018" s="9"/>
      <c r="B5018" s="13" t="s">
        <v>10379</v>
      </c>
      <c r="C5018"/>
      <c r="D5018" s="36">
        <v>785.3130000000001</v>
      </c>
      <c r="E5018" s="26">
        <f>KEZDŐLAP!$D$18*D5018</f>
        <v>302345.50500000006</v>
      </c>
      <c r="F5018" s="26">
        <f>E5018*KEZDŐLAP!$E$21</f>
        <v>302345.50500000006</v>
      </c>
    </row>
    <row r="5019" spans="1:6">
      <c r="A5019" s="9"/>
      <c r="B5019" s="13" t="s">
        <v>10012</v>
      </c>
      <c r="C5019"/>
      <c r="D5019" s="36">
        <v>471.18780000000004</v>
      </c>
      <c r="E5019" s="26">
        <f>KEZDŐLAP!$D$18*D5019</f>
        <v>181407.30300000001</v>
      </c>
      <c r="F5019" s="26">
        <f>E5019*KEZDŐLAP!$E$21</f>
        <v>181407.30300000001</v>
      </c>
    </row>
    <row r="5020" spans="1:6">
      <c r="A5020" s="9"/>
      <c r="B5020" s="13" t="s">
        <v>10380</v>
      </c>
      <c r="C5020"/>
      <c r="D5020" s="36">
        <v>942.37529999999992</v>
      </c>
      <c r="E5020" s="26">
        <f>KEZDŐLAP!$D$18*D5020</f>
        <v>362814.49049999996</v>
      </c>
      <c r="F5020" s="26">
        <f>E5020*KEZDŐLAP!$E$21</f>
        <v>362814.49049999996</v>
      </c>
    </row>
    <row r="5021" spans="1:6">
      <c r="A5021" s="9"/>
      <c r="B5021" s="13" t="s">
        <v>6901</v>
      </c>
      <c r="C5021"/>
      <c r="D5021" s="36">
        <v>157.0626</v>
      </c>
      <c r="E5021" s="26">
        <f>KEZDŐLAP!$D$18*D5021</f>
        <v>60469.101000000002</v>
      </c>
      <c r="F5021" s="26">
        <f>E5021*KEZDŐLAP!$E$21</f>
        <v>60469.101000000002</v>
      </c>
    </row>
    <row r="5022" spans="1:6">
      <c r="A5022" s="9"/>
      <c r="B5022" s="13" t="s">
        <v>9958</v>
      </c>
      <c r="C5022"/>
      <c r="D5022" s="36">
        <v>628.25040000000001</v>
      </c>
      <c r="E5022" s="26">
        <f>KEZDŐLAP!$D$18*D5022</f>
        <v>241876.40400000001</v>
      </c>
      <c r="F5022" s="26">
        <f>E5022*KEZDŐLAP!$E$21</f>
        <v>241876.40400000001</v>
      </c>
    </row>
    <row r="5023" spans="1:6">
      <c r="A5023" s="9"/>
      <c r="B5023" s="13" t="s">
        <v>9980</v>
      </c>
      <c r="C5023"/>
      <c r="D5023" s="36">
        <v>157.0626</v>
      </c>
      <c r="E5023" s="26">
        <f>KEZDŐLAP!$D$18*D5023</f>
        <v>60469.101000000002</v>
      </c>
      <c r="F5023" s="26">
        <f>E5023*KEZDŐLAP!$E$21</f>
        <v>60469.101000000002</v>
      </c>
    </row>
    <row r="5024" spans="1:6">
      <c r="A5024" s="9"/>
      <c r="B5024" s="13" t="s">
        <v>10014</v>
      </c>
      <c r="C5024"/>
      <c r="D5024" s="36">
        <v>628.25040000000001</v>
      </c>
      <c r="E5024" s="26">
        <f>KEZDŐLAP!$D$18*D5024</f>
        <v>241876.40400000001</v>
      </c>
      <c r="F5024" s="26">
        <f>E5024*KEZDŐLAP!$E$21</f>
        <v>241876.40400000001</v>
      </c>
    </row>
    <row r="5025" spans="1:6">
      <c r="A5025" s="9"/>
      <c r="B5025" s="13" t="s">
        <v>10067</v>
      </c>
      <c r="C5025"/>
      <c r="D5025" s="36">
        <v>157.0626</v>
      </c>
      <c r="E5025" s="26">
        <f>KEZDŐLAP!$D$18*D5025</f>
        <v>60469.101000000002</v>
      </c>
      <c r="F5025" s="26">
        <f>E5025*KEZDŐLAP!$E$21</f>
        <v>60469.101000000002</v>
      </c>
    </row>
    <row r="5026" spans="1:6">
      <c r="A5026" s="9"/>
      <c r="B5026" s="13" t="s">
        <v>10139</v>
      </c>
      <c r="C5026"/>
      <c r="D5026" s="36">
        <v>1256.5005000000001</v>
      </c>
      <c r="E5026" s="26">
        <f>KEZDŐLAP!$D$18*D5026</f>
        <v>483752.69250000006</v>
      </c>
      <c r="F5026" s="26">
        <f>E5026*KEZDŐLAP!$E$21</f>
        <v>483752.69250000006</v>
      </c>
    </row>
    <row r="5027" spans="1:6">
      <c r="A5027" s="9"/>
      <c r="B5027" s="13" t="s">
        <v>10844</v>
      </c>
      <c r="C5027"/>
      <c r="D5027" s="36">
        <v>157.0626</v>
      </c>
      <c r="E5027" s="26">
        <f>KEZDŐLAP!$D$18*D5027</f>
        <v>60469.101000000002</v>
      </c>
      <c r="F5027" s="26">
        <f>E5027*KEZDŐLAP!$E$21</f>
        <v>60469.101000000002</v>
      </c>
    </row>
    <row r="5028" spans="1:6">
      <c r="A5028" s="9"/>
      <c r="B5028" s="13" t="s">
        <v>6902</v>
      </c>
      <c r="C5028"/>
      <c r="D5028" s="36">
        <v>349.47360000000003</v>
      </c>
      <c r="E5028" s="26">
        <f>KEZDŐLAP!$D$18*D5028</f>
        <v>134547.33600000001</v>
      </c>
      <c r="F5028" s="26">
        <f>E5028*KEZDŐLAP!$E$21</f>
        <v>134547.33600000001</v>
      </c>
    </row>
    <row r="5029" spans="1:6">
      <c r="A5029" s="9"/>
      <c r="B5029" s="13" t="s">
        <v>6903</v>
      </c>
      <c r="C5029"/>
      <c r="D5029" s="36">
        <v>1313.0271</v>
      </c>
      <c r="E5029" s="26">
        <f>KEZDŐLAP!$D$18*D5029</f>
        <v>505515.43349999998</v>
      </c>
      <c r="F5029" s="26">
        <f>E5029*KEZDŐLAP!$E$21</f>
        <v>505515.43349999998</v>
      </c>
    </row>
    <row r="5030" spans="1:6">
      <c r="A5030" s="9"/>
      <c r="B5030" s="13" t="s">
        <v>6904</v>
      </c>
      <c r="C5030"/>
      <c r="D5030" s="36">
        <v>169.458</v>
      </c>
      <c r="E5030" s="26">
        <f>KEZDŐLAP!$D$18*D5030</f>
        <v>65241.33</v>
      </c>
      <c r="F5030" s="26">
        <f>E5030*KEZDŐLAP!$E$21</f>
        <v>65241.33</v>
      </c>
    </row>
    <row r="5031" spans="1:6">
      <c r="A5031" s="9"/>
      <c r="B5031" s="13" t="s">
        <v>6905</v>
      </c>
      <c r="C5031"/>
      <c r="D5031" s="36">
        <v>61.6098</v>
      </c>
      <c r="E5031" s="26">
        <f>KEZDŐLAP!$D$18*D5031</f>
        <v>23719.773000000001</v>
      </c>
      <c r="F5031" s="26">
        <f>E5031*KEZDŐLAP!$E$21</f>
        <v>23719.773000000001</v>
      </c>
    </row>
    <row r="5032" spans="1:6">
      <c r="A5032" s="9"/>
      <c r="B5032" s="13" t="s">
        <v>11272</v>
      </c>
      <c r="C5032"/>
      <c r="D5032" s="36">
        <v>276.61799999999999</v>
      </c>
      <c r="E5032" s="26">
        <f>KEZDŐLAP!$D$18*D5032</f>
        <v>106497.93</v>
      </c>
      <c r="F5032" s="26">
        <f>E5032*KEZDŐLAP!$E$21</f>
        <v>106497.93</v>
      </c>
    </row>
    <row r="5033" spans="1:6">
      <c r="A5033" s="9"/>
      <c r="B5033" s="13" t="s">
        <v>6906</v>
      </c>
      <c r="C5033"/>
      <c r="D5033" s="36">
        <v>505.08389999999997</v>
      </c>
      <c r="E5033" s="26">
        <f>KEZDŐLAP!$D$18*D5033</f>
        <v>194457.3015</v>
      </c>
      <c r="F5033" s="26">
        <f>E5033*KEZDŐLAP!$E$21</f>
        <v>194457.3015</v>
      </c>
    </row>
    <row r="5034" spans="1:6">
      <c r="A5034" s="9"/>
      <c r="B5034" s="13" t="s">
        <v>6907</v>
      </c>
      <c r="C5034"/>
      <c r="D5034" s="36">
        <v>77.338200000000001</v>
      </c>
      <c r="E5034" s="26">
        <f>KEZDŐLAP!$D$18*D5034</f>
        <v>29775.206999999999</v>
      </c>
      <c r="F5034" s="26">
        <f>E5034*KEZDŐLAP!$E$21</f>
        <v>29775.206999999999</v>
      </c>
    </row>
    <row r="5035" spans="1:6">
      <c r="A5035" s="9"/>
      <c r="B5035" s="13" t="s">
        <v>9550</v>
      </c>
      <c r="C5035"/>
      <c r="D5035" s="36">
        <v>65.016000000000005</v>
      </c>
      <c r="E5035" s="26">
        <f>KEZDŐLAP!$D$18*D5035</f>
        <v>25031.160000000003</v>
      </c>
      <c r="F5035" s="26">
        <f>E5035*KEZDŐLAP!$E$21</f>
        <v>25031.160000000003</v>
      </c>
    </row>
    <row r="5036" spans="1:6">
      <c r="A5036" s="9"/>
      <c r="B5036" s="13" t="s">
        <v>8021</v>
      </c>
      <c r="C5036"/>
      <c r="D5036" s="36">
        <v>351.42750000000001</v>
      </c>
      <c r="E5036" s="26">
        <f>KEZDŐLAP!$D$18*D5036</f>
        <v>135299.58749999999</v>
      </c>
      <c r="F5036" s="26">
        <f>E5036*KEZDŐLAP!$E$21</f>
        <v>135299.58749999999</v>
      </c>
    </row>
    <row r="5037" spans="1:6">
      <c r="A5037" s="9"/>
      <c r="B5037" s="13" t="s">
        <v>6908</v>
      </c>
      <c r="C5037"/>
      <c r="D5037" s="36">
        <v>309.54000000000002</v>
      </c>
      <c r="E5037" s="26">
        <f>KEZDŐLAP!$D$18*D5037</f>
        <v>119172.90000000001</v>
      </c>
      <c r="F5037" s="26">
        <f>E5037*KEZDŐLAP!$E$21</f>
        <v>119172.90000000001</v>
      </c>
    </row>
    <row r="5038" spans="1:6">
      <c r="A5038" s="9"/>
      <c r="B5038" s="13" t="s">
        <v>10190</v>
      </c>
      <c r="C5038"/>
      <c r="D5038" s="36">
        <v>573.27539999999999</v>
      </c>
      <c r="E5038" s="26">
        <f>KEZDŐLAP!$D$18*D5038</f>
        <v>220711.02900000001</v>
      </c>
      <c r="F5038" s="26">
        <f>E5038*KEZDŐLAP!$E$21</f>
        <v>220711.02900000001</v>
      </c>
    </row>
    <row r="5039" spans="1:6">
      <c r="A5039" s="9"/>
      <c r="B5039" s="13" t="s">
        <v>10251</v>
      </c>
      <c r="C5039"/>
      <c r="D5039" s="36">
        <v>481.62810000000002</v>
      </c>
      <c r="E5039" s="26">
        <f>KEZDŐLAP!$D$18*D5039</f>
        <v>185426.81849999999</v>
      </c>
      <c r="F5039" s="26">
        <f>E5039*KEZDŐLAP!$E$21</f>
        <v>185426.81849999999</v>
      </c>
    </row>
    <row r="5040" spans="1:6">
      <c r="A5040" s="9"/>
      <c r="B5040" s="13" t="s">
        <v>6909</v>
      </c>
      <c r="C5040"/>
      <c r="D5040" s="36">
        <v>403.29660000000001</v>
      </c>
      <c r="E5040" s="26">
        <f>KEZDŐLAP!$D$18*D5040</f>
        <v>155269.19099999999</v>
      </c>
      <c r="F5040" s="26">
        <f>E5040*KEZDŐLAP!$E$21</f>
        <v>155269.19099999999</v>
      </c>
    </row>
    <row r="5041" spans="1:6">
      <c r="A5041" s="9"/>
      <c r="B5041" s="13" t="s">
        <v>6910</v>
      </c>
      <c r="C5041"/>
      <c r="D5041" s="36">
        <v>20.832441880886648</v>
      </c>
      <c r="E5041" s="26">
        <f>KEZDŐLAP!$D$18*D5041</f>
        <v>8020.49012414136</v>
      </c>
      <c r="F5041" s="26">
        <f>E5041*KEZDŐLAP!$E$21</f>
        <v>8020.49012414136</v>
      </c>
    </row>
    <row r="5042" spans="1:6">
      <c r="A5042" s="9"/>
      <c r="B5042" s="13" t="s">
        <v>9906</v>
      </c>
      <c r="C5042"/>
      <c r="D5042" s="36">
        <v>194.36519999999999</v>
      </c>
      <c r="E5042" s="26">
        <f>KEZDŐLAP!$D$18*D5042</f>
        <v>74830.601999999999</v>
      </c>
      <c r="F5042" s="26">
        <f>E5042*KEZDŐLAP!$E$21</f>
        <v>74830.601999999999</v>
      </c>
    </row>
    <row r="5043" spans="1:6">
      <c r="A5043" s="9"/>
      <c r="B5043" s="13" t="s">
        <v>8084</v>
      </c>
      <c r="C5043"/>
      <c r="D5043" s="36">
        <v>27.766500000000001</v>
      </c>
      <c r="E5043" s="26">
        <f>KEZDŐLAP!$D$18*D5043</f>
        <v>10690.102500000001</v>
      </c>
      <c r="F5043" s="26">
        <f>E5043*KEZDŐLAP!$E$21</f>
        <v>10690.102500000001</v>
      </c>
    </row>
    <row r="5044" spans="1:6">
      <c r="A5044" s="9"/>
      <c r="B5044" s="13" t="s">
        <v>6911</v>
      </c>
      <c r="C5044"/>
      <c r="D5044" s="36">
        <v>111.06570000000001</v>
      </c>
      <c r="E5044" s="26">
        <f>KEZDŐLAP!$D$18*D5044</f>
        <v>42760.294500000004</v>
      </c>
      <c r="F5044" s="26">
        <f>E5044*KEZDŐLAP!$E$21</f>
        <v>42760.294500000004</v>
      </c>
    </row>
    <row r="5045" spans="1:6">
      <c r="A5045" s="9"/>
      <c r="B5045" s="13" t="s">
        <v>6912</v>
      </c>
      <c r="C5045"/>
      <c r="D5045" s="36">
        <v>364.22669999999999</v>
      </c>
      <c r="E5045" s="26">
        <f>KEZDŐLAP!$D$18*D5045</f>
        <v>140227.2795</v>
      </c>
      <c r="F5045" s="26">
        <f>E5045*KEZDŐLAP!$E$21</f>
        <v>140227.2795</v>
      </c>
    </row>
    <row r="5046" spans="1:6">
      <c r="A5046" s="9"/>
      <c r="B5046" s="13" t="s">
        <v>9466</v>
      </c>
      <c r="C5046"/>
      <c r="D5046" s="36">
        <v>646.17720000000008</v>
      </c>
      <c r="E5046" s="26">
        <f>KEZDŐLAP!$D$18*D5046</f>
        <v>248778.22200000004</v>
      </c>
      <c r="F5046" s="26">
        <f>E5046*KEZDŐLAP!$E$21</f>
        <v>248778.22200000004</v>
      </c>
    </row>
    <row r="5047" spans="1:6">
      <c r="A5047" s="9"/>
      <c r="B5047" s="13" t="s">
        <v>9585</v>
      </c>
      <c r="C5047"/>
      <c r="D5047" s="36">
        <v>102.71820000000001</v>
      </c>
      <c r="E5047" s="26">
        <f>KEZDŐLAP!$D$18*D5047</f>
        <v>39546.507000000005</v>
      </c>
      <c r="F5047" s="26">
        <f>E5047*KEZDŐLAP!$E$21</f>
        <v>39546.507000000005</v>
      </c>
    </row>
    <row r="5048" spans="1:6">
      <c r="A5048" s="9"/>
      <c r="B5048" s="13" t="s">
        <v>6913</v>
      </c>
      <c r="C5048"/>
      <c r="D5048" s="36">
        <v>44.0625</v>
      </c>
      <c r="E5048" s="26">
        <f>KEZDŐLAP!$D$18*D5048</f>
        <v>16964.0625</v>
      </c>
      <c r="F5048" s="26">
        <f>E5048*KEZDŐLAP!$E$21</f>
        <v>16964.0625</v>
      </c>
    </row>
    <row r="5049" spans="1:6">
      <c r="A5049" s="9"/>
      <c r="B5049" s="13" t="s">
        <v>10170</v>
      </c>
      <c r="C5049"/>
      <c r="D5049" s="36">
        <v>222.4419</v>
      </c>
      <c r="E5049" s="26">
        <f>KEZDŐLAP!$D$18*D5049</f>
        <v>85640.131500000003</v>
      </c>
      <c r="F5049" s="26">
        <f>E5049*KEZDŐLAP!$E$21</f>
        <v>85640.131500000003</v>
      </c>
    </row>
    <row r="5050" spans="1:6">
      <c r="A5050" s="9"/>
      <c r="B5050" s="13" t="s">
        <v>11286</v>
      </c>
      <c r="C5050"/>
      <c r="D5050" s="36">
        <v>409.62120000000004</v>
      </c>
      <c r="E5050" s="26">
        <f>KEZDŐLAP!$D$18*D5050</f>
        <v>157704.16200000001</v>
      </c>
      <c r="F5050" s="26">
        <f>E5050*KEZDŐLAP!$E$21</f>
        <v>157704.16200000001</v>
      </c>
    </row>
    <row r="5051" spans="1:6">
      <c r="A5051" s="9"/>
      <c r="B5051" s="13" t="s">
        <v>11127</v>
      </c>
      <c r="C5051"/>
      <c r="D5051" s="36">
        <v>588.02670000000001</v>
      </c>
      <c r="E5051" s="26">
        <f>KEZDŐLAP!$D$18*D5051</f>
        <v>226390.2795</v>
      </c>
      <c r="F5051" s="26">
        <f>E5051*KEZDŐLAP!$E$21</f>
        <v>226390.2795</v>
      </c>
    </row>
    <row r="5052" spans="1:6">
      <c r="A5052" s="9"/>
      <c r="B5052" s="13" t="s">
        <v>11377</v>
      </c>
      <c r="C5052"/>
      <c r="D5052" s="36">
        <v>544.67399999999998</v>
      </c>
      <c r="E5052" s="26">
        <f>KEZDŐLAP!$D$18*D5052</f>
        <v>209699.49</v>
      </c>
      <c r="F5052" s="26">
        <f>E5052*KEZDŐLAP!$E$21</f>
        <v>209699.49</v>
      </c>
    </row>
    <row r="5053" spans="1:6">
      <c r="A5053" s="9"/>
      <c r="B5053" s="13" t="s">
        <v>11266</v>
      </c>
      <c r="C5053"/>
      <c r="D5053" s="36">
        <v>1011.7257</v>
      </c>
      <c r="E5053" s="26">
        <f>KEZDŐLAP!$D$18*D5053</f>
        <v>389514.39449999999</v>
      </c>
      <c r="F5053" s="26">
        <f>E5053*KEZDŐLAP!$E$21</f>
        <v>389514.39449999999</v>
      </c>
    </row>
    <row r="5054" spans="1:6">
      <c r="A5054" s="9"/>
      <c r="B5054" s="13" t="s">
        <v>6914</v>
      </c>
      <c r="C5054"/>
      <c r="D5054" s="36">
        <v>191.2953</v>
      </c>
      <c r="E5054" s="26">
        <f>KEZDŐLAP!$D$18*D5054</f>
        <v>73648.690499999997</v>
      </c>
      <c r="F5054" s="26">
        <f>E5054*KEZDŐLAP!$E$21</f>
        <v>73648.690499999997</v>
      </c>
    </row>
    <row r="5055" spans="1:6">
      <c r="A5055" s="9"/>
      <c r="B5055" s="13" t="s">
        <v>7833</v>
      </c>
      <c r="C5055"/>
      <c r="D5055" s="36">
        <v>193.56629999999998</v>
      </c>
      <c r="E5055" s="26">
        <f>KEZDŐLAP!$D$18*D5055</f>
        <v>74523.025499999989</v>
      </c>
      <c r="F5055" s="26">
        <f>E5055*KEZDŐLAP!$E$21</f>
        <v>74523.025499999989</v>
      </c>
    </row>
    <row r="5056" spans="1:6">
      <c r="A5056" s="9"/>
      <c r="B5056" s="13" t="s">
        <v>7787</v>
      </c>
      <c r="C5056"/>
      <c r="D5056" s="36">
        <v>83.751599999999996</v>
      </c>
      <c r="E5056" s="26">
        <f>KEZDŐLAP!$D$18*D5056</f>
        <v>32244.365999999998</v>
      </c>
      <c r="F5056" s="26">
        <f>E5056*KEZDŐLAP!$E$21</f>
        <v>32244.365999999998</v>
      </c>
    </row>
    <row r="5057" spans="1:6">
      <c r="A5057" s="9"/>
      <c r="B5057" s="13" t="s">
        <v>10960</v>
      </c>
      <c r="C5057"/>
      <c r="D5057" s="36">
        <v>118.61490000000001</v>
      </c>
      <c r="E5057" s="26">
        <f>KEZDŐLAP!$D$18*D5057</f>
        <v>45666.736499999999</v>
      </c>
      <c r="F5057" s="26">
        <f>E5057*KEZDŐLAP!$E$21</f>
        <v>45666.736499999999</v>
      </c>
    </row>
    <row r="5058" spans="1:6">
      <c r="A5058" s="9"/>
      <c r="B5058" s="13" t="s">
        <v>8304</v>
      </c>
      <c r="C5058"/>
      <c r="D5058" s="36">
        <v>17.715599999999998</v>
      </c>
      <c r="E5058" s="26">
        <f>KEZDŐLAP!$D$18*D5058</f>
        <v>6820.5059999999994</v>
      </c>
      <c r="F5058" s="26">
        <f>E5058*KEZDŐLAP!$E$21</f>
        <v>6820.5059999999994</v>
      </c>
    </row>
    <row r="5059" spans="1:6">
      <c r="A5059" s="9"/>
      <c r="B5059" s="13" t="s">
        <v>6915</v>
      </c>
      <c r="C5059"/>
      <c r="D5059" s="36">
        <v>452.82209999999998</v>
      </c>
      <c r="E5059" s="26">
        <f>KEZDŐLAP!$D$18*D5059</f>
        <v>174336.5085</v>
      </c>
      <c r="F5059" s="26">
        <f>E5059*KEZDŐLAP!$E$21</f>
        <v>174336.5085</v>
      </c>
    </row>
    <row r="5060" spans="1:6">
      <c r="A5060" s="9"/>
      <c r="B5060" s="13" t="s">
        <v>8090</v>
      </c>
      <c r="C5060"/>
      <c r="D5060" s="36">
        <v>164.12310000000002</v>
      </c>
      <c r="E5060" s="26">
        <f>KEZDŐLAP!$D$18*D5060</f>
        <v>63187.393500000006</v>
      </c>
      <c r="F5060" s="26">
        <f>E5060*KEZDŐLAP!$E$21</f>
        <v>63187.393500000006</v>
      </c>
    </row>
    <row r="5061" spans="1:6">
      <c r="A5061" s="9"/>
      <c r="B5061" s="13" t="s">
        <v>6916</v>
      </c>
      <c r="C5061"/>
      <c r="D5061" s="36">
        <v>93.970799999999997</v>
      </c>
      <c r="E5061" s="26">
        <f>KEZDŐLAP!$D$18*D5061</f>
        <v>36178.758000000002</v>
      </c>
      <c r="F5061" s="26">
        <f>E5061*KEZDŐLAP!$E$21</f>
        <v>36178.758000000002</v>
      </c>
    </row>
    <row r="5062" spans="1:6">
      <c r="A5062" s="9"/>
      <c r="B5062" s="13" t="s">
        <v>10707</v>
      </c>
      <c r="C5062"/>
      <c r="D5062" s="36">
        <v>547.24530000000004</v>
      </c>
      <c r="E5062" s="26">
        <f>KEZDŐLAP!$D$18*D5062</f>
        <v>210689.44050000003</v>
      </c>
      <c r="F5062" s="26">
        <f>E5062*KEZDŐLAP!$E$21</f>
        <v>210689.44050000003</v>
      </c>
    </row>
    <row r="5063" spans="1:6">
      <c r="A5063" s="9"/>
      <c r="B5063" s="13" t="s">
        <v>10705</v>
      </c>
      <c r="C5063"/>
      <c r="D5063" s="36">
        <v>589.06320000000005</v>
      </c>
      <c r="E5063" s="26">
        <f>KEZDŐLAP!$D$18*D5063</f>
        <v>226789.33200000002</v>
      </c>
      <c r="F5063" s="26">
        <f>E5063*KEZDŐLAP!$E$21</f>
        <v>226789.33200000002</v>
      </c>
    </row>
    <row r="5064" spans="1:6">
      <c r="A5064" s="9"/>
      <c r="B5064" s="13" t="s">
        <v>6917</v>
      </c>
      <c r="C5064"/>
      <c r="D5064" s="36">
        <v>833.86800000000005</v>
      </c>
      <c r="E5064" s="26">
        <f>KEZDŐLAP!$D$18*D5064</f>
        <v>321039.18</v>
      </c>
      <c r="F5064" s="26">
        <f>E5064*KEZDŐLAP!$E$21</f>
        <v>321039.18</v>
      </c>
    </row>
    <row r="5065" spans="1:6">
      <c r="A5065" s="9"/>
      <c r="B5065" s="13" t="s">
        <v>8892</v>
      </c>
      <c r="C5065"/>
      <c r="D5065" s="36">
        <v>349.39440000000002</v>
      </c>
      <c r="E5065" s="26">
        <f>KEZDŐLAP!$D$18*D5065</f>
        <v>134516.84400000001</v>
      </c>
      <c r="F5065" s="26">
        <f>E5065*KEZDŐLAP!$E$21</f>
        <v>134516.84400000001</v>
      </c>
    </row>
    <row r="5066" spans="1:6">
      <c r="A5066" s="9"/>
      <c r="B5066" s="13" t="s">
        <v>7916</v>
      </c>
      <c r="C5066"/>
      <c r="D5066" s="36">
        <v>40.256700000000002</v>
      </c>
      <c r="E5066" s="26">
        <f>KEZDŐLAP!$D$18*D5066</f>
        <v>15498.829500000002</v>
      </c>
      <c r="F5066" s="26">
        <f>E5066*KEZDŐLAP!$E$21</f>
        <v>15498.829500000002</v>
      </c>
    </row>
    <row r="5067" spans="1:6">
      <c r="A5067" s="9"/>
      <c r="B5067" s="13" t="s">
        <v>9687</v>
      </c>
      <c r="C5067"/>
      <c r="D5067" s="36">
        <v>83.635799999999989</v>
      </c>
      <c r="E5067" s="26">
        <f>KEZDŐLAP!$D$18*D5067</f>
        <v>32199.782999999996</v>
      </c>
      <c r="F5067" s="26">
        <f>E5067*KEZDŐLAP!$E$21</f>
        <v>32199.782999999996</v>
      </c>
    </row>
    <row r="5068" spans="1:6">
      <c r="A5068" s="9"/>
      <c r="B5068" s="13" t="s">
        <v>6918</v>
      </c>
      <c r="C5068"/>
      <c r="D5068" s="36">
        <v>512.88689999999997</v>
      </c>
      <c r="E5068" s="26">
        <f>KEZDŐLAP!$D$18*D5068</f>
        <v>197461.4565</v>
      </c>
      <c r="F5068" s="26">
        <f>E5068*KEZDŐLAP!$E$21</f>
        <v>197461.4565</v>
      </c>
    </row>
    <row r="5069" spans="1:6">
      <c r="A5069" s="9"/>
      <c r="B5069" s="13" t="s">
        <v>6919</v>
      </c>
      <c r="C5069"/>
      <c r="D5069" s="36">
        <v>85.765199999999993</v>
      </c>
      <c r="E5069" s="26">
        <f>KEZDŐLAP!$D$18*D5069</f>
        <v>33019.601999999999</v>
      </c>
      <c r="F5069" s="26">
        <f>E5069*KEZDŐLAP!$E$21</f>
        <v>33019.601999999999</v>
      </c>
    </row>
    <row r="5070" spans="1:6">
      <c r="A5070" s="9"/>
      <c r="B5070" s="13" t="s">
        <v>8906</v>
      </c>
      <c r="C5070"/>
      <c r="D5070" s="36">
        <v>527.7903</v>
      </c>
      <c r="E5070" s="26">
        <f>KEZDŐLAP!$D$18*D5070</f>
        <v>203199.26550000001</v>
      </c>
      <c r="F5070" s="26">
        <f>E5070*KEZDŐLAP!$E$21</f>
        <v>203199.26550000001</v>
      </c>
    </row>
    <row r="5071" spans="1:6">
      <c r="A5071" s="9"/>
      <c r="B5071" s="13" t="s">
        <v>6920</v>
      </c>
      <c r="C5071"/>
      <c r="D5071" s="36">
        <v>66.062399999999997</v>
      </c>
      <c r="E5071" s="26">
        <f>KEZDŐLAP!$D$18*D5071</f>
        <v>25434.023999999998</v>
      </c>
      <c r="F5071" s="26">
        <f>E5071*KEZDŐLAP!$E$21</f>
        <v>25434.023999999998</v>
      </c>
    </row>
    <row r="5072" spans="1:6">
      <c r="A5072" s="9"/>
      <c r="B5072" s="13" t="s">
        <v>11028</v>
      </c>
      <c r="C5072"/>
      <c r="D5072" s="36">
        <v>66.062399999999997</v>
      </c>
      <c r="E5072" s="26">
        <f>KEZDŐLAP!$D$18*D5072</f>
        <v>25434.023999999998</v>
      </c>
      <c r="F5072" s="26">
        <f>E5072*KEZDŐLAP!$E$21</f>
        <v>25434.023999999998</v>
      </c>
    </row>
    <row r="5073" spans="1:6">
      <c r="A5073" s="9"/>
      <c r="B5073" s="13" t="s">
        <v>6921</v>
      </c>
      <c r="C5073"/>
      <c r="D5073" s="36">
        <v>1174.248</v>
      </c>
      <c r="E5073" s="26">
        <f>KEZDŐLAP!$D$18*D5073</f>
        <v>452085.48000000004</v>
      </c>
      <c r="F5073" s="26">
        <f>E5073*KEZDŐLAP!$E$21</f>
        <v>452085.48000000004</v>
      </c>
    </row>
    <row r="5074" spans="1:6">
      <c r="A5074" s="9"/>
      <c r="B5074" s="13" t="s">
        <v>8287</v>
      </c>
      <c r="C5074"/>
      <c r="D5074" s="36">
        <v>134.6799</v>
      </c>
      <c r="E5074" s="26">
        <f>KEZDŐLAP!$D$18*D5074</f>
        <v>51851.761500000001</v>
      </c>
      <c r="F5074" s="26">
        <f>E5074*KEZDŐLAP!$E$21</f>
        <v>51851.761500000001</v>
      </c>
    </row>
    <row r="5075" spans="1:6">
      <c r="A5075" s="9"/>
      <c r="B5075" s="13" t="s">
        <v>6922</v>
      </c>
      <c r="C5075"/>
      <c r="D5075" s="36">
        <v>374.28570000000002</v>
      </c>
      <c r="E5075" s="26">
        <f>KEZDŐLAP!$D$18*D5075</f>
        <v>144099.9945</v>
      </c>
      <c r="F5075" s="26">
        <f>E5075*KEZDŐLAP!$E$21</f>
        <v>144099.9945</v>
      </c>
    </row>
    <row r="5076" spans="1:6">
      <c r="A5076" s="9"/>
      <c r="B5076" s="13" t="s">
        <v>10120</v>
      </c>
      <c r="C5076"/>
      <c r="D5076" s="36">
        <v>1236.8679000000002</v>
      </c>
      <c r="E5076" s="26">
        <f>KEZDŐLAP!$D$18*D5076</f>
        <v>476194.14150000009</v>
      </c>
      <c r="F5076" s="26">
        <f>E5076*KEZDŐLAP!$E$21</f>
        <v>476194.14150000009</v>
      </c>
    </row>
    <row r="5077" spans="1:6">
      <c r="A5077" s="9"/>
      <c r="B5077" s="13" t="s">
        <v>8683</v>
      </c>
      <c r="C5077"/>
      <c r="D5077" s="36">
        <v>560.62979999999993</v>
      </c>
      <c r="E5077" s="26">
        <f>KEZDŐLAP!$D$18*D5077</f>
        <v>215842.47299999997</v>
      </c>
      <c r="F5077" s="26">
        <f>E5077*KEZDŐLAP!$E$21</f>
        <v>215842.47299999997</v>
      </c>
    </row>
    <row r="5078" spans="1:6">
      <c r="A5078" s="9"/>
      <c r="B5078" s="13" t="s">
        <v>6923</v>
      </c>
      <c r="C5078"/>
      <c r="D5078" s="36">
        <v>299.26409999999998</v>
      </c>
      <c r="E5078" s="26">
        <f>KEZDŐLAP!$D$18*D5078</f>
        <v>115216.67849999999</v>
      </c>
      <c r="F5078" s="26">
        <f>E5078*KEZDŐLAP!$E$21</f>
        <v>115216.67849999999</v>
      </c>
    </row>
    <row r="5079" spans="1:6">
      <c r="A5079" s="9"/>
      <c r="B5079" s="13" t="s">
        <v>6924</v>
      </c>
      <c r="C5079"/>
      <c r="D5079" s="36">
        <v>157.9572</v>
      </c>
      <c r="E5079" s="26">
        <f>KEZDŐLAP!$D$18*D5079</f>
        <v>60813.521999999997</v>
      </c>
      <c r="F5079" s="26">
        <f>E5079*KEZDŐLAP!$E$21</f>
        <v>60813.521999999997</v>
      </c>
    </row>
    <row r="5080" spans="1:6">
      <c r="A5080" s="9"/>
      <c r="B5080" s="13" t="s">
        <v>9896</v>
      </c>
      <c r="C5080"/>
      <c r="D5080" s="36">
        <v>79.120499999999993</v>
      </c>
      <c r="E5080" s="26">
        <f>KEZDŐLAP!$D$18*D5080</f>
        <v>30461.392499999998</v>
      </c>
      <c r="F5080" s="26">
        <f>E5080*KEZDŐLAP!$E$21</f>
        <v>30461.392499999998</v>
      </c>
    </row>
    <row r="5081" spans="1:6">
      <c r="A5081" s="9"/>
      <c r="B5081" s="13" t="s">
        <v>10025</v>
      </c>
      <c r="C5081"/>
      <c r="D5081" s="36">
        <v>79.120499999999993</v>
      </c>
      <c r="E5081" s="26">
        <f>KEZDŐLAP!$D$18*D5081</f>
        <v>30461.392499999998</v>
      </c>
      <c r="F5081" s="26">
        <f>E5081*KEZDŐLAP!$E$21</f>
        <v>30461.392499999998</v>
      </c>
    </row>
    <row r="5082" spans="1:6">
      <c r="A5082" s="9"/>
      <c r="B5082" s="13" t="s">
        <v>11287</v>
      </c>
      <c r="C5082"/>
      <c r="D5082" s="36">
        <v>396.45420000000001</v>
      </c>
      <c r="E5082" s="26">
        <f>KEZDŐLAP!$D$18*D5082</f>
        <v>152634.867</v>
      </c>
      <c r="F5082" s="26">
        <f>E5082*KEZDŐLAP!$E$21</f>
        <v>152634.867</v>
      </c>
    </row>
    <row r="5083" spans="1:6">
      <c r="A5083" s="9"/>
      <c r="B5083" s="13" t="s">
        <v>11655</v>
      </c>
      <c r="C5083"/>
      <c r="D5083" s="36">
        <v>292.37970000000001</v>
      </c>
      <c r="E5083" s="26">
        <f>KEZDŐLAP!$D$18*D5083</f>
        <v>112566.1845</v>
      </c>
      <c r="F5083" s="26">
        <f>E5083*KEZDŐLAP!$E$21</f>
        <v>112566.1845</v>
      </c>
    </row>
    <row r="5084" spans="1:6">
      <c r="A5084" s="9"/>
      <c r="B5084" s="13" t="s">
        <v>10449</v>
      </c>
      <c r="C5084"/>
      <c r="D5084" s="36">
        <v>163.0668</v>
      </c>
      <c r="E5084" s="26">
        <f>KEZDŐLAP!$D$18*D5084</f>
        <v>62780.718000000001</v>
      </c>
      <c r="F5084" s="26">
        <f>E5084*KEZDŐLAP!$E$21</f>
        <v>62780.718000000001</v>
      </c>
    </row>
    <row r="5085" spans="1:6">
      <c r="A5085" s="9"/>
      <c r="B5085" s="13" t="s">
        <v>8931</v>
      </c>
      <c r="C5085"/>
      <c r="D5085" s="36">
        <v>28.786200000000001</v>
      </c>
      <c r="E5085" s="26">
        <f>KEZDŐLAP!$D$18*D5085</f>
        <v>11082.687</v>
      </c>
      <c r="F5085" s="26">
        <f>E5085*KEZDŐLAP!$E$21</f>
        <v>11082.687</v>
      </c>
    </row>
    <row r="5086" spans="1:6">
      <c r="A5086" s="9"/>
      <c r="B5086" s="13" t="s">
        <v>11381</v>
      </c>
      <c r="C5086"/>
      <c r="D5086" s="36">
        <v>1312.9250999999999</v>
      </c>
      <c r="E5086" s="26">
        <f>KEZDŐLAP!$D$18*D5086</f>
        <v>505476.16349999997</v>
      </c>
      <c r="F5086" s="26">
        <f>E5086*KEZDŐLAP!$E$21</f>
        <v>505476.16349999997</v>
      </c>
    </row>
    <row r="5087" spans="1:6">
      <c r="A5087" s="9"/>
      <c r="B5087" s="13" t="s">
        <v>6925</v>
      </c>
      <c r="C5087"/>
      <c r="D5087" s="36">
        <v>544.04009999999994</v>
      </c>
      <c r="E5087" s="26">
        <f>KEZDŐLAP!$D$18*D5087</f>
        <v>209455.43849999999</v>
      </c>
      <c r="F5087" s="26">
        <f>E5087*KEZDŐLAP!$E$21</f>
        <v>209455.43849999999</v>
      </c>
    </row>
    <row r="5088" spans="1:6">
      <c r="A5088" s="9"/>
      <c r="B5088" s="13" t="s">
        <v>10065</v>
      </c>
      <c r="C5088"/>
      <c r="D5088" s="36">
        <v>174.73169999999999</v>
      </c>
      <c r="E5088" s="26">
        <f>KEZDŐLAP!$D$18*D5088</f>
        <v>67271.704499999993</v>
      </c>
      <c r="F5088" s="26">
        <f>E5088*KEZDŐLAP!$E$21</f>
        <v>67271.704499999993</v>
      </c>
    </row>
    <row r="5089" spans="1:6">
      <c r="A5089" s="9"/>
      <c r="B5089" s="13" t="s">
        <v>11190</v>
      </c>
      <c r="C5089"/>
      <c r="D5089" s="36">
        <v>421.79759999999999</v>
      </c>
      <c r="E5089" s="26">
        <f>KEZDŐLAP!$D$18*D5089</f>
        <v>162392.076</v>
      </c>
      <c r="F5089" s="26">
        <f>E5089*KEZDŐLAP!$E$21</f>
        <v>162392.076</v>
      </c>
    </row>
    <row r="5090" spans="1:6">
      <c r="A5090" s="9"/>
      <c r="B5090" s="13" t="s">
        <v>9928</v>
      </c>
      <c r="C5090"/>
      <c r="D5090" s="36">
        <v>636.10320000000002</v>
      </c>
      <c r="E5090" s="26">
        <f>KEZDŐLAP!$D$18*D5090</f>
        <v>244899.73200000002</v>
      </c>
      <c r="F5090" s="26">
        <f>E5090*KEZDŐLAP!$E$21</f>
        <v>244899.73200000002</v>
      </c>
    </row>
    <row r="5091" spans="1:6">
      <c r="A5091" s="9"/>
      <c r="B5091" s="13" t="s">
        <v>10111</v>
      </c>
      <c r="C5091"/>
      <c r="D5091" s="36">
        <v>498.67380000000003</v>
      </c>
      <c r="E5091" s="26">
        <f>KEZDŐLAP!$D$18*D5091</f>
        <v>191989.413</v>
      </c>
      <c r="F5091" s="26">
        <f>E5091*KEZDŐLAP!$E$21</f>
        <v>191989.413</v>
      </c>
    </row>
    <row r="5092" spans="1:6">
      <c r="A5092" s="9"/>
      <c r="B5092" s="13" t="s">
        <v>11623</v>
      </c>
      <c r="C5092"/>
      <c r="D5092" s="36">
        <v>430.45589999999999</v>
      </c>
      <c r="E5092" s="26">
        <f>KEZDŐLAP!$D$18*D5092</f>
        <v>165725.5215</v>
      </c>
      <c r="F5092" s="26">
        <f>E5092*KEZDŐLAP!$E$21</f>
        <v>165725.5215</v>
      </c>
    </row>
    <row r="5093" spans="1:6">
      <c r="A5093" s="9"/>
      <c r="B5093" s="13" t="s">
        <v>6926</v>
      </c>
      <c r="C5093"/>
      <c r="D5093" s="36">
        <v>37.302599999999998</v>
      </c>
      <c r="E5093" s="26">
        <f>KEZDŐLAP!$D$18*D5093</f>
        <v>14361.501</v>
      </c>
      <c r="F5093" s="26">
        <f>E5093*KEZDŐLAP!$E$21</f>
        <v>14361.501</v>
      </c>
    </row>
    <row r="5094" spans="1:6">
      <c r="A5094" s="9"/>
      <c r="B5094" s="13" t="s">
        <v>9293</v>
      </c>
      <c r="C5094"/>
      <c r="D5094" s="36">
        <v>37.302599999999998</v>
      </c>
      <c r="E5094" s="26">
        <f>KEZDŐLAP!$D$18*D5094</f>
        <v>14361.501</v>
      </c>
      <c r="F5094" s="26">
        <f>E5094*KEZDŐLAP!$E$21</f>
        <v>14361.501</v>
      </c>
    </row>
    <row r="5095" spans="1:6">
      <c r="A5095" s="9"/>
      <c r="B5095" s="13" t="s">
        <v>9374</v>
      </c>
      <c r="C5095"/>
      <c r="D5095" s="36">
        <v>37.302599999999998</v>
      </c>
      <c r="E5095" s="26">
        <f>KEZDŐLAP!$D$18*D5095</f>
        <v>14361.501</v>
      </c>
      <c r="F5095" s="26">
        <f>E5095*KEZDŐLAP!$E$21</f>
        <v>14361.501</v>
      </c>
    </row>
    <row r="5096" spans="1:6">
      <c r="A5096" s="9"/>
      <c r="B5096" s="13" t="s">
        <v>9375</v>
      </c>
      <c r="C5096"/>
      <c r="D5096" s="36">
        <v>37.302599999999998</v>
      </c>
      <c r="E5096" s="26">
        <f>KEZDŐLAP!$D$18*D5096</f>
        <v>14361.501</v>
      </c>
      <c r="F5096" s="26">
        <f>E5096*KEZDŐLAP!$E$21</f>
        <v>14361.501</v>
      </c>
    </row>
    <row r="5097" spans="1:6">
      <c r="A5097" s="9"/>
      <c r="B5097" s="13" t="s">
        <v>9384</v>
      </c>
      <c r="C5097"/>
      <c r="D5097" s="36">
        <v>37.302599999999998</v>
      </c>
      <c r="E5097" s="26">
        <f>KEZDŐLAP!$D$18*D5097</f>
        <v>14361.501</v>
      </c>
      <c r="F5097" s="26">
        <f>E5097*KEZDŐLAP!$E$21</f>
        <v>14361.501</v>
      </c>
    </row>
    <row r="5098" spans="1:6">
      <c r="A5098" s="9"/>
      <c r="B5098" s="13" t="s">
        <v>11652</v>
      </c>
      <c r="C5098"/>
      <c r="D5098" s="36">
        <v>37.302599999999998</v>
      </c>
      <c r="E5098" s="26">
        <f>KEZDŐLAP!$D$18*D5098</f>
        <v>14361.501</v>
      </c>
      <c r="F5098" s="26">
        <f>E5098*KEZDŐLAP!$E$21</f>
        <v>14361.501</v>
      </c>
    </row>
    <row r="5099" spans="1:6">
      <c r="A5099" s="9"/>
      <c r="B5099" s="13" t="s">
        <v>10435</v>
      </c>
      <c r="C5099"/>
      <c r="D5099" s="36">
        <v>44.115299999999998</v>
      </c>
      <c r="E5099" s="26">
        <f>KEZDŐLAP!$D$18*D5099</f>
        <v>16984.390499999998</v>
      </c>
      <c r="F5099" s="26">
        <f>E5099*KEZDŐLAP!$E$21</f>
        <v>16984.390499999998</v>
      </c>
    </row>
    <row r="5100" spans="1:6">
      <c r="A5100" s="9"/>
      <c r="B5100" s="13" t="s">
        <v>6927</v>
      </c>
      <c r="C5100"/>
      <c r="D5100" s="36">
        <v>680.32439999999997</v>
      </c>
      <c r="E5100" s="26">
        <f>KEZDŐLAP!$D$18*D5100</f>
        <v>261924.894</v>
      </c>
      <c r="F5100" s="26">
        <f>E5100*KEZDŐLAP!$E$21</f>
        <v>261924.894</v>
      </c>
    </row>
    <row r="5101" spans="1:6">
      <c r="A5101" s="9"/>
      <c r="B5101" s="13" t="s">
        <v>6928</v>
      </c>
      <c r="C5101"/>
      <c r="D5101" s="36">
        <v>1201.9286999999999</v>
      </c>
      <c r="E5101" s="26">
        <f>KEZDŐLAP!$D$18*D5101</f>
        <v>462742.54949999996</v>
      </c>
      <c r="F5101" s="26">
        <f>E5101*KEZDŐLAP!$E$21</f>
        <v>462742.54949999996</v>
      </c>
    </row>
    <row r="5102" spans="1:6">
      <c r="A5102" s="9"/>
      <c r="B5102" s="13" t="s">
        <v>11225</v>
      </c>
      <c r="C5102"/>
      <c r="D5102" s="36">
        <v>420.74159999999995</v>
      </c>
      <c r="E5102" s="26">
        <f>KEZDŐLAP!$D$18*D5102</f>
        <v>161985.51599999997</v>
      </c>
      <c r="F5102" s="26">
        <f>E5102*KEZDŐLAP!$E$21</f>
        <v>161985.51599999997</v>
      </c>
    </row>
    <row r="5103" spans="1:6">
      <c r="A5103" s="9"/>
      <c r="B5103" s="13" t="s">
        <v>9534</v>
      </c>
      <c r="C5103"/>
      <c r="D5103" s="36">
        <v>238.17690000000002</v>
      </c>
      <c r="E5103" s="26">
        <f>KEZDŐLAP!$D$18*D5103</f>
        <v>91698.106500000009</v>
      </c>
      <c r="F5103" s="26">
        <f>E5103*KEZDŐLAP!$E$21</f>
        <v>91698.106500000009</v>
      </c>
    </row>
    <row r="5104" spans="1:6">
      <c r="A5104" s="9"/>
      <c r="B5104" s="13" t="s">
        <v>6929</v>
      </c>
      <c r="C5104"/>
      <c r="D5104" s="36">
        <v>194.0616</v>
      </c>
      <c r="E5104" s="26">
        <f>KEZDŐLAP!$D$18*D5104</f>
        <v>74713.716</v>
      </c>
      <c r="F5104" s="26">
        <f>E5104*KEZDŐLAP!$E$21</f>
        <v>74713.716</v>
      </c>
    </row>
    <row r="5105" spans="1:6">
      <c r="A5105" s="9"/>
      <c r="B5105" s="13" t="s">
        <v>11141</v>
      </c>
      <c r="C5105"/>
      <c r="D5105" s="36">
        <v>606.76559999999995</v>
      </c>
      <c r="E5105" s="26">
        <f>KEZDŐLAP!$D$18*D5105</f>
        <v>233604.75599999999</v>
      </c>
      <c r="F5105" s="26">
        <f>E5105*KEZDŐLAP!$E$21</f>
        <v>233604.75599999999</v>
      </c>
    </row>
    <row r="5106" spans="1:6">
      <c r="A5106" s="9"/>
      <c r="B5106" s="13" t="s">
        <v>11179</v>
      </c>
      <c r="C5106"/>
      <c r="D5106" s="36">
        <v>222.87419999999997</v>
      </c>
      <c r="E5106" s="26">
        <f>KEZDŐLAP!$D$18*D5106</f>
        <v>85806.566999999995</v>
      </c>
      <c r="F5106" s="26">
        <f>E5106*KEZDŐLAP!$E$21</f>
        <v>85806.566999999995</v>
      </c>
    </row>
    <row r="5107" spans="1:6">
      <c r="A5107" s="9"/>
      <c r="B5107" s="13" t="s">
        <v>6930</v>
      </c>
      <c r="C5107"/>
      <c r="D5107" s="36">
        <v>395.6721</v>
      </c>
      <c r="E5107" s="26">
        <f>KEZDŐLAP!$D$18*D5107</f>
        <v>152333.7585</v>
      </c>
      <c r="F5107" s="26">
        <f>E5107*KEZDŐLAP!$E$21</f>
        <v>152333.7585</v>
      </c>
    </row>
    <row r="5108" spans="1:6">
      <c r="A5108" s="9"/>
      <c r="B5108" s="13" t="s">
        <v>6931</v>
      </c>
      <c r="C5108"/>
      <c r="D5108" s="36">
        <v>765.6798</v>
      </c>
      <c r="E5108" s="26">
        <f>KEZDŐLAP!$D$18*D5108</f>
        <v>294786.723</v>
      </c>
      <c r="F5108" s="26">
        <f>E5108*KEZDŐLAP!$E$21</f>
        <v>294786.723</v>
      </c>
    </row>
    <row r="5109" spans="1:6">
      <c r="A5109" s="9"/>
      <c r="B5109" s="13" t="s">
        <v>6932</v>
      </c>
      <c r="C5109"/>
      <c r="D5109" s="36">
        <v>183.0171</v>
      </c>
      <c r="E5109" s="26">
        <f>KEZDŐLAP!$D$18*D5109</f>
        <v>70461.583499999993</v>
      </c>
      <c r="F5109" s="26">
        <f>E5109*KEZDŐLAP!$E$21</f>
        <v>70461.583499999993</v>
      </c>
    </row>
    <row r="5110" spans="1:6">
      <c r="A5110" s="9"/>
      <c r="B5110" s="13" t="s">
        <v>8936</v>
      </c>
      <c r="C5110"/>
      <c r="D5110" s="36">
        <v>303.35159999999996</v>
      </c>
      <c r="E5110" s="26">
        <f>KEZDŐLAP!$D$18*D5110</f>
        <v>116790.36599999998</v>
      </c>
      <c r="F5110" s="26">
        <f>E5110*KEZDŐLAP!$E$21</f>
        <v>116790.36599999998</v>
      </c>
    </row>
    <row r="5111" spans="1:6">
      <c r="A5111" s="9"/>
      <c r="B5111" s="13" t="s">
        <v>9544</v>
      </c>
      <c r="C5111"/>
      <c r="D5111" s="36">
        <v>81.018299999999996</v>
      </c>
      <c r="E5111" s="26">
        <f>KEZDŐLAP!$D$18*D5111</f>
        <v>31192.0455</v>
      </c>
      <c r="F5111" s="26">
        <f>E5111*KEZDŐLAP!$E$21</f>
        <v>31192.0455</v>
      </c>
    </row>
    <row r="5112" spans="1:6">
      <c r="A5112" s="9"/>
      <c r="B5112" s="13" t="s">
        <v>6933</v>
      </c>
      <c r="C5112"/>
      <c r="D5112" s="36">
        <v>748.75350000000003</v>
      </c>
      <c r="E5112" s="26">
        <f>KEZDŐLAP!$D$18*D5112</f>
        <v>288270.09750000003</v>
      </c>
      <c r="F5112" s="26">
        <f>E5112*KEZDŐLAP!$E$21</f>
        <v>288270.09750000003</v>
      </c>
    </row>
    <row r="5113" spans="1:6">
      <c r="A5113" s="9"/>
      <c r="B5113" s="13" t="s">
        <v>11362</v>
      </c>
      <c r="C5113"/>
      <c r="D5113" s="36">
        <v>654.13559999999995</v>
      </c>
      <c r="E5113" s="26">
        <f>KEZDŐLAP!$D$18*D5113</f>
        <v>251842.20599999998</v>
      </c>
      <c r="F5113" s="26">
        <f>E5113*KEZDŐLAP!$E$21</f>
        <v>251842.20599999998</v>
      </c>
    </row>
    <row r="5114" spans="1:6">
      <c r="A5114" s="9"/>
      <c r="B5114" s="13" t="s">
        <v>6934</v>
      </c>
      <c r="C5114"/>
      <c r="D5114" s="36">
        <v>195.81779999999998</v>
      </c>
      <c r="E5114" s="26">
        <f>KEZDŐLAP!$D$18*D5114</f>
        <v>75389.852999999988</v>
      </c>
      <c r="F5114" s="26">
        <f>E5114*KEZDŐLAP!$E$21</f>
        <v>75389.852999999988</v>
      </c>
    </row>
    <row r="5115" spans="1:6">
      <c r="A5115" s="9"/>
      <c r="B5115" s="13" t="s">
        <v>10871</v>
      </c>
      <c r="C5115"/>
      <c r="D5115" s="36">
        <v>238.68179999999998</v>
      </c>
      <c r="E5115" s="26">
        <f>KEZDŐLAP!$D$18*D5115</f>
        <v>91892.492999999988</v>
      </c>
      <c r="F5115" s="26">
        <f>E5115*KEZDŐLAP!$E$21</f>
        <v>91892.492999999988</v>
      </c>
    </row>
    <row r="5116" spans="1:6">
      <c r="A5116" s="9"/>
      <c r="B5116" s="13" t="s">
        <v>6935</v>
      </c>
      <c r="C5116"/>
      <c r="D5116" s="36">
        <v>156.66990000000001</v>
      </c>
      <c r="E5116" s="26">
        <f>KEZDŐLAP!$D$18*D5116</f>
        <v>60317.911500000002</v>
      </c>
      <c r="F5116" s="26">
        <f>E5116*KEZDŐLAP!$E$21</f>
        <v>60317.911500000002</v>
      </c>
    </row>
    <row r="5117" spans="1:6">
      <c r="A5117" s="9"/>
      <c r="B5117" s="13" t="s">
        <v>7869</v>
      </c>
      <c r="C5117"/>
      <c r="D5117" s="36">
        <v>332.38559999999995</v>
      </c>
      <c r="E5117" s="26">
        <f>KEZDŐLAP!$D$18*D5117</f>
        <v>127968.45599999998</v>
      </c>
      <c r="F5117" s="26">
        <f>E5117*KEZDŐLAP!$E$21</f>
        <v>127968.45599999998</v>
      </c>
    </row>
    <row r="5118" spans="1:6">
      <c r="A5118" s="9"/>
      <c r="B5118" s="13" t="s">
        <v>6936</v>
      </c>
      <c r="C5118"/>
      <c r="D5118" s="36">
        <v>676.69679999999994</v>
      </c>
      <c r="E5118" s="26">
        <f>KEZDŐLAP!$D$18*D5118</f>
        <v>260528.26799999998</v>
      </c>
      <c r="F5118" s="26">
        <f>E5118*KEZDŐLAP!$E$21</f>
        <v>260528.26799999998</v>
      </c>
    </row>
    <row r="5119" spans="1:6">
      <c r="A5119" s="9"/>
      <c r="B5119" s="13" t="s">
        <v>9612</v>
      </c>
      <c r="C5119"/>
      <c r="D5119" s="36">
        <v>159.25110000000001</v>
      </c>
      <c r="E5119" s="26">
        <f>KEZDŐLAP!$D$18*D5119</f>
        <v>61311.673500000004</v>
      </c>
      <c r="F5119" s="26">
        <f>E5119*KEZDŐLAP!$E$21</f>
        <v>61311.673500000004</v>
      </c>
    </row>
    <row r="5120" spans="1:6">
      <c r="A5120" s="9"/>
      <c r="B5120" s="13" t="s">
        <v>10953</v>
      </c>
      <c r="C5120"/>
      <c r="D5120" s="36">
        <v>34.632300000000001</v>
      </c>
      <c r="E5120" s="26">
        <f>KEZDŐLAP!$D$18*D5120</f>
        <v>13333.4355</v>
      </c>
      <c r="F5120" s="26">
        <f>E5120*KEZDŐLAP!$E$21</f>
        <v>13333.4355</v>
      </c>
    </row>
    <row r="5121" spans="1:6">
      <c r="A5121" s="9"/>
      <c r="B5121" s="13" t="s">
        <v>10142</v>
      </c>
      <c r="C5121"/>
      <c r="D5121" s="36">
        <v>324.32130000000001</v>
      </c>
      <c r="E5121" s="26">
        <f>KEZDŐLAP!$D$18*D5121</f>
        <v>124863.70050000001</v>
      </c>
      <c r="F5121" s="26">
        <f>E5121*KEZDŐLAP!$E$21</f>
        <v>124863.70050000001</v>
      </c>
    </row>
    <row r="5122" spans="1:6">
      <c r="A5122" s="9"/>
      <c r="B5122" s="13" t="s">
        <v>7803</v>
      </c>
      <c r="C5122"/>
      <c r="D5122" s="36">
        <v>57.909599999999998</v>
      </c>
      <c r="E5122" s="26">
        <f>KEZDŐLAP!$D$18*D5122</f>
        <v>22295.196</v>
      </c>
      <c r="F5122" s="26">
        <f>E5122*KEZDŐLAP!$E$21</f>
        <v>22295.196</v>
      </c>
    </row>
    <row r="5123" spans="1:6">
      <c r="A5123" s="9"/>
      <c r="B5123" s="13" t="s">
        <v>7929</v>
      </c>
      <c r="C5123"/>
      <c r="D5123" s="36">
        <v>28.954500000000003</v>
      </c>
      <c r="E5123" s="26">
        <f>KEZDŐLAP!$D$18*D5123</f>
        <v>11147.482500000002</v>
      </c>
      <c r="F5123" s="26">
        <f>E5123*KEZDŐLAP!$E$21</f>
        <v>11147.482500000002</v>
      </c>
    </row>
    <row r="5124" spans="1:6">
      <c r="A5124" s="9"/>
      <c r="B5124" s="13" t="s">
        <v>10732</v>
      </c>
      <c r="C5124"/>
      <c r="D5124" s="36">
        <v>152.15430000000001</v>
      </c>
      <c r="E5124" s="26">
        <f>KEZDŐLAP!$D$18*D5124</f>
        <v>58579.405500000001</v>
      </c>
      <c r="F5124" s="26">
        <f>E5124*KEZDŐLAP!$E$21</f>
        <v>58579.405500000001</v>
      </c>
    </row>
    <row r="5125" spans="1:6">
      <c r="A5125" s="9"/>
      <c r="B5125" s="13" t="s">
        <v>6937</v>
      </c>
      <c r="C5125"/>
      <c r="D5125" s="36">
        <v>294.08939999999996</v>
      </c>
      <c r="E5125" s="26">
        <f>KEZDŐLAP!$D$18*D5125</f>
        <v>113224.41899999998</v>
      </c>
      <c r="F5125" s="26">
        <f>E5125*KEZDŐLAP!$E$21</f>
        <v>113224.41899999998</v>
      </c>
    </row>
    <row r="5126" spans="1:6">
      <c r="A5126" s="9"/>
      <c r="B5126" s="13" t="s">
        <v>6938</v>
      </c>
      <c r="C5126"/>
      <c r="D5126" s="36">
        <v>2.4195000000000002</v>
      </c>
      <c r="E5126" s="26">
        <f>KEZDŐLAP!$D$18*D5126</f>
        <v>931.50750000000005</v>
      </c>
      <c r="F5126" s="26">
        <f>E5126*KEZDŐLAP!$E$21</f>
        <v>931.50750000000005</v>
      </c>
    </row>
    <row r="5127" spans="1:6">
      <c r="A5127" s="9"/>
      <c r="B5127" s="13" t="s">
        <v>11267</v>
      </c>
      <c r="C5127"/>
      <c r="D5127" s="36">
        <v>1014.5780999999999</v>
      </c>
      <c r="E5127" s="26">
        <f>KEZDŐLAP!$D$18*D5127</f>
        <v>390612.56849999999</v>
      </c>
      <c r="F5127" s="26">
        <f>E5127*KEZDŐLAP!$E$21</f>
        <v>390612.56849999999</v>
      </c>
    </row>
    <row r="5128" spans="1:6">
      <c r="A5128" s="9"/>
      <c r="B5128" s="13" t="s">
        <v>10112</v>
      </c>
      <c r="C5128"/>
      <c r="D5128" s="36">
        <v>1079.8056000000001</v>
      </c>
      <c r="E5128" s="26">
        <f>KEZDŐLAP!$D$18*D5128</f>
        <v>415725.15600000008</v>
      </c>
      <c r="F5128" s="26">
        <f>E5128*KEZDŐLAP!$E$21</f>
        <v>415725.15600000008</v>
      </c>
    </row>
    <row r="5129" spans="1:6">
      <c r="A5129" s="9"/>
      <c r="B5129" s="13" t="s">
        <v>9952</v>
      </c>
      <c r="C5129"/>
      <c r="D5129" s="36">
        <v>267.00599999999997</v>
      </c>
      <c r="E5129" s="26">
        <f>KEZDŐLAP!$D$18*D5129</f>
        <v>102797.30999999998</v>
      </c>
      <c r="F5129" s="26">
        <f>E5129*KEZDŐLAP!$E$21</f>
        <v>102797.30999999998</v>
      </c>
    </row>
    <row r="5130" spans="1:6">
      <c r="A5130" s="9"/>
      <c r="B5130" s="13" t="s">
        <v>6939</v>
      </c>
      <c r="C5130"/>
      <c r="D5130" s="36">
        <v>811.00709999999992</v>
      </c>
      <c r="E5130" s="26">
        <f>KEZDŐLAP!$D$18*D5130</f>
        <v>312237.73349999997</v>
      </c>
      <c r="F5130" s="26">
        <f>E5130*KEZDŐLAP!$E$21</f>
        <v>312237.73349999997</v>
      </c>
    </row>
    <row r="5131" spans="1:6">
      <c r="A5131" s="9"/>
      <c r="B5131" s="13" t="s">
        <v>6940</v>
      </c>
      <c r="C5131"/>
      <c r="D5131" s="36">
        <v>155.5872</v>
      </c>
      <c r="E5131" s="26">
        <f>KEZDŐLAP!$D$18*D5131</f>
        <v>59901.072</v>
      </c>
      <c r="F5131" s="26">
        <f>E5131*KEZDŐLAP!$E$21</f>
        <v>59901.072</v>
      </c>
    </row>
    <row r="5132" spans="1:6">
      <c r="A5132" s="9"/>
      <c r="B5132" s="13" t="s">
        <v>9478</v>
      </c>
      <c r="C5132"/>
      <c r="D5132" s="36">
        <v>155.5872</v>
      </c>
      <c r="E5132" s="26">
        <f>KEZDŐLAP!$D$18*D5132</f>
        <v>59901.072</v>
      </c>
      <c r="F5132" s="26">
        <f>E5132*KEZDŐLAP!$E$21</f>
        <v>59901.072</v>
      </c>
    </row>
    <row r="5133" spans="1:6">
      <c r="A5133" s="9"/>
      <c r="B5133" s="13" t="s">
        <v>6941</v>
      </c>
      <c r="C5133"/>
      <c r="D5133" s="36">
        <v>149.6259</v>
      </c>
      <c r="E5133" s="26">
        <f>KEZDŐLAP!$D$18*D5133</f>
        <v>57605.9715</v>
      </c>
      <c r="F5133" s="26">
        <f>E5133*KEZDŐLAP!$E$21</f>
        <v>57605.9715</v>
      </c>
    </row>
    <row r="5134" spans="1:6">
      <c r="A5134" s="9"/>
      <c r="B5134" s="13" t="s">
        <v>6942</v>
      </c>
      <c r="C5134"/>
      <c r="D5134" s="36">
        <v>585.61410000000001</v>
      </c>
      <c r="E5134" s="26">
        <f>KEZDŐLAP!$D$18*D5134</f>
        <v>225461.42850000001</v>
      </c>
      <c r="F5134" s="26">
        <f>E5134*KEZDŐLAP!$E$21</f>
        <v>225461.42850000001</v>
      </c>
    </row>
    <row r="5135" spans="1:6">
      <c r="A5135" s="9"/>
      <c r="B5135" s="24" t="s">
        <v>10320</v>
      </c>
      <c r="C5135"/>
      <c r="D5135" s="36">
        <v>274.01370000000003</v>
      </c>
      <c r="E5135" s="26">
        <f>KEZDŐLAP!$D$18*D5135</f>
        <v>105495.27450000001</v>
      </c>
      <c r="F5135" s="26">
        <f>E5135*KEZDŐLAP!$E$21</f>
        <v>105495.27450000001</v>
      </c>
    </row>
    <row r="5136" spans="1:6">
      <c r="A5136" s="9"/>
      <c r="B5136" s="24" t="s">
        <v>7883</v>
      </c>
      <c r="C5136"/>
      <c r="D5136" s="36">
        <v>74.542200000000008</v>
      </c>
      <c r="E5136" s="26">
        <f>KEZDŐLAP!$D$18*D5136</f>
        <v>28698.747000000003</v>
      </c>
      <c r="F5136" s="26">
        <f>E5136*KEZDŐLAP!$E$21</f>
        <v>28698.747000000003</v>
      </c>
    </row>
    <row r="5137" spans="1:6">
      <c r="A5137" s="9"/>
      <c r="B5137" s="24" t="s">
        <v>6943</v>
      </c>
      <c r="C5137"/>
      <c r="D5137" s="36">
        <v>209.14949999999999</v>
      </c>
      <c r="E5137" s="26">
        <f>KEZDŐLAP!$D$18*D5137</f>
        <v>80522.557499999995</v>
      </c>
      <c r="F5137" s="26">
        <f>E5137*KEZDŐLAP!$E$21</f>
        <v>80522.557499999995</v>
      </c>
    </row>
    <row r="5138" spans="1:6">
      <c r="A5138" s="9"/>
      <c r="B5138" s="13" t="s">
        <v>9626</v>
      </c>
      <c r="C5138"/>
      <c r="D5138" s="36">
        <v>134.60730000000001</v>
      </c>
      <c r="E5138" s="26">
        <f>KEZDŐLAP!$D$18*D5138</f>
        <v>51823.810500000007</v>
      </c>
      <c r="F5138" s="26">
        <f>E5138*KEZDŐLAP!$E$21</f>
        <v>51823.810500000007</v>
      </c>
    </row>
    <row r="5139" spans="1:6">
      <c r="A5139" s="9"/>
      <c r="B5139" s="13" t="s">
        <v>10699</v>
      </c>
      <c r="C5139"/>
      <c r="D5139" s="36">
        <v>615.41070000000002</v>
      </c>
      <c r="E5139" s="26">
        <f>KEZDŐLAP!$D$18*D5139</f>
        <v>236933.1195</v>
      </c>
      <c r="F5139" s="26">
        <f>E5139*KEZDŐLAP!$E$21</f>
        <v>236933.1195</v>
      </c>
    </row>
    <row r="5140" spans="1:6">
      <c r="A5140" s="9"/>
      <c r="B5140" s="13" t="s">
        <v>10053</v>
      </c>
      <c r="C5140"/>
      <c r="D5140" s="36">
        <v>537.03600000000006</v>
      </c>
      <c r="E5140" s="26">
        <f>KEZDŐLAP!$D$18*D5140</f>
        <v>206758.86000000002</v>
      </c>
      <c r="F5140" s="26">
        <f>E5140*KEZDŐLAP!$E$21</f>
        <v>206758.86000000002</v>
      </c>
    </row>
    <row r="5141" spans="1:6">
      <c r="A5141" s="9"/>
      <c r="B5141" s="13" t="s">
        <v>6944</v>
      </c>
      <c r="C5141"/>
      <c r="D5141" s="36">
        <v>236.47469999999998</v>
      </c>
      <c r="E5141" s="26">
        <f>KEZDŐLAP!$D$18*D5141</f>
        <v>91042.7595</v>
      </c>
      <c r="F5141" s="26">
        <f>E5141*KEZDŐLAP!$E$21</f>
        <v>91042.7595</v>
      </c>
    </row>
    <row r="5142" spans="1:6">
      <c r="A5142" s="9"/>
      <c r="B5142" s="13" t="s">
        <v>9963</v>
      </c>
      <c r="C5142"/>
      <c r="D5142" s="36">
        <v>922.74300000000005</v>
      </c>
      <c r="E5142" s="26">
        <f>KEZDŐLAP!$D$18*D5142</f>
        <v>355256.05499999999</v>
      </c>
      <c r="F5142" s="26">
        <f>E5142*KEZDŐLAP!$E$21</f>
        <v>355256.05499999999</v>
      </c>
    </row>
    <row r="5143" spans="1:6">
      <c r="A5143" s="9"/>
      <c r="B5143" s="13" t="s">
        <v>6945</v>
      </c>
      <c r="C5143"/>
      <c r="D5143" s="36">
        <v>51.2652</v>
      </c>
      <c r="E5143" s="26">
        <f>KEZDŐLAP!$D$18*D5143</f>
        <v>19737.101999999999</v>
      </c>
      <c r="F5143" s="26">
        <f>E5143*KEZDŐLAP!$E$21</f>
        <v>19737.101999999999</v>
      </c>
    </row>
    <row r="5144" spans="1:6">
      <c r="A5144" s="9"/>
      <c r="B5144" s="13" t="s">
        <v>10905</v>
      </c>
      <c r="C5144"/>
      <c r="D5144" s="36">
        <v>340.5453</v>
      </c>
      <c r="E5144" s="26">
        <f>KEZDŐLAP!$D$18*D5144</f>
        <v>131109.9405</v>
      </c>
      <c r="F5144" s="26">
        <f>E5144*KEZDŐLAP!$E$21</f>
        <v>131109.9405</v>
      </c>
    </row>
    <row r="5145" spans="1:6">
      <c r="A5145" s="9"/>
      <c r="B5145" s="13" t="s">
        <v>8286</v>
      </c>
      <c r="C5145"/>
      <c r="D5145" s="36">
        <v>321.97799999999995</v>
      </c>
      <c r="E5145" s="26">
        <f>KEZDŐLAP!$D$18*D5145</f>
        <v>123961.52999999998</v>
      </c>
      <c r="F5145" s="26">
        <f>E5145*KEZDŐLAP!$E$21</f>
        <v>123961.52999999998</v>
      </c>
    </row>
    <row r="5146" spans="1:6">
      <c r="A5146" s="9"/>
      <c r="B5146" s="13" t="s">
        <v>10076</v>
      </c>
      <c r="C5146"/>
      <c r="D5146" s="36">
        <v>321.97799999999995</v>
      </c>
      <c r="E5146" s="26">
        <f>KEZDŐLAP!$D$18*D5146</f>
        <v>123961.52999999998</v>
      </c>
      <c r="F5146" s="26">
        <f>E5146*KEZDŐLAP!$E$21</f>
        <v>123961.52999999998</v>
      </c>
    </row>
    <row r="5147" spans="1:6">
      <c r="A5147" s="9"/>
      <c r="B5147" s="13" t="s">
        <v>8083</v>
      </c>
      <c r="C5147"/>
      <c r="D5147" s="36">
        <v>118.3113</v>
      </c>
      <c r="E5147" s="26">
        <f>KEZDŐLAP!$D$18*D5147</f>
        <v>45549.8505</v>
      </c>
      <c r="F5147" s="26">
        <f>E5147*KEZDŐLAP!$E$21</f>
        <v>45549.8505</v>
      </c>
    </row>
    <row r="5148" spans="1:6">
      <c r="A5148" s="9"/>
      <c r="B5148" s="13" t="s">
        <v>10133</v>
      </c>
      <c r="C5148"/>
      <c r="D5148" s="36">
        <v>773.53289999999993</v>
      </c>
      <c r="E5148" s="26">
        <f>KEZDŐLAP!$D$18*D5148</f>
        <v>297810.16649999999</v>
      </c>
      <c r="F5148" s="26">
        <f>E5148*KEZDŐLAP!$E$21</f>
        <v>297810.16649999999</v>
      </c>
    </row>
    <row r="5149" spans="1:6">
      <c r="A5149" s="9"/>
      <c r="B5149" s="13" t="s">
        <v>6946</v>
      </c>
      <c r="C5149"/>
      <c r="D5149" s="36">
        <v>257.37120000000004</v>
      </c>
      <c r="E5149" s="26">
        <f>KEZDŐLAP!$D$18*D5149</f>
        <v>99087.912000000011</v>
      </c>
      <c r="F5149" s="26">
        <f>E5149*KEZDŐLAP!$E$21</f>
        <v>99087.912000000011</v>
      </c>
    </row>
    <row r="5150" spans="1:6">
      <c r="A5150" s="9"/>
      <c r="B5150" s="13" t="s">
        <v>9528</v>
      </c>
      <c r="C5150"/>
      <c r="D5150" s="36">
        <v>71.73</v>
      </c>
      <c r="E5150" s="26">
        <f>KEZDŐLAP!$D$18*D5150</f>
        <v>27616.050000000003</v>
      </c>
      <c r="F5150" s="26">
        <f>E5150*KEZDŐLAP!$E$21</f>
        <v>27616.050000000003</v>
      </c>
    </row>
    <row r="5151" spans="1:6">
      <c r="A5151" s="9"/>
      <c r="B5151" s="13" t="s">
        <v>6947</v>
      </c>
      <c r="C5151"/>
      <c r="D5151" s="36">
        <v>556.66589999999997</v>
      </c>
      <c r="E5151" s="26">
        <f>KEZDŐLAP!$D$18*D5151</f>
        <v>214316.37149999998</v>
      </c>
      <c r="F5151" s="26">
        <f>E5151*KEZDŐLAP!$E$21</f>
        <v>214316.37149999998</v>
      </c>
    </row>
    <row r="5152" spans="1:6">
      <c r="A5152" s="9"/>
      <c r="B5152" s="13" t="s">
        <v>9923</v>
      </c>
      <c r="C5152"/>
      <c r="D5152" s="36">
        <v>451.55490000000003</v>
      </c>
      <c r="E5152" s="26">
        <f>KEZDŐLAP!$D$18*D5152</f>
        <v>173848.63650000002</v>
      </c>
      <c r="F5152" s="26">
        <f>E5152*KEZDŐLAP!$E$21</f>
        <v>173848.63650000002</v>
      </c>
    </row>
    <row r="5153" spans="1:6">
      <c r="A5153" s="9"/>
      <c r="B5153" s="13" t="s">
        <v>9924</v>
      </c>
      <c r="C5153"/>
      <c r="D5153" s="36">
        <v>451.55490000000003</v>
      </c>
      <c r="E5153" s="26">
        <f>KEZDŐLAP!$D$18*D5153</f>
        <v>173848.63650000002</v>
      </c>
      <c r="F5153" s="26">
        <f>E5153*KEZDŐLAP!$E$21</f>
        <v>173848.63650000002</v>
      </c>
    </row>
    <row r="5154" spans="1:6">
      <c r="A5154" s="9"/>
      <c r="B5154" s="13" t="s">
        <v>9948</v>
      </c>
      <c r="C5154"/>
      <c r="D5154" s="36">
        <v>451.55490000000003</v>
      </c>
      <c r="E5154" s="26">
        <f>KEZDŐLAP!$D$18*D5154</f>
        <v>173848.63650000002</v>
      </c>
      <c r="F5154" s="26">
        <f>E5154*KEZDŐLAP!$E$21</f>
        <v>173848.63650000002</v>
      </c>
    </row>
    <row r="5155" spans="1:6">
      <c r="A5155" s="9"/>
      <c r="B5155" s="13" t="s">
        <v>9960</v>
      </c>
      <c r="C5155"/>
      <c r="D5155" s="36">
        <v>903.10980000000006</v>
      </c>
      <c r="E5155" s="26">
        <f>KEZDŐLAP!$D$18*D5155</f>
        <v>347697.27300000004</v>
      </c>
      <c r="F5155" s="26">
        <f>E5155*KEZDŐLAP!$E$21</f>
        <v>347697.27300000004</v>
      </c>
    </row>
    <row r="5156" spans="1:6">
      <c r="A5156" s="9"/>
      <c r="B5156" s="13" t="s">
        <v>10020</v>
      </c>
      <c r="C5156"/>
      <c r="D5156" s="36">
        <v>903.10980000000006</v>
      </c>
      <c r="E5156" s="26">
        <f>KEZDŐLAP!$D$18*D5156</f>
        <v>347697.27300000004</v>
      </c>
      <c r="F5156" s="26">
        <f>E5156*KEZDŐLAP!$E$21</f>
        <v>347697.27300000004</v>
      </c>
    </row>
    <row r="5157" spans="1:6">
      <c r="A5157" s="9"/>
      <c r="B5157" s="13" t="s">
        <v>11121</v>
      </c>
      <c r="C5157"/>
      <c r="D5157" s="36">
        <v>66.904200000000003</v>
      </c>
      <c r="E5157" s="26">
        <f>KEZDŐLAP!$D$18*D5157</f>
        <v>25758.117000000002</v>
      </c>
      <c r="F5157" s="26">
        <f>E5157*KEZDŐLAP!$E$21</f>
        <v>25758.117000000002</v>
      </c>
    </row>
    <row r="5158" spans="1:6">
      <c r="A5158" s="9"/>
      <c r="B5158" s="13" t="s">
        <v>8267</v>
      </c>
      <c r="C5158"/>
      <c r="D5158" s="36">
        <v>164.49270000000001</v>
      </c>
      <c r="E5158" s="26">
        <f>KEZDŐLAP!$D$18*D5158</f>
        <v>63329.689500000008</v>
      </c>
      <c r="F5158" s="26">
        <f>E5158*KEZDŐLAP!$E$21</f>
        <v>63329.689500000008</v>
      </c>
    </row>
    <row r="5159" spans="1:6">
      <c r="A5159" s="9"/>
      <c r="B5159" s="13" t="s">
        <v>6948</v>
      </c>
      <c r="C5159"/>
      <c r="D5159" s="36">
        <v>384.39330000000001</v>
      </c>
      <c r="E5159" s="26">
        <f>KEZDŐLAP!$D$18*D5159</f>
        <v>147991.42050000001</v>
      </c>
      <c r="F5159" s="26">
        <f>E5159*KEZDŐLAP!$E$21</f>
        <v>147991.42050000001</v>
      </c>
    </row>
    <row r="5160" spans="1:6">
      <c r="A5160" s="9"/>
      <c r="B5160" s="13" t="s">
        <v>11206</v>
      </c>
      <c r="C5160"/>
      <c r="D5160" s="36">
        <v>93.756299999999996</v>
      </c>
      <c r="E5160" s="26">
        <f>KEZDŐLAP!$D$18*D5160</f>
        <v>36096.175499999998</v>
      </c>
      <c r="F5160" s="26">
        <f>E5160*KEZDŐLAP!$E$21</f>
        <v>36096.175499999998</v>
      </c>
    </row>
    <row r="5161" spans="1:6">
      <c r="A5161" s="9"/>
      <c r="B5161" s="13" t="s">
        <v>8500</v>
      </c>
      <c r="C5161"/>
      <c r="D5161" s="36">
        <v>31.11</v>
      </c>
      <c r="E5161" s="26">
        <f>KEZDŐLAP!$D$18*D5161</f>
        <v>11977.35</v>
      </c>
      <c r="F5161" s="26">
        <f>E5161*KEZDŐLAP!$E$21</f>
        <v>11977.35</v>
      </c>
    </row>
    <row r="5162" spans="1:6">
      <c r="A5162" s="9"/>
      <c r="B5162" s="13" t="s">
        <v>6949</v>
      </c>
      <c r="C5162"/>
      <c r="D5162" s="36">
        <v>122.73750000000001</v>
      </c>
      <c r="E5162" s="26">
        <f>KEZDŐLAP!$D$18*D5162</f>
        <v>47253.937500000007</v>
      </c>
      <c r="F5162" s="26">
        <f>E5162*KEZDŐLAP!$E$21</f>
        <v>47253.937500000007</v>
      </c>
    </row>
    <row r="5163" spans="1:6">
      <c r="A5163" s="9"/>
      <c r="B5163" s="13" t="s">
        <v>8029</v>
      </c>
      <c r="C5163"/>
      <c r="D5163" s="36">
        <v>60.233400000000003</v>
      </c>
      <c r="E5163" s="26">
        <f>KEZDŐLAP!$D$18*D5163</f>
        <v>23189.859</v>
      </c>
      <c r="F5163" s="26">
        <f>E5163*KEZDŐLAP!$E$21</f>
        <v>23189.859</v>
      </c>
    </row>
    <row r="5164" spans="1:6">
      <c r="A5164" s="9"/>
      <c r="B5164" s="13" t="s">
        <v>10157</v>
      </c>
      <c r="C5164"/>
      <c r="D5164" s="36">
        <v>60.233400000000003</v>
      </c>
      <c r="E5164" s="26">
        <f>KEZDŐLAP!$D$18*D5164</f>
        <v>23189.859</v>
      </c>
      <c r="F5164" s="26">
        <f>E5164*KEZDŐLAP!$E$21</f>
        <v>23189.859</v>
      </c>
    </row>
    <row r="5165" spans="1:6">
      <c r="A5165" s="9"/>
      <c r="B5165" s="13" t="s">
        <v>10239</v>
      </c>
      <c r="C5165"/>
      <c r="D5165" s="36">
        <v>205.28100000000001</v>
      </c>
      <c r="E5165" s="26">
        <f>KEZDŐLAP!$D$18*D5165</f>
        <v>79033.184999999998</v>
      </c>
      <c r="F5165" s="26">
        <f>E5165*KEZDŐLAP!$E$21</f>
        <v>79033.184999999998</v>
      </c>
    </row>
    <row r="5166" spans="1:6">
      <c r="A5166" s="9"/>
      <c r="B5166" s="13" t="s">
        <v>9283</v>
      </c>
      <c r="C5166"/>
      <c r="D5166" s="36">
        <v>56.543099999999995</v>
      </c>
      <c r="E5166" s="26">
        <f>KEZDŐLAP!$D$18*D5166</f>
        <v>21769.093499999999</v>
      </c>
      <c r="F5166" s="26">
        <f>E5166*KEZDŐLAP!$E$21</f>
        <v>21769.093499999999</v>
      </c>
    </row>
    <row r="5167" spans="1:6">
      <c r="A5167" s="9"/>
      <c r="B5167" s="13" t="s">
        <v>10981</v>
      </c>
      <c r="C5167"/>
      <c r="D5167" s="36">
        <v>619.58639999999991</v>
      </c>
      <c r="E5167" s="26">
        <f>KEZDŐLAP!$D$18*D5167</f>
        <v>238540.76399999997</v>
      </c>
      <c r="F5167" s="26">
        <f>E5167*KEZDŐLAP!$E$21</f>
        <v>238540.76399999997</v>
      </c>
    </row>
    <row r="5168" spans="1:6">
      <c r="A5168" s="9"/>
      <c r="B5168" s="13" t="s">
        <v>9358</v>
      </c>
      <c r="C5168"/>
      <c r="D5168" s="36">
        <v>101.3052</v>
      </c>
      <c r="E5168" s="26">
        <f>KEZDŐLAP!$D$18*D5168</f>
        <v>39002.502</v>
      </c>
      <c r="F5168" s="26">
        <f>E5168*KEZDŐLAP!$E$21</f>
        <v>39002.502</v>
      </c>
    </row>
    <row r="5169" spans="1:6">
      <c r="A5169" s="9"/>
      <c r="B5169" s="13" t="s">
        <v>10046</v>
      </c>
      <c r="C5169"/>
      <c r="D5169" s="36">
        <v>321.40049999999997</v>
      </c>
      <c r="E5169" s="26">
        <f>KEZDŐLAP!$D$18*D5169</f>
        <v>123739.19249999999</v>
      </c>
      <c r="F5169" s="26">
        <f>E5169*KEZDŐLAP!$E$21</f>
        <v>123739.19249999999</v>
      </c>
    </row>
    <row r="5170" spans="1:6">
      <c r="A5170" s="9"/>
      <c r="B5170" s="13" t="s">
        <v>8847</v>
      </c>
      <c r="C5170"/>
      <c r="D5170" s="36">
        <v>46.891500000000001</v>
      </c>
      <c r="E5170" s="26">
        <f>KEZDŐLAP!$D$18*D5170</f>
        <v>18053.227500000001</v>
      </c>
      <c r="F5170" s="26">
        <f>E5170*KEZDŐLAP!$E$21</f>
        <v>18053.227500000001</v>
      </c>
    </row>
    <row r="5171" spans="1:6">
      <c r="A5171" s="9"/>
      <c r="B5171" s="13" t="s">
        <v>9071</v>
      </c>
      <c r="C5171"/>
      <c r="D5171" s="36">
        <v>23.445599999999999</v>
      </c>
      <c r="E5171" s="26">
        <f>KEZDŐLAP!$D$18*D5171</f>
        <v>9026.5559999999987</v>
      </c>
      <c r="F5171" s="26">
        <f>E5171*KEZDŐLAP!$E$21</f>
        <v>9026.5559999999987</v>
      </c>
    </row>
    <row r="5172" spans="1:6">
      <c r="A5172" s="9"/>
      <c r="B5172" s="13" t="s">
        <v>6950</v>
      </c>
      <c r="C5172"/>
      <c r="D5172" s="36">
        <v>179.33339999999998</v>
      </c>
      <c r="E5172" s="26">
        <f>KEZDŐLAP!$D$18*D5172</f>
        <v>69043.358999999997</v>
      </c>
      <c r="F5172" s="26">
        <f>E5172*KEZDŐLAP!$E$21</f>
        <v>69043.358999999997</v>
      </c>
    </row>
    <row r="5173" spans="1:6">
      <c r="A5173" s="9"/>
      <c r="B5173" s="13" t="s">
        <v>6951</v>
      </c>
      <c r="C5173"/>
      <c r="D5173" s="36">
        <v>125.0613</v>
      </c>
      <c r="E5173" s="26">
        <f>KEZDŐLAP!$D$18*D5173</f>
        <v>48148.6005</v>
      </c>
      <c r="F5173" s="26">
        <f>E5173*KEZDŐLAP!$E$21</f>
        <v>48148.6005</v>
      </c>
    </row>
    <row r="5174" spans="1:6">
      <c r="A5174" s="9"/>
      <c r="B5174" s="13" t="s">
        <v>6952</v>
      </c>
      <c r="C5174"/>
      <c r="D5174" s="36">
        <v>125.0613</v>
      </c>
      <c r="E5174" s="26">
        <f>KEZDŐLAP!$D$18*D5174</f>
        <v>48148.6005</v>
      </c>
      <c r="F5174" s="26">
        <f>E5174*KEZDŐLAP!$E$21</f>
        <v>48148.6005</v>
      </c>
    </row>
    <row r="5175" spans="1:6">
      <c r="A5175" s="9"/>
      <c r="B5175" s="13" t="s">
        <v>10235</v>
      </c>
      <c r="C5175"/>
      <c r="D5175" s="36">
        <v>125.0613</v>
      </c>
      <c r="E5175" s="26">
        <f>KEZDŐLAP!$D$18*D5175</f>
        <v>48148.6005</v>
      </c>
      <c r="F5175" s="26">
        <f>E5175*KEZDŐLAP!$E$21</f>
        <v>48148.6005</v>
      </c>
    </row>
    <row r="5176" spans="1:6">
      <c r="A5176" s="9"/>
      <c r="B5176" s="13" t="s">
        <v>8935</v>
      </c>
      <c r="C5176"/>
      <c r="D5176" s="36">
        <v>346.6284</v>
      </c>
      <c r="E5176" s="26">
        <f>KEZDŐLAP!$D$18*D5176</f>
        <v>133451.93400000001</v>
      </c>
      <c r="F5176" s="26">
        <f>E5176*KEZDŐLAP!$E$21</f>
        <v>133451.93400000001</v>
      </c>
    </row>
    <row r="5177" spans="1:6">
      <c r="A5177" s="9"/>
      <c r="B5177" s="13" t="s">
        <v>7785</v>
      </c>
      <c r="C5177"/>
      <c r="D5177" s="36">
        <v>120.0936</v>
      </c>
      <c r="E5177" s="26">
        <f>KEZDŐLAP!$D$18*D5177</f>
        <v>46236.036</v>
      </c>
      <c r="F5177" s="26">
        <f>E5177*KEZDŐLAP!$E$21</f>
        <v>46236.036</v>
      </c>
    </row>
    <row r="5178" spans="1:6">
      <c r="A5178" s="9"/>
      <c r="B5178" s="13" t="s">
        <v>10508</v>
      </c>
      <c r="C5178"/>
      <c r="D5178" s="36">
        <v>139.70699999999999</v>
      </c>
      <c r="E5178" s="26">
        <f>KEZDŐLAP!$D$18*D5178</f>
        <v>53787.195</v>
      </c>
      <c r="F5178" s="26">
        <f>E5178*KEZDŐLAP!$E$21</f>
        <v>53787.195</v>
      </c>
    </row>
    <row r="5179" spans="1:6">
      <c r="A5179" s="9"/>
      <c r="B5179" s="13" t="s">
        <v>6953</v>
      </c>
      <c r="C5179"/>
      <c r="D5179" s="36">
        <v>255.68430000000001</v>
      </c>
      <c r="E5179" s="26">
        <f>KEZDŐLAP!$D$18*D5179</f>
        <v>98438.455499999996</v>
      </c>
      <c r="F5179" s="26">
        <f>E5179*KEZDŐLAP!$E$21</f>
        <v>98438.455499999996</v>
      </c>
    </row>
    <row r="5180" spans="1:6">
      <c r="A5180" s="9"/>
      <c r="B5180" s="13" t="s">
        <v>6954</v>
      </c>
      <c r="C5180"/>
      <c r="D5180" s="36">
        <v>97.641599999999983</v>
      </c>
      <c r="E5180" s="26">
        <f>KEZDŐLAP!$D$18*D5180</f>
        <v>37592.015999999996</v>
      </c>
      <c r="F5180" s="26">
        <f>E5180*KEZDŐLAP!$E$21</f>
        <v>37592.015999999996</v>
      </c>
    </row>
    <row r="5181" spans="1:6">
      <c r="A5181" s="9"/>
      <c r="B5181" s="13" t="s">
        <v>9647</v>
      </c>
      <c r="C5181"/>
      <c r="D5181" s="36">
        <v>211.91579999999999</v>
      </c>
      <c r="E5181" s="26">
        <f>KEZDŐLAP!$D$18*D5181</f>
        <v>81587.582999999999</v>
      </c>
      <c r="F5181" s="26">
        <f>E5181*KEZDŐLAP!$E$21</f>
        <v>81587.582999999999</v>
      </c>
    </row>
    <row r="5182" spans="1:6">
      <c r="A5182" s="9"/>
      <c r="B5182" s="13" t="s">
        <v>9619</v>
      </c>
      <c r="C5182"/>
      <c r="D5182" s="36">
        <v>114.27420000000001</v>
      </c>
      <c r="E5182" s="26">
        <f>KEZDŐLAP!$D$18*D5182</f>
        <v>43995.567000000003</v>
      </c>
      <c r="F5182" s="26">
        <f>E5182*KEZDŐLAP!$E$21</f>
        <v>43995.567000000003</v>
      </c>
    </row>
    <row r="5183" spans="1:6">
      <c r="A5183" s="9"/>
      <c r="B5183" s="13" t="s">
        <v>11055</v>
      </c>
      <c r="C5183"/>
      <c r="D5183" s="36">
        <v>129.77159999999998</v>
      </c>
      <c r="E5183" s="26">
        <f>KEZDŐLAP!$D$18*D5183</f>
        <v>49962.065999999992</v>
      </c>
      <c r="F5183" s="26">
        <f>E5183*KEZDŐLAP!$E$21</f>
        <v>49962.065999999992</v>
      </c>
    </row>
    <row r="5184" spans="1:6">
      <c r="A5184" s="9"/>
      <c r="B5184" s="13" t="s">
        <v>10412</v>
      </c>
      <c r="C5184"/>
      <c r="D5184" s="36">
        <v>161.61779999999999</v>
      </c>
      <c r="E5184" s="26">
        <f>KEZDŐLAP!$D$18*D5184</f>
        <v>62222.852999999996</v>
      </c>
      <c r="F5184" s="26">
        <f>E5184*KEZDŐLAP!$E$21</f>
        <v>62222.852999999996</v>
      </c>
    </row>
    <row r="5185" spans="1:6">
      <c r="A5185" s="9"/>
      <c r="B5185" s="13" t="s">
        <v>9920</v>
      </c>
      <c r="C5185"/>
      <c r="D5185" s="36">
        <v>189.0642</v>
      </c>
      <c r="E5185" s="26">
        <f>KEZDŐLAP!$D$18*D5185</f>
        <v>72789.717000000004</v>
      </c>
      <c r="F5185" s="26">
        <f>E5185*KEZDŐLAP!$E$21</f>
        <v>72789.717000000004</v>
      </c>
    </row>
    <row r="5186" spans="1:6">
      <c r="A5186" s="9"/>
      <c r="B5186" s="13" t="s">
        <v>6955</v>
      </c>
      <c r="C5186"/>
      <c r="D5186" s="36">
        <v>738.34649999999999</v>
      </c>
      <c r="E5186" s="26">
        <f>KEZDŐLAP!$D$18*D5186</f>
        <v>284263.40250000003</v>
      </c>
      <c r="F5186" s="26">
        <f>E5186*KEZDŐLAP!$E$21</f>
        <v>284263.40250000003</v>
      </c>
    </row>
    <row r="5187" spans="1:6">
      <c r="A5187" s="9"/>
      <c r="B5187" s="13" t="s">
        <v>6956</v>
      </c>
      <c r="C5187"/>
      <c r="D5187" s="36">
        <v>382.55489999999998</v>
      </c>
      <c r="E5187" s="26">
        <f>KEZDŐLAP!$D$18*D5187</f>
        <v>147283.63649999999</v>
      </c>
      <c r="F5187" s="26">
        <f>E5187*KEZDŐLAP!$E$21</f>
        <v>147283.63649999999</v>
      </c>
    </row>
    <row r="5188" spans="1:6">
      <c r="A5188" s="9"/>
      <c r="B5188" s="13" t="s">
        <v>11180</v>
      </c>
      <c r="C5188"/>
      <c r="D5188" s="36">
        <v>247.22129999999999</v>
      </c>
      <c r="E5188" s="26">
        <f>KEZDŐLAP!$D$18*D5188</f>
        <v>95180.200499999992</v>
      </c>
      <c r="F5188" s="26">
        <f>E5188*KEZDŐLAP!$E$21</f>
        <v>95180.200499999992</v>
      </c>
    </row>
    <row r="5189" spans="1:6">
      <c r="A5189" s="9"/>
      <c r="B5189" s="13" t="s">
        <v>11243</v>
      </c>
      <c r="C5189"/>
      <c r="D5189" s="36">
        <v>432.47969999999998</v>
      </c>
      <c r="E5189" s="26">
        <f>KEZDŐLAP!$D$18*D5189</f>
        <v>166504.6845</v>
      </c>
      <c r="F5189" s="26">
        <f>E5189*KEZDŐLAP!$E$21</f>
        <v>166504.6845</v>
      </c>
    </row>
    <row r="5190" spans="1:6">
      <c r="A5190" s="9"/>
      <c r="B5190" s="13" t="s">
        <v>10710</v>
      </c>
      <c r="C5190"/>
      <c r="D5190" s="36">
        <v>624.00959999999998</v>
      </c>
      <c r="E5190" s="26">
        <f>KEZDŐLAP!$D$18*D5190</f>
        <v>240243.696</v>
      </c>
      <c r="F5190" s="26">
        <f>E5190*KEZDŐLAP!$E$21</f>
        <v>240243.696</v>
      </c>
    </row>
    <row r="5191" spans="1:6">
      <c r="A5191" s="9"/>
      <c r="B5191" s="13" t="s">
        <v>9365</v>
      </c>
      <c r="C5191"/>
      <c r="D5191" s="36">
        <v>92.274299999999997</v>
      </c>
      <c r="E5191" s="26">
        <f>KEZDŐLAP!$D$18*D5191</f>
        <v>35525.605499999998</v>
      </c>
      <c r="F5191" s="26">
        <f>E5191*KEZDŐLAP!$E$21</f>
        <v>35525.605499999998</v>
      </c>
    </row>
    <row r="5192" spans="1:6">
      <c r="A5192" s="9"/>
      <c r="B5192" s="13" t="s">
        <v>9385</v>
      </c>
      <c r="C5192"/>
      <c r="D5192" s="36">
        <v>92.274299999999997</v>
      </c>
      <c r="E5192" s="26">
        <f>KEZDŐLAP!$D$18*D5192</f>
        <v>35525.605499999998</v>
      </c>
      <c r="F5192" s="26">
        <f>E5192*KEZDŐLAP!$E$21</f>
        <v>35525.605499999998</v>
      </c>
    </row>
    <row r="5193" spans="1:6">
      <c r="A5193" s="9"/>
      <c r="B5193" s="13" t="s">
        <v>9943</v>
      </c>
      <c r="C5193"/>
      <c r="D5193" s="36">
        <v>184.54859999999999</v>
      </c>
      <c r="E5193" s="26">
        <f>KEZDŐLAP!$D$18*D5193</f>
        <v>71051.210999999996</v>
      </c>
      <c r="F5193" s="26">
        <f>E5193*KEZDŐLAP!$E$21</f>
        <v>71051.210999999996</v>
      </c>
    </row>
    <row r="5194" spans="1:6">
      <c r="A5194" s="9"/>
      <c r="B5194" s="13" t="s">
        <v>10083</v>
      </c>
      <c r="C5194"/>
      <c r="D5194" s="36">
        <v>184.54859999999999</v>
      </c>
      <c r="E5194" s="26">
        <f>KEZDŐLAP!$D$18*D5194</f>
        <v>71051.210999999996</v>
      </c>
      <c r="F5194" s="26">
        <f>E5194*KEZDŐLAP!$E$21</f>
        <v>71051.210999999996</v>
      </c>
    </row>
    <row r="5195" spans="1:6">
      <c r="A5195" s="9"/>
      <c r="B5195" s="13" t="s">
        <v>6957</v>
      </c>
      <c r="C5195"/>
      <c r="D5195" s="36">
        <v>15.355499999999999</v>
      </c>
      <c r="E5195" s="26">
        <f>KEZDŐLAP!$D$18*D5195</f>
        <v>5911.8674999999994</v>
      </c>
      <c r="F5195" s="26">
        <f>E5195*KEZDŐLAP!$E$21</f>
        <v>5911.8674999999994</v>
      </c>
    </row>
    <row r="5196" spans="1:6">
      <c r="A5196" s="9"/>
      <c r="B5196" s="13" t="s">
        <v>7917</v>
      </c>
      <c r="C5196"/>
      <c r="D5196" s="36">
        <v>29.859299999999998</v>
      </c>
      <c r="E5196" s="26">
        <f>KEZDŐLAP!$D$18*D5196</f>
        <v>11495.830499999998</v>
      </c>
      <c r="F5196" s="26">
        <f>E5196*KEZDŐLAP!$E$21</f>
        <v>11495.830499999998</v>
      </c>
    </row>
    <row r="5197" spans="1:6">
      <c r="A5197" s="9"/>
      <c r="B5197" s="13" t="s">
        <v>6958</v>
      </c>
      <c r="C5197"/>
      <c r="D5197" s="36">
        <v>222.09870000000001</v>
      </c>
      <c r="E5197" s="26">
        <f>KEZDŐLAP!$D$18*D5197</f>
        <v>85507.999500000005</v>
      </c>
      <c r="F5197" s="26">
        <f>E5197*KEZDŐLAP!$E$21</f>
        <v>85507.999500000005</v>
      </c>
    </row>
    <row r="5198" spans="1:6">
      <c r="A5198" s="9"/>
      <c r="B5198" s="13" t="s">
        <v>6959</v>
      </c>
      <c r="C5198"/>
      <c r="D5198" s="36">
        <v>574.87350000000004</v>
      </c>
      <c r="E5198" s="26">
        <f>KEZDŐLAP!$D$18*D5198</f>
        <v>221326.29750000002</v>
      </c>
      <c r="F5198" s="26">
        <f>E5198*KEZDŐLAP!$E$21</f>
        <v>221326.29750000002</v>
      </c>
    </row>
    <row r="5199" spans="1:6">
      <c r="A5199" s="9"/>
      <c r="B5199" s="13" t="s">
        <v>6960</v>
      </c>
      <c r="C5199"/>
      <c r="D5199" s="36">
        <v>913.25040000000013</v>
      </c>
      <c r="E5199" s="26">
        <f>KEZDŐLAP!$D$18*D5199</f>
        <v>351601.40400000004</v>
      </c>
      <c r="F5199" s="26">
        <f>E5199*KEZDŐLAP!$E$21</f>
        <v>351601.40400000004</v>
      </c>
    </row>
    <row r="5200" spans="1:6">
      <c r="A5200" s="9"/>
      <c r="B5200" s="13" t="s">
        <v>6961</v>
      </c>
      <c r="C5200"/>
      <c r="D5200" s="36">
        <v>313.85820000000001</v>
      </c>
      <c r="E5200" s="26">
        <f>KEZDŐLAP!$D$18*D5200</f>
        <v>120835.40700000001</v>
      </c>
      <c r="F5200" s="26">
        <f>E5200*KEZDŐLAP!$E$21</f>
        <v>120835.40700000001</v>
      </c>
    </row>
    <row r="5201" spans="1:6">
      <c r="A5201" s="9"/>
      <c r="B5201" s="13" t="s">
        <v>6962</v>
      </c>
      <c r="C5201"/>
      <c r="D5201" s="36">
        <v>208.49939999999998</v>
      </c>
      <c r="E5201" s="26">
        <f>KEZDŐLAP!$D$18*D5201</f>
        <v>80272.268999999986</v>
      </c>
      <c r="F5201" s="26">
        <f>E5201*KEZDŐLAP!$E$21</f>
        <v>80272.268999999986</v>
      </c>
    </row>
    <row r="5202" spans="1:6">
      <c r="A5202" s="9"/>
      <c r="B5202" s="13" t="s">
        <v>8865</v>
      </c>
      <c r="C5202"/>
      <c r="D5202" s="36">
        <v>52.053899999999999</v>
      </c>
      <c r="E5202" s="26">
        <f>KEZDŐLAP!$D$18*D5202</f>
        <v>20040.751499999998</v>
      </c>
      <c r="F5202" s="26">
        <f>E5202*KEZDŐLAP!$E$21</f>
        <v>20040.751499999998</v>
      </c>
    </row>
    <row r="5203" spans="1:6">
      <c r="A5203" s="9"/>
      <c r="B5203" s="13" t="s">
        <v>6963</v>
      </c>
      <c r="C5203"/>
      <c r="D5203" s="36">
        <v>524.56560000000002</v>
      </c>
      <c r="E5203" s="26">
        <f>KEZDŐLAP!$D$18*D5203</f>
        <v>201957.75599999999</v>
      </c>
      <c r="F5203" s="26">
        <f>E5203*KEZDŐLAP!$E$21</f>
        <v>201957.75599999999</v>
      </c>
    </row>
    <row r="5204" spans="1:6">
      <c r="A5204" s="9"/>
      <c r="B5204" s="13" t="s">
        <v>6964</v>
      </c>
      <c r="C5204"/>
      <c r="D5204" s="36">
        <v>814.17930000000001</v>
      </c>
      <c r="E5204" s="26">
        <f>KEZDŐLAP!$D$18*D5204</f>
        <v>313459.03049999999</v>
      </c>
      <c r="F5204" s="26">
        <f>E5204*KEZDŐLAP!$E$21</f>
        <v>313459.03049999999</v>
      </c>
    </row>
    <row r="5205" spans="1:6">
      <c r="A5205" s="9"/>
      <c r="B5205" s="13" t="s">
        <v>6965</v>
      </c>
      <c r="C5205"/>
      <c r="D5205" s="36">
        <v>194.73180000000002</v>
      </c>
      <c r="E5205" s="26">
        <f>KEZDŐLAP!$D$18*D5205</f>
        <v>74971.743000000002</v>
      </c>
      <c r="F5205" s="26">
        <f>E5205*KEZDŐLAP!$E$21</f>
        <v>74971.743000000002</v>
      </c>
    </row>
    <row r="5206" spans="1:6">
      <c r="A5206" s="9"/>
      <c r="B5206" s="13" t="s">
        <v>8187</v>
      </c>
      <c r="C5206"/>
      <c r="D5206" s="36">
        <v>838.95539999999994</v>
      </c>
      <c r="E5206" s="26">
        <f>KEZDŐLAP!$D$18*D5206</f>
        <v>322997.82899999997</v>
      </c>
      <c r="F5206" s="26">
        <f>E5206*KEZDŐLAP!$E$21</f>
        <v>322997.82899999997</v>
      </c>
    </row>
    <row r="5207" spans="1:6">
      <c r="A5207" s="9"/>
      <c r="B5207" s="13" t="s">
        <v>11147</v>
      </c>
      <c r="C5207"/>
      <c r="D5207" s="36">
        <v>143.95530000000002</v>
      </c>
      <c r="E5207" s="26">
        <f>KEZDŐLAP!$D$18*D5207</f>
        <v>55422.79050000001</v>
      </c>
      <c r="F5207" s="26">
        <f>E5207*KEZDŐLAP!$E$21</f>
        <v>55422.79050000001</v>
      </c>
    </row>
    <row r="5208" spans="1:6">
      <c r="A5208" s="9"/>
      <c r="B5208" s="13" t="s">
        <v>8147</v>
      </c>
      <c r="C5208"/>
      <c r="D5208" s="36">
        <v>125.3355</v>
      </c>
      <c r="E5208" s="26">
        <f>KEZDŐLAP!$D$18*D5208</f>
        <v>48254.167499999996</v>
      </c>
      <c r="F5208" s="26">
        <f>E5208*KEZDŐLAP!$E$21</f>
        <v>48254.167499999996</v>
      </c>
    </row>
    <row r="5209" spans="1:6">
      <c r="A5209" s="9"/>
      <c r="B5209" s="13" t="s">
        <v>6966</v>
      </c>
      <c r="C5209"/>
      <c r="D5209" s="36">
        <v>697.82910000000004</v>
      </c>
      <c r="E5209" s="26">
        <f>KEZDŐLAP!$D$18*D5209</f>
        <v>268664.2035</v>
      </c>
      <c r="F5209" s="26">
        <f>E5209*KEZDŐLAP!$E$21</f>
        <v>268664.2035</v>
      </c>
    </row>
    <row r="5210" spans="1:6">
      <c r="A5210" s="9"/>
      <c r="B5210" s="13" t="s">
        <v>8095</v>
      </c>
      <c r="C5210"/>
      <c r="D5210" s="36">
        <v>117.387</v>
      </c>
      <c r="E5210" s="26">
        <f>KEZDŐLAP!$D$18*D5210</f>
        <v>45193.995000000003</v>
      </c>
      <c r="F5210" s="26">
        <f>E5210*KEZDŐLAP!$E$21</f>
        <v>45193.995000000003</v>
      </c>
    </row>
    <row r="5211" spans="1:6">
      <c r="A5211" s="9"/>
      <c r="B5211" s="13" t="s">
        <v>6967</v>
      </c>
      <c r="C5211"/>
      <c r="D5211" s="36">
        <v>548.2029</v>
      </c>
      <c r="E5211" s="26">
        <f>KEZDŐLAP!$D$18*D5211</f>
        <v>211058.1165</v>
      </c>
      <c r="F5211" s="26">
        <f>E5211*KEZDŐLAP!$E$21</f>
        <v>211058.1165</v>
      </c>
    </row>
    <row r="5212" spans="1:6">
      <c r="A5212" s="9"/>
      <c r="B5212" s="13" t="s">
        <v>6968</v>
      </c>
      <c r="C5212"/>
      <c r="D5212" s="36">
        <v>96.300626008942359</v>
      </c>
      <c r="E5212" s="26">
        <f>KEZDŐLAP!$D$18*D5212</f>
        <v>37075.741013442806</v>
      </c>
      <c r="F5212" s="26">
        <f>E5212*KEZDŐLAP!$E$21</f>
        <v>37075.741013442806</v>
      </c>
    </row>
    <row r="5213" spans="1:6">
      <c r="A5213" s="9"/>
      <c r="B5213" s="13" t="s">
        <v>8385</v>
      </c>
      <c r="C5213"/>
      <c r="D5213" s="36">
        <v>143.1567</v>
      </c>
      <c r="E5213" s="26">
        <f>KEZDŐLAP!$D$18*D5213</f>
        <v>55115.3295</v>
      </c>
      <c r="F5213" s="26">
        <f>E5213*KEZDŐLAP!$E$21</f>
        <v>55115.3295</v>
      </c>
    </row>
    <row r="5214" spans="1:6">
      <c r="A5214" s="9"/>
      <c r="B5214" s="13" t="s">
        <v>6969</v>
      </c>
      <c r="C5214"/>
      <c r="D5214" s="36">
        <v>91.359899999999996</v>
      </c>
      <c r="E5214" s="26">
        <f>KEZDŐLAP!$D$18*D5214</f>
        <v>35173.561499999996</v>
      </c>
      <c r="F5214" s="26">
        <f>E5214*KEZDŐLAP!$E$21</f>
        <v>35173.561499999996</v>
      </c>
    </row>
    <row r="5215" spans="1:6">
      <c r="A5215" s="9"/>
      <c r="B5215" s="13" t="s">
        <v>8064</v>
      </c>
      <c r="C5215"/>
      <c r="D5215" s="36">
        <v>80.546400000000006</v>
      </c>
      <c r="E5215" s="26">
        <f>KEZDŐLAP!$D$18*D5215</f>
        <v>31010.364000000001</v>
      </c>
      <c r="F5215" s="26">
        <f>E5215*KEZDŐLAP!$E$21</f>
        <v>31010.364000000001</v>
      </c>
    </row>
    <row r="5216" spans="1:6">
      <c r="A5216" s="9"/>
      <c r="B5216" s="13" t="s">
        <v>8686</v>
      </c>
      <c r="C5216"/>
      <c r="D5216" s="36">
        <v>140.8854</v>
      </c>
      <c r="E5216" s="26">
        <f>KEZDŐLAP!$D$18*D5216</f>
        <v>54240.879000000001</v>
      </c>
      <c r="F5216" s="26">
        <f>E5216*KEZDŐLAP!$E$21</f>
        <v>54240.879000000001</v>
      </c>
    </row>
    <row r="5217" spans="1:6">
      <c r="A5217" s="9"/>
      <c r="B5217" s="13" t="s">
        <v>10447</v>
      </c>
      <c r="C5217"/>
      <c r="D5217" s="36">
        <v>118.40700000000001</v>
      </c>
      <c r="E5217" s="26">
        <f>KEZDŐLAP!$D$18*D5217</f>
        <v>45586.695000000007</v>
      </c>
      <c r="F5217" s="26">
        <f>E5217*KEZDŐLAP!$E$21</f>
        <v>45586.695000000007</v>
      </c>
    </row>
    <row r="5218" spans="1:6">
      <c r="A5218" s="9"/>
      <c r="B5218" s="13" t="s">
        <v>11053</v>
      </c>
      <c r="C5218"/>
      <c r="D5218" s="36">
        <v>730.53359999999998</v>
      </c>
      <c r="E5218" s="26">
        <f>KEZDŐLAP!$D$18*D5218</f>
        <v>281255.43599999999</v>
      </c>
      <c r="F5218" s="26">
        <f>E5218*KEZDŐLAP!$E$21</f>
        <v>281255.43599999999</v>
      </c>
    </row>
    <row r="5219" spans="1:6">
      <c r="A5219" s="9"/>
      <c r="B5219" s="13" t="s">
        <v>6970</v>
      </c>
      <c r="C5219"/>
      <c r="D5219" s="36">
        <v>174.9135</v>
      </c>
      <c r="E5219" s="26">
        <f>KEZDŐLAP!$D$18*D5219</f>
        <v>67341.697499999995</v>
      </c>
      <c r="F5219" s="26">
        <f>E5219*KEZDŐLAP!$E$21</f>
        <v>67341.697499999995</v>
      </c>
    </row>
    <row r="5220" spans="1:6">
      <c r="A5220" s="9"/>
      <c r="B5220" s="13" t="s">
        <v>6971</v>
      </c>
      <c r="C5220"/>
      <c r="D5220" s="36">
        <v>524.79359999999997</v>
      </c>
      <c r="E5220" s="26">
        <f>KEZDŐLAP!$D$18*D5220</f>
        <v>202045.53599999999</v>
      </c>
      <c r="F5220" s="26">
        <f>E5220*KEZDŐLAP!$E$21</f>
        <v>202045.53599999999</v>
      </c>
    </row>
    <row r="5221" spans="1:6">
      <c r="A5221" s="9"/>
      <c r="B5221" s="13" t="s">
        <v>6972</v>
      </c>
      <c r="C5221"/>
      <c r="D5221" s="36">
        <v>18.6465</v>
      </c>
      <c r="E5221" s="26">
        <f>KEZDŐLAP!$D$18*D5221</f>
        <v>7178.9025000000001</v>
      </c>
      <c r="F5221" s="26">
        <f>E5221*KEZDŐLAP!$E$21</f>
        <v>7178.9025000000001</v>
      </c>
    </row>
    <row r="5222" spans="1:6">
      <c r="A5222" s="9"/>
      <c r="B5222" s="13" t="s">
        <v>11254</v>
      </c>
      <c r="C5222"/>
      <c r="D5222" s="36">
        <v>91.102499999999992</v>
      </c>
      <c r="E5222" s="26">
        <f>KEZDŐLAP!$D$18*D5222</f>
        <v>35074.462499999994</v>
      </c>
      <c r="F5222" s="26">
        <f>E5222*KEZDŐLAP!$E$21</f>
        <v>35074.462499999994</v>
      </c>
    </row>
    <row r="5223" spans="1:6">
      <c r="A5223" s="9"/>
      <c r="B5223" s="13" t="s">
        <v>6973</v>
      </c>
      <c r="C5223"/>
      <c r="D5223" s="36">
        <v>62.778300000000002</v>
      </c>
      <c r="E5223" s="26">
        <f>KEZDŐLAP!$D$18*D5223</f>
        <v>24169.645500000002</v>
      </c>
      <c r="F5223" s="26">
        <f>E5223*KEZDŐLAP!$E$21</f>
        <v>24169.645500000002</v>
      </c>
    </row>
    <row r="5224" spans="1:6">
      <c r="A5224" s="9"/>
      <c r="B5224" s="13" t="s">
        <v>10487</v>
      </c>
      <c r="C5224"/>
      <c r="D5224" s="36">
        <v>159.30089999999998</v>
      </c>
      <c r="E5224" s="26">
        <f>KEZDŐLAP!$D$18*D5224</f>
        <v>61330.846499999992</v>
      </c>
      <c r="F5224" s="26">
        <f>E5224*KEZDŐLAP!$E$21</f>
        <v>61330.846499999992</v>
      </c>
    </row>
    <row r="5225" spans="1:6">
      <c r="A5225" s="9"/>
      <c r="B5225" s="13" t="s">
        <v>10398</v>
      </c>
      <c r="C5225"/>
      <c r="D5225" s="36">
        <v>455.99129999999997</v>
      </c>
      <c r="E5225" s="26">
        <f>KEZDŐLAP!$D$18*D5225</f>
        <v>175556.65049999999</v>
      </c>
      <c r="F5225" s="26">
        <f>E5225*KEZDŐLAP!$E$21</f>
        <v>175556.65049999999</v>
      </c>
    </row>
    <row r="5226" spans="1:6">
      <c r="A5226" s="9"/>
      <c r="B5226" s="13" t="s">
        <v>6974</v>
      </c>
      <c r="C5226"/>
      <c r="D5226" s="36">
        <v>435.35820000000001</v>
      </c>
      <c r="E5226" s="26">
        <f>KEZDŐLAP!$D$18*D5226</f>
        <v>167612.90700000001</v>
      </c>
      <c r="F5226" s="26">
        <f>E5226*KEZDŐLAP!$E$21</f>
        <v>167612.90700000001</v>
      </c>
    </row>
    <row r="5227" spans="1:6">
      <c r="A5227" s="9"/>
      <c r="B5227" s="13" t="s">
        <v>11296</v>
      </c>
      <c r="C5227"/>
      <c r="D5227" s="36">
        <v>260.95920000000001</v>
      </c>
      <c r="E5227" s="26">
        <f>KEZDŐLAP!$D$18*D5227</f>
        <v>100469.292</v>
      </c>
      <c r="F5227" s="26">
        <f>E5227*KEZDŐLAP!$E$21</f>
        <v>100469.292</v>
      </c>
    </row>
    <row r="5228" spans="1:6">
      <c r="A5228" s="9"/>
      <c r="B5228" s="13" t="s">
        <v>10907</v>
      </c>
      <c r="C5228"/>
      <c r="D5228" s="36">
        <v>164.43690000000001</v>
      </c>
      <c r="E5228" s="26">
        <f>KEZDŐLAP!$D$18*D5228</f>
        <v>63308.2065</v>
      </c>
      <c r="F5228" s="26">
        <f>E5228*KEZDŐLAP!$E$21</f>
        <v>63308.2065</v>
      </c>
    </row>
    <row r="5229" spans="1:6">
      <c r="A5229" s="9"/>
      <c r="B5229" s="13" t="s">
        <v>6975</v>
      </c>
      <c r="C5229"/>
      <c r="D5229" s="36">
        <v>50.829300000000003</v>
      </c>
      <c r="E5229" s="26">
        <f>KEZDŐLAP!$D$18*D5229</f>
        <v>19569.280500000001</v>
      </c>
      <c r="F5229" s="26">
        <f>E5229*KEZDŐLAP!$E$21</f>
        <v>19569.280500000001</v>
      </c>
    </row>
    <row r="5230" spans="1:6">
      <c r="A5230" s="9"/>
      <c r="B5230" s="13" t="s">
        <v>8326</v>
      </c>
      <c r="C5230"/>
      <c r="D5230" s="36">
        <v>101.65860000000001</v>
      </c>
      <c r="E5230" s="26">
        <f>KEZDŐLAP!$D$18*D5230</f>
        <v>39138.561000000002</v>
      </c>
      <c r="F5230" s="26">
        <f>E5230*KEZDŐLAP!$E$21</f>
        <v>39138.561000000002</v>
      </c>
    </row>
    <row r="5231" spans="1:6">
      <c r="A5231" s="9"/>
      <c r="B5231" s="13" t="s">
        <v>8951</v>
      </c>
      <c r="C5231"/>
      <c r="D5231" s="36">
        <v>8.400599999999999</v>
      </c>
      <c r="E5231" s="26">
        <f>KEZDŐLAP!$D$18*D5231</f>
        <v>3234.2309999999998</v>
      </c>
      <c r="F5231" s="26">
        <f>E5231*KEZDŐLAP!$E$21</f>
        <v>3234.2309999999998</v>
      </c>
    </row>
    <row r="5232" spans="1:6">
      <c r="A5232" s="9"/>
      <c r="B5232" s="13" t="s">
        <v>6976</v>
      </c>
      <c r="C5232"/>
      <c r="D5232" s="36">
        <v>58.520099999999999</v>
      </c>
      <c r="E5232" s="26">
        <f>KEZDŐLAP!$D$18*D5232</f>
        <v>22530.238499999999</v>
      </c>
      <c r="F5232" s="26">
        <f>E5232*KEZDŐLAP!$E$21</f>
        <v>22530.238499999999</v>
      </c>
    </row>
    <row r="5233" spans="1:6">
      <c r="A5233" s="9"/>
      <c r="B5233" s="13" t="s">
        <v>10440</v>
      </c>
      <c r="C5233"/>
      <c r="D5233" s="36">
        <v>158.7594</v>
      </c>
      <c r="E5233" s="26">
        <f>KEZDŐLAP!$D$18*D5233</f>
        <v>61122.368999999999</v>
      </c>
      <c r="F5233" s="26">
        <f>E5233*KEZDŐLAP!$E$21</f>
        <v>61122.368999999999</v>
      </c>
    </row>
    <row r="5234" spans="1:6">
      <c r="A5234" s="9"/>
      <c r="B5234" s="13" t="s">
        <v>9586</v>
      </c>
      <c r="C5234"/>
      <c r="D5234" s="36">
        <v>328.3587</v>
      </c>
      <c r="E5234" s="26">
        <f>KEZDŐLAP!$D$18*D5234</f>
        <v>126418.0995</v>
      </c>
      <c r="F5234" s="26">
        <f>E5234*KEZDŐLAP!$E$21</f>
        <v>126418.0995</v>
      </c>
    </row>
    <row r="5235" spans="1:6">
      <c r="A5235" s="9"/>
      <c r="B5235" s="13" t="s">
        <v>10096</v>
      </c>
      <c r="C5235"/>
      <c r="D5235" s="36">
        <v>341.61180000000002</v>
      </c>
      <c r="E5235" s="26">
        <f>KEZDŐLAP!$D$18*D5235</f>
        <v>131520.54300000001</v>
      </c>
      <c r="F5235" s="26">
        <f>E5235*KEZDŐLAP!$E$21</f>
        <v>131520.54300000001</v>
      </c>
    </row>
    <row r="5236" spans="1:6">
      <c r="A5236" s="9"/>
      <c r="B5236" s="13" t="s">
        <v>8191</v>
      </c>
      <c r="C5236"/>
      <c r="D5236" s="36">
        <v>320.55240000000003</v>
      </c>
      <c r="E5236" s="26">
        <f>KEZDŐLAP!$D$18*D5236</f>
        <v>123412.67400000001</v>
      </c>
      <c r="F5236" s="26">
        <f>E5236*KEZDŐLAP!$E$21</f>
        <v>123412.67400000001</v>
      </c>
    </row>
    <row r="5237" spans="1:6">
      <c r="A5237" s="9"/>
      <c r="B5237" s="13" t="s">
        <v>9927</v>
      </c>
      <c r="C5237"/>
      <c r="D5237" s="36">
        <v>616.47059999999999</v>
      </c>
      <c r="E5237" s="26">
        <f>KEZDŐLAP!$D$18*D5237</f>
        <v>237341.18099999998</v>
      </c>
      <c r="F5237" s="26">
        <f>E5237*KEZDŐLAP!$E$21</f>
        <v>237341.18099999998</v>
      </c>
    </row>
    <row r="5238" spans="1:6">
      <c r="A5238" s="9"/>
      <c r="B5238" s="13" t="s">
        <v>8122</v>
      </c>
      <c r="C5238"/>
      <c r="D5238" s="36">
        <v>118.34429999999999</v>
      </c>
      <c r="E5238" s="26">
        <f>KEZDŐLAP!$D$18*D5238</f>
        <v>45562.555499999995</v>
      </c>
      <c r="F5238" s="26">
        <f>E5238*KEZDŐLAP!$E$21</f>
        <v>45562.555499999995</v>
      </c>
    </row>
    <row r="5239" spans="1:6">
      <c r="A5239" s="9"/>
      <c r="B5239" s="13" t="s">
        <v>6977</v>
      </c>
      <c r="C5239"/>
      <c r="D5239" s="36">
        <v>164.91540000000001</v>
      </c>
      <c r="E5239" s="26">
        <f>KEZDŐLAP!$D$18*D5239</f>
        <v>63492.429000000004</v>
      </c>
      <c r="F5239" s="26">
        <f>E5239*KEZDŐLAP!$E$21</f>
        <v>63492.429000000004</v>
      </c>
    </row>
    <row r="5240" spans="1:6">
      <c r="A5240" s="9"/>
      <c r="B5240" s="13" t="s">
        <v>8053</v>
      </c>
      <c r="C5240"/>
      <c r="D5240" s="36">
        <v>164.91540000000001</v>
      </c>
      <c r="E5240" s="26">
        <f>KEZDŐLAP!$D$18*D5240</f>
        <v>63492.429000000004</v>
      </c>
      <c r="F5240" s="26">
        <f>E5240*KEZDŐLAP!$E$21</f>
        <v>63492.429000000004</v>
      </c>
    </row>
    <row r="5241" spans="1:6">
      <c r="A5241" s="9"/>
      <c r="B5241" s="13" t="s">
        <v>10072</v>
      </c>
      <c r="C5241"/>
      <c r="D5241" s="36">
        <v>164.91540000000001</v>
      </c>
      <c r="E5241" s="26">
        <f>KEZDŐLAP!$D$18*D5241</f>
        <v>63492.429000000004</v>
      </c>
      <c r="F5241" s="26">
        <f>E5241*KEZDŐLAP!$E$21</f>
        <v>63492.429000000004</v>
      </c>
    </row>
    <row r="5242" spans="1:6">
      <c r="A5242" s="9"/>
      <c r="B5242" s="13" t="s">
        <v>6978</v>
      </c>
      <c r="C5242"/>
      <c r="D5242" s="36">
        <v>523.94880000000001</v>
      </c>
      <c r="E5242" s="26">
        <f>KEZDŐLAP!$D$18*D5242</f>
        <v>201720.288</v>
      </c>
      <c r="F5242" s="26">
        <f>E5242*KEZDŐLAP!$E$21</f>
        <v>201720.288</v>
      </c>
    </row>
    <row r="5243" spans="1:6">
      <c r="A5243" s="9"/>
      <c r="B5243" s="13" t="s">
        <v>8908</v>
      </c>
      <c r="C5243"/>
      <c r="D5243" s="36">
        <v>154.95359999999999</v>
      </c>
      <c r="E5243" s="26">
        <f>KEZDŐLAP!$D$18*D5243</f>
        <v>59657.135999999999</v>
      </c>
      <c r="F5243" s="26">
        <f>E5243*KEZDŐLAP!$E$21</f>
        <v>59657.135999999999</v>
      </c>
    </row>
    <row r="5244" spans="1:6">
      <c r="A5244" s="9"/>
      <c r="B5244" s="13" t="s">
        <v>6979</v>
      </c>
      <c r="C5244"/>
      <c r="D5244" s="36">
        <v>259.0779</v>
      </c>
      <c r="E5244" s="26">
        <f>KEZDŐLAP!$D$18*D5244</f>
        <v>99744.991500000004</v>
      </c>
      <c r="F5244" s="26">
        <f>E5244*KEZDŐLAP!$E$21</f>
        <v>99744.991500000004</v>
      </c>
    </row>
    <row r="5245" spans="1:6">
      <c r="A5245" s="9"/>
      <c r="B5245" s="13" t="s">
        <v>6980</v>
      </c>
      <c r="C5245"/>
      <c r="D5245" s="36">
        <v>448.51199999999994</v>
      </c>
      <c r="E5245" s="26">
        <f>KEZDŐLAP!$D$18*D5245</f>
        <v>172677.11999999997</v>
      </c>
      <c r="F5245" s="26">
        <f>E5245*KEZDŐLAP!$E$21</f>
        <v>172677.11999999997</v>
      </c>
    </row>
    <row r="5246" spans="1:6">
      <c r="A5246" s="9"/>
      <c r="B5246" s="13" t="s">
        <v>7796</v>
      </c>
      <c r="C5246"/>
      <c r="D5246" s="36">
        <v>59.398199999999996</v>
      </c>
      <c r="E5246" s="26">
        <f>KEZDŐLAP!$D$18*D5246</f>
        <v>22868.306999999997</v>
      </c>
      <c r="F5246" s="26">
        <f>E5246*KEZDŐLAP!$E$21</f>
        <v>22868.306999999997</v>
      </c>
    </row>
    <row r="5247" spans="1:6">
      <c r="A5247" s="9"/>
      <c r="B5247" s="13" t="s">
        <v>10614</v>
      </c>
      <c r="C5247"/>
      <c r="D5247" s="36">
        <v>289.44209999999998</v>
      </c>
      <c r="E5247" s="26">
        <f>KEZDŐLAP!$D$18*D5247</f>
        <v>111435.20849999999</v>
      </c>
      <c r="F5247" s="26">
        <f>E5247*KEZDŐLAP!$E$21</f>
        <v>111435.20849999999</v>
      </c>
    </row>
    <row r="5248" spans="1:6">
      <c r="A5248" s="9"/>
      <c r="B5248" s="13" t="s">
        <v>7858</v>
      </c>
      <c r="C5248"/>
      <c r="D5248" s="36">
        <v>65.953800000000001</v>
      </c>
      <c r="E5248" s="26">
        <f>KEZDŐLAP!$D$18*D5248</f>
        <v>25392.213</v>
      </c>
      <c r="F5248" s="26">
        <f>E5248*KEZDŐLAP!$E$21</f>
        <v>25392.213</v>
      </c>
    </row>
    <row r="5249" spans="1:6">
      <c r="A5249" s="9"/>
      <c r="B5249" s="13" t="s">
        <v>11321</v>
      </c>
      <c r="C5249"/>
      <c r="D5249" s="36">
        <v>190.17000000000002</v>
      </c>
      <c r="E5249" s="26">
        <f>KEZDŐLAP!$D$18*D5249</f>
        <v>73215.450000000012</v>
      </c>
      <c r="F5249" s="26">
        <f>E5249*KEZDŐLAP!$E$21</f>
        <v>73215.450000000012</v>
      </c>
    </row>
    <row r="5250" spans="1:6">
      <c r="A5250" s="9"/>
      <c r="B5250" s="13" t="s">
        <v>6981</v>
      </c>
      <c r="C5250"/>
      <c r="D5250" s="36">
        <v>173.08500000000001</v>
      </c>
      <c r="E5250" s="26">
        <f>KEZDŐLAP!$D$18*D5250</f>
        <v>66637.725000000006</v>
      </c>
      <c r="F5250" s="26">
        <f>E5250*KEZDŐLAP!$E$21</f>
        <v>66637.725000000006</v>
      </c>
    </row>
    <row r="5251" spans="1:6">
      <c r="A5251" s="9"/>
      <c r="B5251" s="13" t="s">
        <v>6982</v>
      </c>
      <c r="C5251"/>
      <c r="D5251" s="36">
        <v>157.41930000000002</v>
      </c>
      <c r="E5251" s="26">
        <f>KEZDŐLAP!$D$18*D5251</f>
        <v>60606.430500000009</v>
      </c>
      <c r="F5251" s="26">
        <f>E5251*KEZDŐLAP!$E$21</f>
        <v>60606.430500000009</v>
      </c>
    </row>
    <row r="5252" spans="1:6">
      <c r="A5252" s="9"/>
      <c r="B5252" s="13" t="s">
        <v>6983</v>
      </c>
      <c r="C5252"/>
      <c r="D5252" s="36">
        <v>221.81189999999998</v>
      </c>
      <c r="E5252" s="26">
        <f>KEZDŐLAP!$D$18*D5252</f>
        <v>85397.581499999986</v>
      </c>
      <c r="F5252" s="26">
        <f>E5252*KEZDŐLAP!$E$21</f>
        <v>85397.581499999986</v>
      </c>
    </row>
    <row r="5253" spans="1:6">
      <c r="A5253" s="9"/>
      <c r="B5253" s="13" t="s">
        <v>6984</v>
      </c>
      <c r="C5253"/>
      <c r="D5253" s="36">
        <v>407.58150000000001</v>
      </c>
      <c r="E5253" s="26">
        <f>KEZDŐLAP!$D$18*D5253</f>
        <v>156918.8775</v>
      </c>
      <c r="F5253" s="26">
        <f>E5253*KEZDŐLAP!$E$21</f>
        <v>156918.8775</v>
      </c>
    </row>
    <row r="5254" spans="1:6">
      <c r="A5254" s="9"/>
      <c r="B5254" s="13" t="s">
        <v>6985</v>
      </c>
      <c r="C5254"/>
      <c r="D5254" s="36">
        <v>45.6873</v>
      </c>
      <c r="E5254" s="26">
        <f>KEZDŐLAP!$D$18*D5254</f>
        <v>17589.610499999999</v>
      </c>
      <c r="F5254" s="26">
        <f>E5254*KEZDŐLAP!$E$21</f>
        <v>17589.610499999999</v>
      </c>
    </row>
    <row r="5255" spans="1:6">
      <c r="A5255" s="9"/>
      <c r="B5255" s="13" t="s">
        <v>6986</v>
      </c>
      <c r="C5255"/>
      <c r="D5255" s="36">
        <v>69.954300000000003</v>
      </c>
      <c r="E5255" s="26">
        <f>KEZDŐLAP!$D$18*D5255</f>
        <v>26932.405500000001</v>
      </c>
      <c r="F5255" s="26">
        <f>E5255*KEZDŐLAP!$E$21</f>
        <v>26932.405500000001</v>
      </c>
    </row>
    <row r="5256" spans="1:6">
      <c r="A5256" s="9"/>
      <c r="B5256" s="13" t="s">
        <v>11145</v>
      </c>
      <c r="C5256"/>
      <c r="D5256" s="36">
        <v>83.774699999999996</v>
      </c>
      <c r="E5256" s="26">
        <f>KEZDŐLAP!$D$18*D5256</f>
        <v>32253.2595</v>
      </c>
      <c r="F5256" s="26">
        <f>E5256*KEZDŐLAP!$E$21</f>
        <v>32253.2595</v>
      </c>
    </row>
    <row r="5257" spans="1:6">
      <c r="A5257" s="9"/>
      <c r="B5257" s="13" t="s">
        <v>6987</v>
      </c>
      <c r="C5257"/>
      <c r="D5257" s="36">
        <v>69.670500000000004</v>
      </c>
      <c r="E5257" s="26">
        <f>KEZDŐLAP!$D$18*D5257</f>
        <v>26823.142500000002</v>
      </c>
      <c r="F5257" s="26">
        <f>E5257*KEZDŐLAP!$E$21</f>
        <v>26823.142500000002</v>
      </c>
    </row>
    <row r="5258" spans="1:6">
      <c r="A5258" s="9"/>
      <c r="B5258" s="13" t="s">
        <v>6988</v>
      </c>
      <c r="C5258"/>
      <c r="D5258" s="36">
        <v>34.480499999999999</v>
      </c>
      <c r="E5258" s="26">
        <f>KEZDŐLAP!$D$18*D5258</f>
        <v>13274.9925</v>
      </c>
      <c r="F5258" s="26">
        <f>E5258*KEZDŐLAP!$E$21</f>
        <v>13274.9925</v>
      </c>
    </row>
    <row r="5259" spans="1:6">
      <c r="A5259" s="9"/>
      <c r="B5259" s="13" t="s">
        <v>6989</v>
      </c>
      <c r="C5259"/>
      <c r="D5259" s="36">
        <v>484.62299999999999</v>
      </c>
      <c r="E5259" s="26">
        <f>KEZDŐLAP!$D$18*D5259</f>
        <v>186579.85500000001</v>
      </c>
      <c r="F5259" s="26">
        <f>E5259*KEZDŐLAP!$E$21</f>
        <v>186579.85500000001</v>
      </c>
    </row>
    <row r="5260" spans="1:6">
      <c r="A5260" s="9"/>
      <c r="B5260" s="13" t="s">
        <v>6990</v>
      </c>
      <c r="C5260"/>
      <c r="D5260" s="36">
        <v>289.4058</v>
      </c>
      <c r="E5260" s="26">
        <f>KEZDŐLAP!$D$18*D5260</f>
        <v>111421.23299999999</v>
      </c>
      <c r="F5260" s="26">
        <f>E5260*KEZDŐLAP!$E$21</f>
        <v>111421.23299999999</v>
      </c>
    </row>
    <row r="5261" spans="1:6">
      <c r="A5261" s="9"/>
      <c r="B5261" s="13" t="s">
        <v>11177</v>
      </c>
      <c r="C5261"/>
      <c r="D5261" s="36">
        <v>234.26549999999997</v>
      </c>
      <c r="E5261" s="26">
        <f>KEZDŐLAP!$D$18*D5261</f>
        <v>90192.217499999984</v>
      </c>
      <c r="F5261" s="26">
        <f>E5261*KEZDŐLAP!$E$21</f>
        <v>90192.217499999984</v>
      </c>
    </row>
    <row r="5262" spans="1:6">
      <c r="A5262" s="9"/>
      <c r="B5262" s="13" t="s">
        <v>10011</v>
      </c>
      <c r="C5262"/>
      <c r="D5262" s="36">
        <v>431.92199999999997</v>
      </c>
      <c r="E5262" s="26">
        <f>KEZDŐLAP!$D$18*D5262</f>
        <v>166289.97</v>
      </c>
      <c r="F5262" s="26">
        <f>E5262*KEZDŐLAP!$E$21</f>
        <v>166289.97</v>
      </c>
    </row>
    <row r="5263" spans="1:6">
      <c r="A5263" s="9"/>
      <c r="B5263" s="13" t="s">
        <v>10077</v>
      </c>
      <c r="C5263"/>
      <c r="D5263" s="36">
        <v>431.92199999999997</v>
      </c>
      <c r="E5263" s="26">
        <f>KEZDŐLAP!$D$18*D5263</f>
        <v>166289.97</v>
      </c>
      <c r="F5263" s="26">
        <f>E5263*KEZDŐLAP!$E$21</f>
        <v>166289.97</v>
      </c>
    </row>
    <row r="5264" spans="1:6">
      <c r="A5264" s="9"/>
      <c r="B5264" s="13" t="s">
        <v>10093</v>
      </c>
      <c r="C5264"/>
      <c r="D5264" s="36">
        <v>431.92199999999997</v>
      </c>
      <c r="E5264" s="26">
        <f>KEZDŐLAP!$D$18*D5264</f>
        <v>166289.97</v>
      </c>
      <c r="F5264" s="26">
        <f>E5264*KEZDŐLAP!$E$21</f>
        <v>166289.97</v>
      </c>
    </row>
    <row r="5265" spans="1:6">
      <c r="A5265" s="9"/>
      <c r="B5265" s="13" t="s">
        <v>6991</v>
      </c>
      <c r="C5265"/>
      <c r="D5265" s="36">
        <v>296.06759999999997</v>
      </c>
      <c r="E5265" s="26">
        <f>KEZDŐLAP!$D$18*D5265</f>
        <v>113986.02599999998</v>
      </c>
      <c r="F5265" s="26">
        <f>E5265*KEZDŐLAP!$E$21</f>
        <v>113986.02599999998</v>
      </c>
    </row>
    <row r="5266" spans="1:6">
      <c r="A5266" s="9"/>
      <c r="B5266" s="13" t="s">
        <v>9472</v>
      </c>
      <c r="C5266"/>
      <c r="D5266" s="36">
        <v>64.9863</v>
      </c>
      <c r="E5266" s="26">
        <f>KEZDŐLAP!$D$18*D5266</f>
        <v>25019.7255</v>
      </c>
      <c r="F5266" s="26">
        <f>E5266*KEZDŐLAP!$E$21</f>
        <v>25019.7255</v>
      </c>
    </row>
    <row r="5267" spans="1:6">
      <c r="A5267" s="9"/>
      <c r="B5267" s="13" t="s">
        <v>6992</v>
      </c>
      <c r="C5267"/>
      <c r="D5267" s="36">
        <v>311.53800000000001</v>
      </c>
      <c r="E5267" s="26">
        <f>KEZDŐLAP!$D$18*D5267</f>
        <v>119942.13</v>
      </c>
      <c r="F5267" s="26">
        <f>E5267*KEZDŐLAP!$E$21</f>
        <v>119942.13</v>
      </c>
    </row>
    <row r="5268" spans="1:6">
      <c r="A5268" s="9"/>
      <c r="B5268" s="13" t="s">
        <v>6993</v>
      </c>
      <c r="C5268"/>
      <c r="D5268" s="36">
        <v>763.92930000000001</v>
      </c>
      <c r="E5268" s="26">
        <f>KEZDŐLAP!$D$18*D5268</f>
        <v>294112.78049999999</v>
      </c>
      <c r="F5268" s="26">
        <f>E5268*KEZDŐLAP!$E$21</f>
        <v>294112.78049999999</v>
      </c>
    </row>
    <row r="5269" spans="1:6">
      <c r="A5269" s="9"/>
      <c r="B5269" s="13" t="s">
        <v>6994</v>
      </c>
      <c r="C5269"/>
      <c r="D5269" s="36">
        <v>100.9128</v>
      </c>
      <c r="E5269" s="26">
        <f>KEZDŐLAP!$D$18*D5269</f>
        <v>38851.428</v>
      </c>
      <c r="F5269" s="26">
        <f>E5269*KEZDŐLAP!$E$21</f>
        <v>38851.428</v>
      </c>
    </row>
    <row r="5270" spans="1:6">
      <c r="A5270" s="9"/>
      <c r="B5270" s="13" t="s">
        <v>8059</v>
      </c>
      <c r="C5270"/>
      <c r="D5270" s="36">
        <v>169.8999</v>
      </c>
      <c r="E5270" s="26">
        <f>KEZDŐLAP!$D$18*D5270</f>
        <v>65411.461499999998</v>
      </c>
      <c r="F5270" s="26">
        <f>E5270*KEZDŐLAP!$E$21</f>
        <v>65411.461499999998</v>
      </c>
    </row>
    <row r="5271" spans="1:6">
      <c r="A5271" s="9"/>
      <c r="B5271" s="13" t="s">
        <v>8579</v>
      </c>
      <c r="C5271"/>
      <c r="D5271" s="36">
        <v>12.543299999999999</v>
      </c>
      <c r="E5271" s="26">
        <f>KEZDŐLAP!$D$18*D5271</f>
        <v>4829.1704999999993</v>
      </c>
      <c r="F5271" s="26">
        <f>E5271*KEZDŐLAP!$E$21</f>
        <v>4829.1704999999993</v>
      </c>
    </row>
    <row r="5272" spans="1:6">
      <c r="A5272" s="9"/>
      <c r="B5272" s="13" t="s">
        <v>8599</v>
      </c>
      <c r="C5272"/>
      <c r="D5272" s="36">
        <v>12.543299999999999</v>
      </c>
      <c r="E5272" s="26">
        <f>KEZDŐLAP!$D$18*D5272</f>
        <v>4829.1704999999993</v>
      </c>
      <c r="F5272" s="26">
        <f>E5272*KEZDŐLAP!$E$21</f>
        <v>4829.1704999999993</v>
      </c>
    </row>
    <row r="5273" spans="1:6">
      <c r="A5273" s="9"/>
      <c r="B5273" s="13" t="s">
        <v>8600</v>
      </c>
      <c r="C5273"/>
      <c r="D5273" s="36">
        <v>12.543299999999999</v>
      </c>
      <c r="E5273" s="26">
        <f>KEZDŐLAP!$D$18*D5273</f>
        <v>4829.1704999999993</v>
      </c>
      <c r="F5273" s="26">
        <f>E5273*KEZDŐLAP!$E$21</f>
        <v>4829.1704999999993</v>
      </c>
    </row>
    <row r="5274" spans="1:6">
      <c r="A5274" s="9"/>
      <c r="B5274" s="13" t="s">
        <v>8601</v>
      </c>
      <c r="C5274"/>
      <c r="D5274" s="36">
        <v>12.543299999999999</v>
      </c>
      <c r="E5274" s="26">
        <f>KEZDŐLAP!$D$18*D5274</f>
        <v>4829.1704999999993</v>
      </c>
      <c r="F5274" s="26">
        <f>E5274*KEZDŐLAP!$E$21</f>
        <v>4829.1704999999993</v>
      </c>
    </row>
    <row r="5275" spans="1:6">
      <c r="A5275" s="9"/>
      <c r="B5275" s="13" t="s">
        <v>8602</v>
      </c>
      <c r="C5275"/>
      <c r="D5275" s="36">
        <v>12.543299999999999</v>
      </c>
      <c r="E5275" s="26">
        <f>KEZDŐLAP!$D$18*D5275</f>
        <v>4829.1704999999993</v>
      </c>
      <c r="F5275" s="26">
        <f>E5275*KEZDŐLAP!$E$21</f>
        <v>4829.1704999999993</v>
      </c>
    </row>
    <row r="5276" spans="1:6">
      <c r="A5276" s="9"/>
      <c r="B5276" s="13" t="s">
        <v>8612</v>
      </c>
      <c r="C5276"/>
      <c r="D5276" s="36">
        <v>12.543299999999999</v>
      </c>
      <c r="E5276" s="26">
        <f>KEZDŐLAP!$D$18*D5276</f>
        <v>4829.1704999999993</v>
      </c>
      <c r="F5276" s="26">
        <f>E5276*KEZDŐLAP!$E$21</f>
        <v>4829.1704999999993</v>
      </c>
    </row>
    <row r="5277" spans="1:6">
      <c r="A5277" s="9"/>
      <c r="B5277" s="13" t="s">
        <v>8613</v>
      </c>
      <c r="C5277"/>
      <c r="D5277" s="36">
        <v>12.543299999999999</v>
      </c>
      <c r="E5277" s="26">
        <f>KEZDŐLAP!$D$18*D5277</f>
        <v>4829.1704999999993</v>
      </c>
      <c r="F5277" s="26">
        <f>E5277*KEZDŐLAP!$E$21</f>
        <v>4829.1704999999993</v>
      </c>
    </row>
    <row r="5278" spans="1:6">
      <c r="A5278" s="9"/>
      <c r="B5278" s="13" t="s">
        <v>8614</v>
      </c>
      <c r="C5278"/>
      <c r="D5278" s="36">
        <v>12.543299999999999</v>
      </c>
      <c r="E5278" s="26">
        <f>KEZDŐLAP!$D$18*D5278</f>
        <v>4829.1704999999993</v>
      </c>
      <c r="F5278" s="26">
        <f>E5278*KEZDŐLAP!$E$21</f>
        <v>4829.1704999999993</v>
      </c>
    </row>
    <row r="5279" spans="1:6">
      <c r="A5279" s="9"/>
      <c r="B5279" s="13" t="s">
        <v>9959</v>
      </c>
      <c r="C5279"/>
      <c r="D5279" s="36">
        <v>588.98490000000004</v>
      </c>
      <c r="E5279" s="26">
        <f>KEZDŐLAP!$D$18*D5279</f>
        <v>226759.18650000001</v>
      </c>
      <c r="F5279" s="26">
        <f>E5279*KEZDŐLAP!$E$21</f>
        <v>226759.18650000001</v>
      </c>
    </row>
    <row r="5280" spans="1:6">
      <c r="A5280" s="9"/>
      <c r="B5280" s="13" t="s">
        <v>10154</v>
      </c>
      <c r="C5280"/>
      <c r="D5280" s="36">
        <v>348.67860000000002</v>
      </c>
      <c r="E5280" s="26">
        <f>KEZDŐLAP!$D$18*D5280</f>
        <v>134241.261</v>
      </c>
      <c r="F5280" s="26">
        <f>E5280*KEZDŐLAP!$E$21</f>
        <v>134241.261</v>
      </c>
    </row>
    <row r="5281" spans="1:6">
      <c r="A5281" s="9"/>
      <c r="B5281" s="13" t="s">
        <v>6995</v>
      </c>
      <c r="C5281"/>
      <c r="D5281" s="36">
        <v>208.85939999999999</v>
      </c>
      <c r="E5281" s="26">
        <f>KEZDŐLAP!$D$18*D5281</f>
        <v>80410.868999999992</v>
      </c>
      <c r="F5281" s="26">
        <f>E5281*KEZDŐLAP!$E$21</f>
        <v>80410.868999999992</v>
      </c>
    </row>
    <row r="5282" spans="1:6">
      <c r="A5282" s="9"/>
      <c r="B5282" s="13" t="s">
        <v>8907</v>
      </c>
      <c r="C5282"/>
      <c r="D5282" s="36">
        <v>244.3596</v>
      </c>
      <c r="E5282" s="26">
        <f>KEZDŐLAP!$D$18*D5282</f>
        <v>94078.445999999996</v>
      </c>
      <c r="F5282" s="26">
        <f>E5282*KEZDŐLAP!$E$21</f>
        <v>94078.445999999996</v>
      </c>
    </row>
    <row r="5283" spans="1:6">
      <c r="A5283" s="9"/>
      <c r="B5283" s="13" t="s">
        <v>9654</v>
      </c>
      <c r="C5283"/>
      <c r="D5283" s="36">
        <v>17.821200000000001</v>
      </c>
      <c r="E5283" s="26">
        <f>KEZDŐLAP!$D$18*D5283</f>
        <v>6861.1620000000003</v>
      </c>
      <c r="F5283" s="26">
        <f>E5283*KEZDŐLAP!$E$21</f>
        <v>6861.1620000000003</v>
      </c>
    </row>
    <row r="5284" spans="1:6">
      <c r="A5284" s="9"/>
      <c r="B5284" s="13" t="s">
        <v>9355</v>
      </c>
      <c r="C5284"/>
      <c r="D5284" s="36">
        <v>146.85329999999999</v>
      </c>
      <c r="E5284" s="26">
        <f>KEZDŐLAP!$D$18*D5284</f>
        <v>56538.520499999999</v>
      </c>
      <c r="F5284" s="26">
        <f>E5284*KEZDŐLAP!$E$21</f>
        <v>56538.520499999999</v>
      </c>
    </row>
    <row r="5285" spans="1:6">
      <c r="A5285" s="9"/>
      <c r="B5285" s="13" t="s">
        <v>7851</v>
      </c>
      <c r="C5285"/>
      <c r="D5285" s="36">
        <v>116.6313</v>
      </c>
      <c r="E5285" s="26">
        <f>KEZDŐLAP!$D$18*D5285</f>
        <v>44903.050499999998</v>
      </c>
      <c r="F5285" s="26">
        <f>E5285*KEZDŐLAP!$E$21</f>
        <v>44903.050499999998</v>
      </c>
    </row>
    <row r="5286" spans="1:6">
      <c r="A5286" s="9"/>
      <c r="B5286" s="13" t="s">
        <v>8242</v>
      </c>
      <c r="C5286"/>
      <c r="D5286" s="36">
        <v>216.7449</v>
      </c>
      <c r="E5286" s="26">
        <f>KEZDŐLAP!$D$18*D5286</f>
        <v>83446.786500000002</v>
      </c>
      <c r="F5286" s="26">
        <f>E5286*KEZDŐLAP!$E$21</f>
        <v>83446.786500000002</v>
      </c>
    </row>
    <row r="5287" spans="1:6">
      <c r="A5287" s="9"/>
      <c r="B5287" s="13" t="s">
        <v>8213</v>
      </c>
      <c r="C5287"/>
      <c r="D5287" s="36">
        <v>193.36199999999997</v>
      </c>
      <c r="E5287" s="26">
        <f>KEZDŐLAP!$D$18*D5287</f>
        <v>74444.369999999981</v>
      </c>
      <c r="F5287" s="26">
        <f>E5287*KEZDŐLAP!$E$21</f>
        <v>74444.369999999981</v>
      </c>
    </row>
    <row r="5288" spans="1:6">
      <c r="A5288" s="9"/>
      <c r="B5288" s="13" t="s">
        <v>10856</v>
      </c>
      <c r="C5288"/>
      <c r="D5288" s="36">
        <v>51.050699999999999</v>
      </c>
      <c r="E5288" s="26">
        <f>KEZDŐLAP!$D$18*D5288</f>
        <v>19654.519499999999</v>
      </c>
      <c r="F5288" s="26">
        <f>E5288*KEZDŐLAP!$E$21</f>
        <v>19654.519499999999</v>
      </c>
    </row>
    <row r="5289" spans="1:6">
      <c r="A5289" s="9"/>
      <c r="B5289" s="13" t="s">
        <v>11675</v>
      </c>
      <c r="C5289"/>
      <c r="D5289" s="36">
        <v>11.265599999999999</v>
      </c>
      <c r="E5289" s="26">
        <f>KEZDŐLAP!$D$18*D5289</f>
        <v>4337.2559999999994</v>
      </c>
      <c r="F5289" s="26">
        <f>E5289*KEZDŐLAP!$E$21</f>
        <v>4337.2559999999994</v>
      </c>
    </row>
    <row r="5290" spans="1:6">
      <c r="A5290" s="9"/>
      <c r="B5290" s="13" t="s">
        <v>10605</v>
      </c>
      <c r="C5290"/>
      <c r="D5290" s="36">
        <v>140.7501</v>
      </c>
      <c r="E5290" s="26">
        <f>KEZDŐLAP!$D$18*D5290</f>
        <v>54188.788500000002</v>
      </c>
      <c r="F5290" s="26">
        <f>E5290*KEZDŐLAP!$E$21</f>
        <v>54188.788500000002</v>
      </c>
    </row>
    <row r="5291" spans="1:6">
      <c r="A5291" s="9"/>
      <c r="B5291" s="13" t="s">
        <v>6996</v>
      </c>
      <c r="C5291"/>
      <c r="D5291" s="36">
        <v>226.61789999999999</v>
      </c>
      <c r="E5291" s="26">
        <f>KEZDŐLAP!$D$18*D5291</f>
        <v>87247.891499999998</v>
      </c>
      <c r="F5291" s="26">
        <f>E5291*KEZDŐLAP!$E$21</f>
        <v>87247.891499999998</v>
      </c>
    </row>
    <row r="5292" spans="1:6">
      <c r="A5292" s="9"/>
      <c r="B5292" s="13" t="s">
        <v>11036</v>
      </c>
      <c r="C5292"/>
      <c r="D5292" s="36">
        <v>225.34019999999998</v>
      </c>
      <c r="E5292" s="26">
        <f>KEZDŐLAP!$D$18*D5292</f>
        <v>86755.976999999999</v>
      </c>
      <c r="F5292" s="26">
        <f>E5292*KEZDŐLAP!$E$21</f>
        <v>86755.976999999999</v>
      </c>
    </row>
    <row r="5293" spans="1:6">
      <c r="A5293" s="9"/>
      <c r="B5293" s="13" t="s">
        <v>6997</v>
      </c>
      <c r="C5293"/>
      <c r="D5293" s="36">
        <v>85.441499999999991</v>
      </c>
      <c r="E5293" s="26">
        <f>KEZDŐLAP!$D$18*D5293</f>
        <v>32894.977499999994</v>
      </c>
      <c r="F5293" s="26">
        <f>E5293*KEZDŐLAP!$E$21</f>
        <v>32894.977499999994</v>
      </c>
    </row>
    <row r="5294" spans="1:6">
      <c r="A5294" s="9"/>
      <c r="B5294" s="13" t="s">
        <v>10473</v>
      </c>
      <c r="C5294"/>
      <c r="D5294" s="36">
        <v>36.946200000000005</v>
      </c>
      <c r="E5294" s="26">
        <f>KEZDŐLAP!$D$18*D5294</f>
        <v>14224.287000000002</v>
      </c>
      <c r="F5294" s="26">
        <f>E5294*KEZDŐLAP!$E$21</f>
        <v>14224.287000000002</v>
      </c>
    </row>
    <row r="5295" spans="1:6">
      <c r="A5295" s="9"/>
      <c r="B5295" s="13" t="s">
        <v>9827</v>
      </c>
      <c r="C5295"/>
      <c r="D5295" s="36">
        <v>165.91559999999998</v>
      </c>
      <c r="E5295" s="26">
        <f>KEZDŐLAP!$D$18*D5295</f>
        <v>63877.505999999994</v>
      </c>
      <c r="F5295" s="26">
        <f>E5295*KEZDŐLAP!$E$21</f>
        <v>63877.505999999994</v>
      </c>
    </row>
    <row r="5296" spans="1:6">
      <c r="A5296" s="9"/>
      <c r="B5296" s="13" t="s">
        <v>8898</v>
      </c>
      <c r="C5296"/>
      <c r="D5296" s="36">
        <v>348.71190000000001</v>
      </c>
      <c r="E5296" s="26">
        <f>KEZDŐLAP!$D$18*D5296</f>
        <v>134254.0815</v>
      </c>
      <c r="F5296" s="26">
        <f>E5296*KEZDŐLAP!$E$21</f>
        <v>134254.0815</v>
      </c>
    </row>
    <row r="5297" spans="1:6">
      <c r="A5297" s="9"/>
      <c r="B5297" s="13" t="s">
        <v>7782</v>
      </c>
      <c r="C5297"/>
      <c r="D5297" s="36">
        <v>50.509200000000007</v>
      </c>
      <c r="E5297" s="26">
        <f>KEZDŐLAP!$D$18*D5297</f>
        <v>19446.042000000001</v>
      </c>
      <c r="F5297" s="26">
        <f>E5297*KEZDŐLAP!$E$21</f>
        <v>19446.042000000001</v>
      </c>
    </row>
    <row r="5298" spans="1:6">
      <c r="A5298" s="9"/>
      <c r="B5298" s="13" t="s">
        <v>10348</v>
      </c>
      <c r="C5298"/>
      <c r="D5298" s="36">
        <v>19.2669</v>
      </c>
      <c r="E5298" s="26">
        <f>KEZDŐLAP!$D$18*D5298</f>
        <v>7417.7564999999995</v>
      </c>
      <c r="F5298" s="26">
        <f>E5298*KEZDŐLAP!$E$21</f>
        <v>7417.7564999999995</v>
      </c>
    </row>
    <row r="5299" spans="1:6">
      <c r="A5299" s="9"/>
      <c r="B5299" s="13" t="s">
        <v>6998</v>
      </c>
      <c r="C5299"/>
      <c r="D5299" s="36">
        <v>160.149</v>
      </c>
      <c r="E5299" s="26">
        <f>KEZDŐLAP!$D$18*D5299</f>
        <v>61657.364999999998</v>
      </c>
      <c r="F5299" s="26">
        <f>E5299*KEZDŐLAP!$E$21</f>
        <v>61657.364999999998</v>
      </c>
    </row>
    <row r="5300" spans="1:6">
      <c r="A5300" s="9"/>
      <c r="B5300" s="13" t="s">
        <v>9939</v>
      </c>
      <c r="C5300"/>
      <c r="D5300" s="36">
        <v>247.3734</v>
      </c>
      <c r="E5300" s="26">
        <f>KEZDŐLAP!$D$18*D5300</f>
        <v>95238.759000000005</v>
      </c>
      <c r="F5300" s="26">
        <f>E5300*KEZDŐLAP!$E$21</f>
        <v>95238.759000000005</v>
      </c>
    </row>
    <row r="5301" spans="1:6">
      <c r="A5301" s="9"/>
      <c r="B5301" s="13" t="s">
        <v>6999</v>
      </c>
      <c r="C5301"/>
      <c r="D5301" s="36">
        <v>680.16689999999994</v>
      </c>
      <c r="E5301" s="26">
        <f>KEZDŐLAP!$D$18*D5301</f>
        <v>261864.25649999999</v>
      </c>
      <c r="F5301" s="26">
        <f>E5301*KEZDŐLAP!$E$21</f>
        <v>261864.25649999999</v>
      </c>
    </row>
    <row r="5302" spans="1:6">
      <c r="A5302" s="9"/>
      <c r="B5302" s="13" t="s">
        <v>7000</v>
      </c>
      <c r="C5302"/>
      <c r="D5302" s="36">
        <v>66.963899999999995</v>
      </c>
      <c r="E5302" s="26">
        <f>KEZDŐLAP!$D$18*D5302</f>
        <v>25781.101499999997</v>
      </c>
      <c r="F5302" s="26">
        <f>E5302*KEZDŐLAP!$E$21</f>
        <v>25781.101499999997</v>
      </c>
    </row>
    <row r="5303" spans="1:6">
      <c r="A5303" s="9"/>
      <c r="B5303" s="13" t="s">
        <v>11030</v>
      </c>
      <c r="C5303"/>
      <c r="D5303" s="36">
        <v>66.963899999999995</v>
      </c>
      <c r="E5303" s="26">
        <f>KEZDŐLAP!$D$18*D5303</f>
        <v>25781.101499999997</v>
      </c>
      <c r="F5303" s="26">
        <f>E5303*KEZDŐLAP!$E$21</f>
        <v>25781.101499999997</v>
      </c>
    </row>
    <row r="5304" spans="1:6">
      <c r="A5304" s="9"/>
      <c r="B5304" s="13" t="s">
        <v>7001</v>
      </c>
      <c r="C5304"/>
      <c r="D5304" s="36">
        <v>88.385999999999996</v>
      </c>
      <c r="E5304" s="26">
        <f>KEZDŐLAP!$D$18*D5304</f>
        <v>34028.61</v>
      </c>
      <c r="F5304" s="26">
        <f>E5304*KEZDŐLAP!$E$21</f>
        <v>34028.61</v>
      </c>
    </row>
    <row r="5305" spans="1:6">
      <c r="A5305" s="9"/>
      <c r="B5305" s="13" t="s">
        <v>7002</v>
      </c>
      <c r="C5305"/>
      <c r="D5305" s="36">
        <v>261.07529999999997</v>
      </c>
      <c r="E5305" s="26">
        <f>KEZDŐLAP!$D$18*D5305</f>
        <v>100513.99049999999</v>
      </c>
      <c r="F5305" s="26">
        <f>E5305*KEZDŐLAP!$E$21</f>
        <v>100513.99049999999</v>
      </c>
    </row>
    <row r="5306" spans="1:6">
      <c r="A5306" s="9"/>
      <c r="B5306" s="13" t="s">
        <v>10044</v>
      </c>
      <c r="C5306"/>
      <c r="D5306" s="36">
        <v>383.70390000000003</v>
      </c>
      <c r="E5306" s="26">
        <f>KEZDŐLAP!$D$18*D5306</f>
        <v>147726.00150000001</v>
      </c>
      <c r="F5306" s="26">
        <f>E5306*KEZDŐLAP!$E$21</f>
        <v>147726.00150000001</v>
      </c>
    </row>
    <row r="5307" spans="1:6">
      <c r="A5307" s="9"/>
      <c r="B5307" s="13" t="s">
        <v>7003</v>
      </c>
      <c r="C5307"/>
      <c r="D5307" s="36">
        <v>426.97440000000006</v>
      </c>
      <c r="E5307" s="26">
        <f>KEZDŐLAP!$D$18*D5307</f>
        <v>164385.14400000003</v>
      </c>
      <c r="F5307" s="26">
        <f>E5307*KEZDŐLAP!$E$21</f>
        <v>164385.14400000003</v>
      </c>
    </row>
    <row r="5308" spans="1:6">
      <c r="A5308" s="9"/>
      <c r="B5308" s="13" t="s">
        <v>7004</v>
      </c>
      <c r="C5308"/>
      <c r="D5308" s="36">
        <v>263.19749999999999</v>
      </c>
      <c r="E5308" s="26">
        <f>KEZDŐLAP!$D$18*D5308</f>
        <v>101331.03749999999</v>
      </c>
      <c r="F5308" s="26">
        <f>E5308*KEZDŐLAP!$E$21</f>
        <v>101331.03749999999</v>
      </c>
    </row>
    <row r="5309" spans="1:6">
      <c r="A5309" s="9"/>
      <c r="B5309" s="13" t="s">
        <v>9955</v>
      </c>
      <c r="C5309"/>
      <c r="D5309" s="36">
        <v>294.49259999999998</v>
      </c>
      <c r="E5309" s="26">
        <f>KEZDŐLAP!$D$18*D5309</f>
        <v>113379.651</v>
      </c>
      <c r="F5309" s="26">
        <f>E5309*KEZDŐLAP!$E$21</f>
        <v>113379.651</v>
      </c>
    </row>
    <row r="5310" spans="1:6">
      <c r="A5310" s="9"/>
      <c r="B5310" s="13" t="s">
        <v>9978</v>
      </c>
      <c r="C5310"/>
      <c r="D5310" s="36">
        <v>294.49259999999998</v>
      </c>
      <c r="E5310" s="26">
        <f>KEZDŐLAP!$D$18*D5310</f>
        <v>113379.651</v>
      </c>
      <c r="F5310" s="26">
        <f>E5310*KEZDŐLAP!$E$21</f>
        <v>113379.651</v>
      </c>
    </row>
    <row r="5311" spans="1:6">
      <c r="A5311" s="9"/>
      <c r="B5311" s="13" t="s">
        <v>9985</v>
      </c>
      <c r="C5311"/>
      <c r="D5311" s="36">
        <v>294.49259999999998</v>
      </c>
      <c r="E5311" s="26">
        <f>KEZDŐLAP!$D$18*D5311</f>
        <v>113379.651</v>
      </c>
      <c r="F5311" s="26">
        <f>E5311*KEZDŐLAP!$E$21</f>
        <v>113379.651</v>
      </c>
    </row>
    <row r="5312" spans="1:6">
      <c r="A5312" s="9"/>
      <c r="B5312" s="13" t="s">
        <v>10009</v>
      </c>
      <c r="C5312"/>
      <c r="D5312" s="36">
        <v>294.49259999999998</v>
      </c>
      <c r="E5312" s="26">
        <f>KEZDŐLAP!$D$18*D5312</f>
        <v>113379.651</v>
      </c>
      <c r="F5312" s="26">
        <f>E5312*KEZDŐLAP!$E$21</f>
        <v>113379.651</v>
      </c>
    </row>
    <row r="5313" spans="1:6">
      <c r="A5313" s="9"/>
      <c r="B5313" s="13" t="s">
        <v>10130</v>
      </c>
      <c r="C5313"/>
      <c r="D5313" s="36">
        <v>294.49259999999998</v>
      </c>
      <c r="E5313" s="26">
        <f>KEZDŐLAP!$D$18*D5313</f>
        <v>113379.651</v>
      </c>
      <c r="F5313" s="26">
        <f>E5313*KEZDŐLAP!$E$21</f>
        <v>113379.651</v>
      </c>
    </row>
    <row r="5314" spans="1:6">
      <c r="A5314" s="9"/>
      <c r="B5314" s="13" t="s">
        <v>7005</v>
      </c>
      <c r="C5314"/>
      <c r="D5314" s="36">
        <v>385.20270000000005</v>
      </c>
      <c r="E5314" s="26">
        <f>KEZDŐLAP!$D$18*D5314</f>
        <v>148303.03950000001</v>
      </c>
      <c r="F5314" s="26">
        <f>E5314*KEZDŐLAP!$E$21</f>
        <v>148303.03950000001</v>
      </c>
    </row>
    <row r="5315" spans="1:6">
      <c r="A5315" s="9"/>
      <c r="B5315" s="13" t="s">
        <v>7737</v>
      </c>
      <c r="C5315"/>
      <c r="D5315" s="36">
        <v>139.2585</v>
      </c>
      <c r="E5315" s="26">
        <f>KEZDŐLAP!$D$18*D5315</f>
        <v>53614.522499999999</v>
      </c>
      <c r="F5315" s="26">
        <f>E5315*KEZDŐLAP!$E$21</f>
        <v>53614.522499999999</v>
      </c>
    </row>
    <row r="5316" spans="1:6">
      <c r="A5316" s="9"/>
      <c r="B5316" s="13" t="s">
        <v>7006</v>
      </c>
      <c r="C5316"/>
      <c r="D5316" s="36">
        <v>442.84619999999995</v>
      </c>
      <c r="E5316" s="26">
        <f>KEZDŐLAP!$D$18*D5316</f>
        <v>170495.78699999998</v>
      </c>
      <c r="F5316" s="26">
        <f>E5316*KEZDŐLAP!$E$21</f>
        <v>170495.78699999998</v>
      </c>
    </row>
    <row r="5317" spans="1:6">
      <c r="A5317" s="9"/>
      <c r="B5317" s="13" t="s">
        <v>7007</v>
      </c>
      <c r="C5317"/>
      <c r="D5317" s="36">
        <v>330.09870000000001</v>
      </c>
      <c r="E5317" s="26">
        <f>KEZDŐLAP!$D$18*D5317</f>
        <v>127087.99950000001</v>
      </c>
      <c r="F5317" s="26">
        <f>E5317*KEZDŐLAP!$E$21</f>
        <v>127087.99950000001</v>
      </c>
    </row>
    <row r="5318" spans="1:6">
      <c r="A5318" s="9"/>
      <c r="B5318" s="13" t="s">
        <v>7008</v>
      </c>
      <c r="C5318"/>
      <c r="D5318" s="36">
        <v>157.07580000000002</v>
      </c>
      <c r="E5318" s="26">
        <f>KEZDŐLAP!$D$18*D5318</f>
        <v>60474.183000000005</v>
      </c>
      <c r="F5318" s="26">
        <f>E5318*KEZDŐLAP!$E$21</f>
        <v>60474.183000000005</v>
      </c>
    </row>
    <row r="5319" spans="1:6">
      <c r="A5319" s="9"/>
      <c r="B5319" s="13" t="s">
        <v>8844</v>
      </c>
      <c r="C5319"/>
      <c r="D5319" s="36">
        <v>40.289699999999996</v>
      </c>
      <c r="E5319" s="26">
        <f>KEZDŐLAP!$D$18*D5319</f>
        <v>15511.534499999998</v>
      </c>
      <c r="F5319" s="26">
        <f>E5319*KEZDŐLAP!$E$21</f>
        <v>15511.534499999998</v>
      </c>
    </row>
    <row r="5320" spans="1:6">
      <c r="A5320" s="9"/>
      <c r="B5320" s="13" t="s">
        <v>7009</v>
      </c>
      <c r="C5320"/>
      <c r="D5320" s="36">
        <v>260.60640000000001</v>
      </c>
      <c r="E5320" s="26">
        <f>KEZDŐLAP!$D$18*D5320</f>
        <v>100333.46400000001</v>
      </c>
      <c r="F5320" s="26">
        <f>E5320*KEZDŐLAP!$E$21</f>
        <v>100333.46400000001</v>
      </c>
    </row>
    <row r="5321" spans="1:6">
      <c r="A5321" s="9"/>
      <c r="B5321" s="13" t="s">
        <v>7744</v>
      </c>
      <c r="C5321"/>
      <c r="D5321" s="36">
        <v>196.45499999999998</v>
      </c>
      <c r="E5321" s="26">
        <f>KEZDŐLAP!$D$18*D5321</f>
        <v>75635.174999999988</v>
      </c>
      <c r="F5321" s="26">
        <f>E5321*KEZDŐLAP!$E$21</f>
        <v>75635.174999999988</v>
      </c>
    </row>
    <row r="5322" spans="1:6">
      <c r="A5322" s="9"/>
      <c r="B5322" s="13" t="s">
        <v>7010</v>
      </c>
      <c r="C5322"/>
      <c r="D5322" s="36">
        <v>474.447</v>
      </c>
      <c r="E5322" s="26">
        <f>KEZDŐLAP!$D$18*D5322</f>
        <v>182662.095</v>
      </c>
      <c r="F5322" s="26">
        <f>E5322*KEZDŐLAP!$E$21</f>
        <v>182662.095</v>
      </c>
    </row>
    <row r="5323" spans="1:6">
      <c r="A5323" s="9"/>
      <c r="B5323" s="13" t="s">
        <v>7011</v>
      </c>
      <c r="C5323"/>
      <c r="D5323" s="36">
        <v>237.95940000000002</v>
      </c>
      <c r="E5323" s="26">
        <f>KEZDŐLAP!$D$18*D5323</f>
        <v>91614.369000000006</v>
      </c>
      <c r="F5323" s="26">
        <f>E5323*KEZDŐLAP!$E$21</f>
        <v>91614.369000000006</v>
      </c>
    </row>
    <row r="5324" spans="1:6">
      <c r="A5324" s="9"/>
      <c r="B5324" s="13" t="s">
        <v>9455</v>
      </c>
      <c r="C5324"/>
      <c r="D5324" s="36">
        <v>111.04949999999999</v>
      </c>
      <c r="E5324" s="26">
        <f>KEZDŐLAP!$D$18*D5324</f>
        <v>42754.057499999995</v>
      </c>
      <c r="F5324" s="26">
        <f>E5324*KEZDŐLAP!$E$21</f>
        <v>42754.057499999995</v>
      </c>
    </row>
    <row r="5325" spans="1:6">
      <c r="A5325" s="9"/>
      <c r="B5325" s="13" t="s">
        <v>8103</v>
      </c>
      <c r="C5325"/>
      <c r="D5325" s="36">
        <v>99.473699999999994</v>
      </c>
      <c r="E5325" s="26">
        <f>KEZDŐLAP!$D$18*D5325</f>
        <v>38297.374499999998</v>
      </c>
      <c r="F5325" s="26">
        <f>E5325*KEZDŐLAP!$E$21</f>
        <v>38297.374499999998</v>
      </c>
    </row>
    <row r="5326" spans="1:6">
      <c r="A5326" s="9"/>
      <c r="B5326" s="13" t="s">
        <v>8677</v>
      </c>
      <c r="C5326"/>
      <c r="D5326" s="36">
        <v>309.1977</v>
      </c>
      <c r="E5326" s="26">
        <f>KEZDŐLAP!$D$18*D5326</f>
        <v>119041.1145</v>
      </c>
      <c r="F5326" s="26">
        <f>E5326*KEZDŐLAP!$E$21</f>
        <v>119041.1145</v>
      </c>
    </row>
    <row r="5327" spans="1:6">
      <c r="A5327" s="9"/>
      <c r="B5327" s="13" t="s">
        <v>11138</v>
      </c>
      <c r="C5327"/>
      <c r="D5327" s="36">
        <v>389.83019999999999</v>
      </c>
      <c r="E5327" s="26">
        <f>KEZDŐLAP!$D$18*D5327</f>
        <v>150084.62700000001</v>
      </c>
      <c r="F5327" s="26">
        <f>E5327*KEZDŐLAP!$E$21</f>
        <v>150084.62700000001</v>
      </c>
    </row>
    <row r="5328" spans="1:6">
      <c r="A5328" s="9"/>
      <c r="B5328" s="13" t="s">
        <v>10869</v>
      </c>
      <c r="C5328"/>
      <c r="D5328" s="36">
        <v>238.49099999999999</v>
      </c>
      <c r="E5328" s="26">
        <f>KEZDŐLAP!$D$18*D5328</f>
        <v>91819.034999999989</v>
      </c>
      <c r="F5328" s="26">
        <f>E5328*KEZDŐLAP!$E$21</f>
        <v>91819.034999999989</v>
      </c>
    </row>
    <row r="5329" spans="1:6">
      <c r="A5329" s="9"/>
      <c r="B5329" s="13" t="s">
        <v>7012</v>
      </c>
      <c r="C5329"/>
      <c r="D5329" s="36">
        <v>147.5598</v>
      </c>
      <c r="E5329" s="26">
        <f>KEZDŐLAP!$D$18*D5329</f>
        <v>56810.523000000001</v>
      </c>
      <c r="F5329" s="26">
        <f>E5329*KEZDŐLAP!$E$21</f>
        <v>56810.523000000001</v>
      </c>
    </row>
    <row r="5330" spans="1:6">
      <c r="A5330" s="9"/>
      <c r="B5330" s="13" t="s">
        <v>7013</v>
      </c>
      <c r="C5330"/>
      <c r="D5330" s="36">
        <v>147.5598</v>
      </c>
      <c r="E5330" s="26">
        <f>KEZDŐLAP!$D$18*D5330</f>
        <v>56810.523000000001</v>
      </c>
      <c r="F5330" s="26">
        <f>E5330*KEZDŐLAP!$E$21</f>
        <v>56810.523000000001</v>
      </c>
    </row>
    <row r="5331" spans="1:6">
      <c r="A5331" s="9"/>
      <c r="B5331" s="13" t="s">
        <v>7014</v>
      </c>
      <c r="C5331"/>
      <c r="D5331" s="36">
        <v>283.54380000000003</v>
      </c>
      <c r="E5331" s="26">
        <f>KEZDŐLAP!$D$18*D5331</f>
        <v>109164.36300000001</v>
      </c>
      <c r="F5331" s="26">
        <f>E5331*KEZDŐLAP!$E$21</f>
        <v>109164.36300000001</v>
      </c>
    </row>
    <row r="5332" spans="1:6">
      <c r="A5332" s="9"/>
      <c r="B5332" s="13" t="s">
        <v>7015</v>
      </c>
      <c r="C5332"/>
      <c r="D5332" s="36">
        <v>264.67649999999998</v>
      </c>
      <c r="E5332" s="26">
        <f>KEZDŐLAP!$D$18*D5332</f>
        <v>101900.45249999998</v>
      </c>
      <c r="F5332" s="26">
        <f>E5332*KEZDŐLAP!$E$21</f>
        <v>101900.45249999998</v>
      </c>
    </row>
    <row r="5333" spans="1:6">
      <c r="A5333" s="9"/>
      <c r="B5333" s="13" t="s">
        <v>7016</v>
      </c>
      <c r="C5333"/>
      <c r="D5333" s="36">
        <v>106.9599</v>
      </c>
      <c r="E5333" s="26">
        <f>KEZDŐLAP!$D$18*D5333</f>
        <v>41179.561500000003</v>
      </c>
      <c r="F5333" s="26">
        <f>E5333*KEZDŐLAP!$E$21</f>
        <v>41179.561500000003</v>
      </c>
    </row>
    <row r="5334" spans="1:6">
      <c r="A5334" s="9"/>
      <c r="B5334" s="13" t="s">
        <v>10496</v>
      </c>
      <c r="C5334"/>
      <c r="D5334" s="36">
        <v>320.45369999999997</v>
      </c>
      <c r="E5334" s="26">
        <f>KEZDŐLAP!$D$18*D5334</f>
        <v>123374.67449999999</v>
      </c>
      <c r="F5334" s="26">
        <f>E5334*KEZDŐLAP!$E$21</f>
        <v>123374.67449999999</v>
      </c>
    </row>
    <row r="5335" spans="1:6">
      <c r="A5335" s="9"/>
      <c r="B5335" s="13" t="s">
        <v>7017</v>
      </c>
      <c r="C5335"/>
      <c r="D5335" s="36">
        <v>184.61160000000001</v>
      </c>
      <c r="E5335" s="26">
        <f>KEZDŐLAP!$D$18*D5335</f>
        <v>71075.466</v>
      </c>
      <c r="F5335" s="26">
        <f>E5335*KEZDŐLAP!$E$21</f>
        <v>71075.466</v>
      </c>
    </row>
    <row r="5336" spans="1:6">
      <c r="A5336" s="9"/>
      <c r="B5336" s="13" t="s">
        <v>7018</v>
      </c>
      <c r="C5336"/>
      <c r="D5336" s="36">
        <v>447.89519999999993</v>
      </c>
      <c r="E5336" s="26">
        <f>KEZDŐLAP!$D$18*D5336</f>
        <v>172439.65199999997</v>
      </c>
      <c r="F5336" s="26">
        <f>E5336*KEZDŐLAP!$E$21</f>
        <v>172439.65199999997</v>
      </c>
    </row>
    <row r="5337" spans="1:6">
      <c r="A5337" s="9"/>
      <c r="B5337" s="13" t="s">
        <v>7019</v>
      </c>
      <c r="C5337"/>
      <c r="D5337" s="36">
        <v>274.85939999999999</v>
      </c>
      <c r="E5337" s="26">
        <f>KEZDŐLAP!$D$18*D5337</f>
        <v>105820.86899999999</v>
      </c>
      <c r="F5337" s="26">
        <f>E5337*KEZDŐLAP!$E$21</f>
        <v>105820.86899999999</v>
      </c>
    </row>
    <row r="5338" spans="1:6">
      <c r="A5338" s="9"/>
      <c r="B5338" s="13" t="s">
        <v>9990</v>
      </c>
      <c r="C5338"/>
      <c r="D5338" s="36">
        <v>274.85939999999999</v>
      </c>
      <c r="E5338" s="26">
        <f>KEZDŐLAP!$D$18*D5338</f>
        <v>105820.86899999999</v>
      </c>
      <c r="F5338" s="26">
        <f>E5338*KEZDŐLAP!$E$21</f>
        <v>105820.86899999999</v>
      </c>
    </row>
    <row r="5339" spans="1:6">
      <c r="A5339" s="9"/>
      <c r="B5339" s="13" t="s">
        <v>10129</v>
      </c>
      <c r="C5339"/>
      <c r="D5339" s="36">
        <v>274.85939999999999</v>
      </c>
      <c r="E5339" s="26">
        <f>KEZDŐLAP!$D$18*D5339</f>
        <v>105820.86899999999</v>
      </c>
      <c r="F5339" s="26">
        <f>E5339*KEZDŐLAP!$E$21</f>
        <v>105820.86899999999</v>
      </c>
    </row>
    <row r="5340" spans="1:6">
      <c r="A5340" s="9"/>
      <c r="B5340" s="13" t="s">
        <v>11621</v>
      </c>
      <c r="C5340"/>
      <c r="D5340" s="36">
        <v>412.28909999999996</v>
      </c>
      <c r="E5340" s="26">
        <f>KEZDŐLAP!$D$18*D5340</f>
        <v>158731.30349999998</v>
      </c>
      <c r="F5340" s="26">
        <f>E5340*KEZDŐLAP!$E$21</f>
        <v>158731.30349999998</v>
      </c>
    </row>
    <row r="5341" spans="1:6">
      <c r="A5341" s="9"/>
      <c r="B5341" s="13" t="s">
        <v>8421</v>
      </c>
      <c r="C5341"/>
      <c r="D5341" s="36">
        <v>204.2415</v>
      </c>
      <c r="E5341" s="26">
        <f>KEZDŐLAP!$D$18*D5341</f>
        <v>78632.977499999994</v>
      </c>
      <c r="F5341" s="26">
        <f>E5341*KEZDŐLAP!$E$21</f>
        <v>78632.977499999994</v>
      </c>
    </row>
    <row r="5342" spans="1:6">
      <c r="A5342" s="9"/>
      <c r="B5342" s="13" t="s">
        <v>7020</v>
      </c>
      <c r="C5342"/>
      <c r="D5342" s="36">
        <v>232.08599999999998</v>
      </c>
      <c r="E5342" s="26">
        <f>KEZDŐLAP!$D$18*D5342</f>
        <v>89353.11</v>
      </c>
      <c r="F5342" s="26">
        <f>E5342*KEZDŐLAP!$E$21</f>
        <v>89353.11</v>
      </c>
    </row>
    <row r="5343" spans="1:6">
      <c r="A5343" s="9"/>
      <c r="B5343" s="13" t="s">
        <v>10055</v>
      </c>
      <c r="C5343"/>
      <c r="D5343" s="36">
        <v>669.83249999999998</v>
      </c>
      <c r="E5343" s="26">
        <f>KEZDŐLAP!$D$18*D5343</f>
        <v>257885.51249999998</v>
      </c>
      <c r="F5343" s="26">
        <f>E5343*KEZDŐLAP!$E$21</f>
        <v>257885.51249999998</v>
      </c>
    </row>
    <row r="5344" spans="1:6">
      <c r="A5344" s="9"/>
      <c r="B5344" s="13" t="s">
        <v>8148</v>
      </c>
      <c r="C5344"/>
      <c r="D5344" s="36">
        <v>3.4326000000000003</v>
      </c>
      <c r="E5344" s="26">
        <f>KEZDŐLAP!$D$18*D5344</f>
        <v>1321.5510000000002</v>
      </c>
      <c r="F5344" s="26">
        <f>E5344*KEZDŐLAP!$E$21</f>
        <v>1321.5510000000002</v>
      </c>
    </row>
    <row r="5345" spans="1:6">
      <c r="A5345" s="9"/>
      <c r="B5345" s="13" t="s">
        <v>11560</v>
      </c>
      <c r="C5345"/>
      <c r="D5345" s="36">
        <v>13.731299999999999</v>
      </c>
      <c r="E5345" s="26">
        <f>KEZDŐLAP!$D$18*D5345</f>
        <v>5286.5504999999994</v>
      </c>
      <c r="F5345" s="26">
        <f>E5345*KEZDŐLAP!$E$21</f>
        <v>5286.5504999999994</v>
      </c>
    </row>
    <row r="5346" spans="1:6">
      <c r="A5346" s="9"/>
      <c r="B5346" s="13" t="s">
        <v>7021</v>
      </c>
      <c r="C5346"/>
      <c r="D5346" s="36">
        <v>74.529300000000006</v>
      </c>
      <c r="E5346" s="26">
        <f>KEZDŐLAP!$D$18*D5346</f>
        <v>28693.780500000001</v>
      </c>
      <c r="F5346" s="26">
        <f>E5346*KEZDŐLAP!$E$21</f>
        <v>28693.780500000001</v>
      </c>
    </row>
    <row r="5347" spans="1:6">
      <c r="A5347" s="9"/>
      <c r="B5347" s="13" t="s">
        <v>8072</v>
      </c>
      <c r="C5347"/>
      <c r="D5347" s="36">
        <v>84.402000000000001</v>
      </c>
      <c r="E5347" s="26">
        <f>KEZDŐLAP!$D$18*D5347</f>
        <v>32494.77</v>
      </c>
      <c r="F5347" s="26">
        <f>E5347*KEZDŐLAP!$E$21</f>
        <v>32494.77</v>
      </c>
    </row>
    <row r="5348" spans="1:6">
      <c r="A5348" s="9"/>
      <c r="B5348" s="13" t="s">
        <v>7022</v>
      </c>
      <c r="C5348"/>
      <c r="D5348" s="36">
        <v>229.5438</v>
      </c>
      <c r="E5348" s="26">
        <f>KEZDŐLAP!$D$18*D5348</f>
        <v>88374.362999999998</v>
      </c>
      <c r="F5348" s="26">
        <f>E5348*KEZDŐLAP!$E$21</f>
        <v>88374.362999999998</v>
      </c>
    </row>
    <row r="5349" spans="1:6">
      <c r="A5349" s="9"/>
      <c r="B5349" s="13" t="s">
        <v>7023</v>
      </c>
      <c r="C5349"/>
      <c r="D5349" s="36">
        <v>249.06359999999998</v>
      </c>
      <c r="E5349" s="26">
        <f>KEZDŐLAP!$D$18*D5349</f>
        <v>95889.48599999999</v>
      </c>
      <c r="F5349" s="26">
        <f>E5349*KEZDŐLAP!$E$21</f>
        <v>95889.48599999999</v>
      </c>
    </row>
    <row r="5350" spans="1:6">
      <c r="A5350" s="9"/>
      <c r="B5350" s="13" t="s">
        <v>7024</v>
      </c>
      <c r="C5350"/>
      <c r="D5350" s="36">
        <v>33.618900000000004</v>
      </c>
      <c r="E5350" s="26">
        <f>KEZDŐLAP!$D$18*D5350</f>
        <v>12943.276500000002</v>
      </c>
      <c r="F5350" s="26">
        <f>E5350*KEZDŐLAP!$E$21</f>
        <v>12943.276500000002</v>
      </c>
    </row>
    <row r="5351" spans="1:6">
      <c r="A5351" s="9"/>
      <c r="B5351" s="13" t="s">
        <v>7025</v>
      </c>
      <c r="C5351"/>
      <c r="D5351" s="36">
        <v>132.91409999999999</v>
      </c>
      <c r="E5351" s="26">
        <f>KEZDŐLAP!$D$18*D5351</f>
        <v>51171.928499999995</v>
      </c>
      <c r="F5351" s="26">
        <f>E5351*KEZDŐLAP!$E$21</f>
        <v>51171.928499999995</v>
      </c>
    </row>
    <row r="5352" spans="1:6">
      <c r="A5352" s="9"/>
      <c r="B5352" s="13" t="s">
        <v>10236</v>
      </c>
      <c r="C5352"/>
      <c r="D5352" s="36">
        <v>132.91409999999999</v>
      </c>
      <c r="E5352" s="26">
        <f>KEZDŐLAP!$D$18*D5352</f>
        <v>51171.928499999995</v>
      </c>
      <c r="F5352" s="26">
        <f>E5352*KEZDŐLAP!$E$21</f>
        <v>51171.928499999995</v>
      </c>
    </row>
    <row r="5353" spans="1:6">
      <c r="A5353" s="9"/>
      <c r="B5353" s="13" t="s">
        <v>9554</v>
      </c>
      <c r="C5353"/>
      <c r="D5353" s="36">
        <v>122.33189999999999</v>
      </c>
      <c r="E5353" s="26">
        <f>KEZDŐLAP!$D$18*D5353</f>
        <v>47097.781499999997</v>
      </c>
      <c r="F5353" s="26">
        <f>E5353*KEZDŐLAP!$E$21</f>
        <v>47097.781499999997</v>
      </c>
    </row>
    <row r="5354" spans="1:6">
      <c r="A5354" s="9"/>
      <c r="B5354" s="13" t="s">
        <v>10264</v>
      </c>
      <c r="C5354"/>
      <c r="D5354" s="36">
        <v>52.371000000000002</v>
      </c>
      <c r="E5354" s="26">
        <f>KEZDŐLAP!$D$18*D5354</f>
        <v>20162.834999999999</v>
      </c>
      <c r="F5354" s="26">
        <f>E5354*KEZDŐLAP!$E$21</f>
        <v>20162.834999999999</v>
      </c>
    </row>
    <row r="5355" spans="1:6">
      <c r="A5355" s="9"/>
      <c r="B5355" s="13" t="s">
        <v>8162</v>
      </c>
      <c r="C5355"/>
      <c r="D5355" s="36">
        <v>248.12279999999998</v>
      </c>
      <c r="E5355" s="26">
        <f>KEZDŐLAP!$D$18*D5355</f>
        <v>95527.277999999991</v>
      </c>
      <c r="F5355" s="26">
        <f>E5355*KEZDŐLAP!$E$21</f>
        <v>95527.277999999991</v>
      </c>
    </row>
    <row r="5356" spans="1:6">
      <c r="A5356" s="9"/>
      <c r="B5356" s="13" t="s">
        <v>11277</v>
      </c>
      <c r="C5356"/>
      <c r="D5356" s="36">
        <v>115.35060000000001</v>
      </c>
      <c r="E5356" s="26">
        <f>KEZDŐLAP!$D$18*D5356</f>
        <v>44409.981000000007</v>
      </c>
      <c r="F5356" s="26">
        <f>E5356*KEZDŐLAP!$E$21</f>
        <v>44409.981000000007</v>
      </c>
    </row>
    <row r="5357" spans="1:6">
      <c r="A5357" s="9"/>
      <c r="B5357" s="13" t="s">
        <v>10289</v>
      </c>
      <c r="C5357"/>
      <c r="D5357" s="36">
        <v>175.4649</v>
      </c>
      <c r="E5357" s="26">
        <f>KEZDŐLAP!$D$18*D5357</f>
        <v>67553.986499999999</v>
      </c>
      <c r="F5357" s="26">
        <f>E5357*KEZDŐLAP!$E$21</f>
        <v>67553.986499999999</v>
      </c>
    </row>
    <row r="5358" spans="1:6">
      <c r="A5358" s="9"/>
      <c r="B5358" s="13" t="s">
        <v>7026</v>
      </c>
      <c r="C5358"/>
      <c r="D5358" s="36">
        <v>44.653800000000004</v>
      </c>
      <c r="E5358" s="26">
        <f>KEZDŐLAP!$D$18*D5358</f>
        <v>17191.713</v>
      </c>
      <c r="F5358" s="26">
        <f>E5358*KEZDŐLAP!$E$21</f>
        <v>17191.713</v>
      </c>
    </row>
    <row r="5359" spans="1:6">
      <c r="A5359" s="9"/>
      <c r="B5359" s="13" t="s">
        <v>10309</v>
      </c>
      <c r="C5359"/>
      <c r="D5359" s="36">
        <v>79.434300000000007</v>
      </c>
      <c r="E5359" s="26">
        <f>KEZDŐLAP!$D$18*D5359</f>
        <v>30582.205500000004</v>
      </c>
      <c r="F5359" s="26">
        <f>E5359*KEZDŐLAP!$E$21</f>
        <v>30582.205500000004</v>
      </c>
    </row>
    <row r="5360" spans="1:6">
      <c r="A5360" s="9"/>
      <c r="B5360" s="13" t="s">
        <v>7027</v>
      </c>
      <c r="C5360"/>
      <c r="D5360" s="36">
        <v>212.11739999999998</v>
      </c>
      <c r="E5360" s="26">
        <f>KEZDŐLAP!$D$18*D5360</f>
        <v>81665.198999999993</v>
      </c>
      <c r="F5360" s="26">
        <f>E5360*KEZDŐLAP!$E$21</f>
        <v>81665.198999999993</v>
      </c>
    </row>
    <row r="5361" spans="1:6">
      <c r="A5361" s="9"/>
      <c r="B5361" s="13" t="s">
        <v>8628</v>
      </c>
      <c r="C5361"/>
      <c r="D5361" s="36">
        <v>9.4466999999999999</v>
      </c>
      <c r="E5361" s="26">
        <f>KEZDŐLAP!$D$18*D5361</f>
        <v>3636.9794999999999</v>
      </c>
      <c r="F5361" s="26">
        <f>E5361*KEZDŐLAP!$E$21</f>
        <v>3636.9794999999999</v>
      </c>
    </row>
    <row r="5362" spans="1:6">
      <c r="A5362" s="9"/>
      <c r="B5362" s="13" t="s">
        <v>7028</v>
      </c>
      <c r="C5362"/>
      <c r="D5362" s="36">
        <v>338.69730000000004</v>
      </c>
      <c r="E5362" s="26">
        <f>KEZDŐLAP!$D$18*D5362</f>
        <v>130398.46050000002</v>
      </c>
      <c r="F5362" s="26">
        <f>E5362*KEZDŐLAP!$E$21</f>
        <v>130398.46050000002</v>
      </c>
    </row>
    <row r="5363" spans="1:6">
      <c r="A5363" s="9"/>
      <c r="B5363" s="13" t="s">
        <v>7029</v>
      </c>
      <c r="C5363"/>
      <c r="D5363" s="36">
        <v>439.77510000000001</v>
      </c>
      <c r="E5363" s="26">
        <f>KEZDŐLAP!$D$18*D5363</f>
        <v>169313.4135</v>
      </c>
      <c r="F5363" s="26">
        <f>E5363*KEZDŐLAP!$E$21</f>
        <v>169313.4135</v>
      </c>
    </row>
    <row r="5364" spans="1:6">
      <c r="A5364" s="9"/>
      <c r="B5364" s="13" t="s">
        <v>7030</v>
      </c>
      <c r="C5364"/>
      <c r="D5364" s="36">
        <v>439.77510000000001</v>
      </c>
      <c r="E5364" s="26">
        <f>KEZDŐLAP!$D$18*D5364</f>
        <v>169313.4135</v>
      </c>
      <c r="F5364" s="26">
        <f>E5364*KEZDŐLAP!$E$21</f>
        <v>169313.4135</v>
      </c>
    </row>
    <row r="5365" spans="1:6">
      <c r="A5365" s="9"/>
      <c r="B5365" s="13" t="s">
        <v>10097</v>
      </c>
      <c r="C5365"/>
      <c r="D5365" s="36">
        <v>439.77510000000001</v>
      </c>
      <c r="E5365" s="26">
        <f>KEZDŐLAP!$D$18*D5365</f>
        <v>169313.4135</v>
      </c>
      <c r="F5365" s="26">
        <f>E5365*KEZDŐLAP!$E$21</f>
        <v>169313.4135</v>
      </c>
    </row>
    <row r="5366" spans="1:6">
      <c r="A5366" s="9"/>
      <c r="B5366" s="13" t="s">
        <v>11608</v>
      </c>
      <c r="C5366"/>
      <c r="D5366" s="36">
        <v>439.77510000000001</v>
      </c>
      <c r="E5366" s="26">
        <f>KEZDŐLAP!$D$18*D5366</f>
        <v>169313.4135</v>
      </c>
      <c r="F5366" s="26">
        <f>E5366*KEZDŐLAP!$E$21</f>
        <v>169313.4135</v>
      </c>
    </row>
    <row r="5367" spans="1:6">
      <c r="A5367" s="9"/>
      <c r="B5367" s="13" t="s">
        <v>7031</v>
      </c>
      <c r="C5367"/>
      <c r="D5367" s="36">
        <v>151.00560000000002</v>
      </c>
      <c r="E5367" s="26">
        <f>KEZDŐLAP!$D$18*D5367</f>
        <v>58137.156000000003</v>
      </c>
      <c r="F5367" s="26">
        <f>E5367*KEZDŐLAP!$E$21</f>
        <v>58137.156000000003</v>
      </c>
    </row>
    <row r="5368" spans="1:6">
      <c r="A5368" s="9"/>
      <c r="B5368" s="13" t="s">
        <v>9621</v>
      </c>
      <c r="C5368"/>
      <c r="D5368" s="36">
        <v>144.73769999999999</v>
      </c>
      <c r="E5368" s="26">
        <f>KEZDŐLAP!$D$18*D5368</f>
        <v>55724.014499999997</v>
      </c>
      <c r="F5368" s="26">
        <f>E5368*KEZDŐLAP!$E$21</f>
        <v>55724.014499999997</v>
      </c>
    </row>
    <row r="5369" spans="1:6">
      <c r="A5369" s="9"/>
      <c r="B5369" s="13" t="s">
        <v>10963</v>
      </c>
      <c r="C5369"/>
      <c r="D5369" s="36">
        <v>73.588499999999996</v>
      </c>
      <c r="E5369" s="26">
        <f>KEZDŐLAP!$D$18*D5369</f>
        <v>28331.572499999998</v>
      </c>
      <c r="F5369" s="26">
        <f>E5369*KEZDŐLAP!$E$21</f>
        <v>28331.572499999998</v>
      </c>
    </row>
    <row r="5370" spans="1:6">
      <c r="A5370" s="9"/>
      <c r="B5370" s="13" t="s">
        <v>8101</v>
      </c>
      <c r="C5370"/>
      <c r="D5370" s="36">
        <v>151.20420000000001</v>
      </c>
      <c r="E5370" s="26">
        <f>KEZDŐLAP!$D$18*D5370</f>
        <v>58213.617000000006</v>
      </c>
      <c r="F5370" s="26">
        <f>E5370*KEZDŐLAP!$E$21</f>
        <v>58213.617000000006</v>
      </c>
    </row>
    <row r="5371" spans="1:6">
      <c r="A5371" s="9"/>
      <c r="B5371" s="13" t="s">
        <v>7032</v>
      </c>
      <c r="C5371"/>
      <c r="D5371" s="36">
        <v>304.56359999999995</v>
      </c>
      <c r="E5371" s="26">
        <f>KEZDŐLAP!$D$18*D5371</f>
        <v>117256.98599999998</v>
      </c>
      <c r="F5371" s="26">
        <f>E5371*KEZDŐLAP!$E$21</f>
        <v>117256.98599999998</v>
      </c>
    </row>
    <row r="5372" spans="1:6">
      <c r="A5372" s="9"/>
      <c r="B5372" s="13" t="s">
        <v>9004</v>
      </c>
      <c r="C5372"/>
      <c r="D5372" s="36">
        <v>140.19570000000002</v>
      </c>
      <c r="E5372" s="26">
        <f>KEZDŐLAP!$D$18*D5372</f>
        <v>53975.344500000007</v>
      </c>
      <c r="F5372" s="26">
        <f>E5372*KEZDŐLAP!$E$21</f>
        <v>53975.344500000007</v>
      </c>
    </row>
    <row r="5373" spans="1:6">
      <c r="A5373" s="9"/>
      <c r="B5373" s="13" t="s">
        <v>8146</v>
      </c>
      <c r="C5373"/>
      <c r="D5373" s="36">
        <v>214.68900000000002</v>
      </c>
      <c r="E5373" s="26">
        <f>KEZDŐLAP!$D$18*D5373</f>
        <v>82655.265000000014</v>
      </c>
      <c r="F5373" s="26">
        <f>E5373*KEZDŐLAP!$E$21</f>
        <v>82655.265000000014</v>
      </c>
    </row>
    <row r="5374" spans="1:6">
      <c r="A5374" s="9"/>
      <c r="B5374" s="13" t="s">
        <v>9946</v>
      </c>
      <c r="C5374"/>
      <c r="D5374" s="36">
        <v>255.22620000000001</v>
      </c>
      <c r="E5374" s="26">
        <f>KEZDŐLAP!$D$18*D5374</f>
        <v>98262.087</v>
      </c>
      <c r="F5374" s="26">
        <f>E5374*KEZDŐLAP!$E$21</f>
        <v>98262.087</v>
      </c>
    </row>
    <row r="5375" spans="1:6">
      <c r="A5375" s="9"/>
      <c r="B5375" s="13" t="s">
        <v>9977</v>
      </c>
      <c r="C5375"/>
      <c r="D5375" s="36">
        <v>255.22620000000001</v>
      </c>
      <c r="E5375" s="26">
        <f>KEZDŐLAP!$D$18*D5375</f>
        <v>98262.087</v>
      </c>
      <c r="F5375" s="26">
        <f>E5375*KEZDŐLAP!$E$21</f>
        <v>98262.087</v>
      </c>
    </row>
    <row r="5376" spans="1:6">
      <c r="A5376" s="9"/>
      <c r="B5376" s="13" t="s">
        <v>9435</v>
      </c>
      <c r="C5376"/>
      <c r="D5376" s="36">
        <v>205.09980000000002</v>
      </c>
      <c r="E5376" s="26">
        <f>KEZDŐLAP!$D$18*D5376</f>
        <v>78963.42300000001</v>
      </c>
      <c r="F5376" s="26">
        <f>E5376*KEZDŐLAP!$E$21</f>
        <v>78963.42300000001</v>
      </c>
    </row>
    <row r="5377" spans="1:6">
      <c r="A5377" s="9"/>
      <c r="B5377" s="13" t="s">
        <v>7033</v>
      </c>
      <c r="C5377"/>
      <c r="D5377" s="36">
        <v>247.7928</v>
      </c>
      <c r="E5377" s="26">
        <f>KEZDŐLAP!$D$18*D5377</f>
        <v>95400.228000000003</v>
      </c>
      <c r="F5377" s="26">
        <f>E5377*KEZDŐLAP!$E$21</f>
        <v>95400.228000000003</v>
      </c>
    </row>
    <row r="5378" spans="1:6">
      <c r="A5378" s="9"/>
      <c r="B5378" s="13" t="s">
        <v>11295</v>
      </c>
      <c r="C5378"/>
      <c r="D5378" s="36">
        <v>113.01689999999999</v>
      </c>
      <c r="E5378" s="26">
        <f>KEZDŐLAP!$D$18*D5378</f>
        <v>43511.506499999996</v>
      </c>
      <c r="F5378" s="26">
        <f>E5378*KEZDŐLAP!$E$21</f>
        <v>43511.506499999996</v>
      </c>
    </row>
    <row r="5379" spans="1:6">
      <c r="A5379" s="9"/>
      <c r="B5379" s="13" t="s">
        <v>10874</v>
      </c>
      <c r="C5379"/>
      <c r="D5379" s="36">
        <v>240.21719999999999</v>
      </c>
      <c r="E5379" s="26">
        <f>KEZDŐLAP!$D$18*D5379</f>
        <v>92483.622000000003</v>
      </c>
      <c r="F5379" s="26">
        <f>E5379*KEZDŐLAP!$E$21</f>
        <v>92483.622000000003</v>
      </c>
    </row>
    <row r="5380" spans="1:6">
      <c r="A5380" s="9"/>
      <c r="B5380" s="13" t="s">
        <v>7034</v>
      </c>
      <c r="C5380"/>
      <c r="D5380" s="36">
        <v>135.93780000000001</v>
      </c>
      <c r="E5380" s="26">
        <f>KEZDŐLAP!$D$18*D5380</f>
        <v>52336.053000000007</v>
      </c>
      <c r="F5380" s="26">
        <f>E5380*KEZDŐLAP!$E$21</f>
        <v>52336.053000000007</v>
      </c>
    </row>
    <row r="5381" spans="1:6">
      <c r="A5381" s="9"/>
      <c r="B5381" s="13" t="s">
        <v>10718</v>
      </c>
      <c r="C5381"/>
      <c r="D5381" s="36">
        <v>109.584</v>
      </c>
      <c r="E5381" s="26">
        <f>KEZDŐLAP!$D$18*D5381</f>
        <v>42189.840000000004</v>
      </c>
      <c r="F5381" s="26">
        <f>E5381*KEZDŐLAP!$E$21</f>
        <v>42189.840000000004</v>
      </c>
    </row>
    <row r="5382" spans="1:6">
      <c r="A5382" s="9"/>
      <c r="B5382" s="13" t="s">
        <v>9555</v>
      </c>
      <c r="C5382"/>
      <c r="D5382" s="36">
        <v>69.188400000000001</v>
      </c>
      <c r="E5382" s="26">
        <f>KEZDŐLAP!$D$18*D5382</f>
        <v>26637.534</v>
      </c>
      <c r="F5382" s="26">
        <f>E5382*KEZDŐLAP!$E$21</f>
        <v>26637.534</v>
      </c>
    </row>
    <row r="5383" spans="1:6">
      <c r="A5383" s="9"/>
      <c r="B5383" s="13" t="s">
        <v>7035</v>
      </c>
      <c r="C5383"/>
      <c r="D5383" s="36">
        <v>23.062799999999999</v>
      </c>
      <c r="E5383" s="26">
        <f>KEZDŐLAP!$D$18*D5383</f>
        <v>8879.1779999999999</v>
      </c>
      <c r="F5383" s="26">
        <f>E5383*KEZDŐLAP!$E$21</f>
        <v>8879.1779999999999</v>
      </c>
    </row>
    <row r="5384" spans="1:6">
      <c r="A5384" s="9"/>
      <c r="B5384" s="13" t="s">
        <v>7036</v>
      </c>
      <c r="C5384"/>
      <c r="D5384" s="36">
        <v>434.1936</v>
      </c>
      <c r="E5384" s="26">
        <f>KEZDŐLAP!$D$18*D5384</f>
        <v>167164.53599999999</v>
      </c>
      <c r="F5384" s="26">
        <f>E5384*KEZDŐLAP!$E$21</f>
        <v>167164.53599999999</v>
      </c>
    </row>
    <row r="5385" spans="1:6">
      <c r="A5385" s="9"/>
      <c r="B5385" s="13" t="s">
        <v>8259</v>
      </c>
      <c r="C5385"/>
      <c r="D5385" s="36">
        <v>287.36310000000003</v>
      </c>
      <c r="E5385" s="26">
        <f>KEZDŐLAP!$D$18*D5385</f>
        <v>110634.79350000001</v>
      </c>
      <c r="F5385" s="26">
        <f>E5385*KEZDŐLAP!$E$21</f>
        <v>110634.79350000001</v>
      </c>
    </row>
    <row r="5386" spans="1:6">
      <c r="A5386" s="9"/>
      <c r="B5386" s="13" t="s">
        <v>7037</v>
      </c>
      <c r="C5386"/>
      <c r="D5386" s="36">
        <v>5.7302999999999997</v>
      </c>
      <c r="E5386" s="26">
        <f>KEZDŐLAP!$D$18*D5386</f>
        <v>2206.1655000000001</v>
      </c>
      <c r="F5386" s="26">
        <f>E5386*KEZDŐLAP!$E$21</f>
        <v>2206.1655000000001</v>
      </c>
    </row>
    <row r="5387" spans="1:6">
      <c r="A5387" s="9"/>
      <c r="B5387" s="13" t="s">
        <v>7038</v>
      </c>
      <c r="C5387"/>
      <c r="D5387" s="36">
        <v>156.44580000000002</v>
      </c>
      <c r="E5387" s="26">
        <f>KEZDŐLAP!$D$18*D5387</f>
        <v>60231.633000000009</v>
      </c>
      <c r="F5387" s="26">
        <f>E5387*KEZDŐLAP!$E$21</f>
        <v>60231.633000000009</v>
      </c>
    </row>
    <row r="5388" spans="1:6">
      <c r="A5388" s="9"/>
      <c r="B5388" s="13" t="s">
        <v>7039</v>
      </c>
      <c r="C5388"/>
      <c r="D5388" s="36">
        <v>183.53579999999999</v>
      </c>
      <c r="E5388" s="26">
        <f>KEZDŐLAP!$D$18*D5388</f>
        <v>70661.282999999996</v>
      </c>
      <c r="F5388" s="26">
        <f>E5388*KEZDŐLAP!$E$21</f>
        <v>70661.282999999996</v>
      </c>
    </row>
    <row r="5389" spans="1:6">
      <c r="A5389" s="9"/>
      <c r="B5389" s="13" t="s">
        <v>7040</v>
      </c>
      <c r="C5389"/>
      <c r="D5389" s="36">
        <v>118.0641</v>
      </c>
      <c r="E5389" s="26">
        <f>KEZDŐLAP!$D$18*D5389</f>
        <v>45454.678500000002</v>
      </c>
      <c r="F5389" s="26">
        <f>E5389*KEZDŐLAP!$E$21</f>
        <v>45454.678500000002</v>
      </c>
    </row>
    <row r="5390" spans="1:6">
      <c r="A5390" s="9"/>
      <c r="B5390" s="13" t="s">
        <v>7041</v>
      </c>
      <c r="C5390"/>
      <c r="D5390" s="36">
        <v>120.64500000000001</v>
      </c>
      <c r="E5390" s="26">
        <f>KEZDŐLAP!$D$18*D5390</f>
        <v>46448.325000000004</v>
      </c>
      <c r="F5390" s="26">
        <f>E5390*KEZDŐLAP!$E$21</f>
        <v>46448.325000000004</v>
      </c>
    </row>
    <row r="5391" spans="1:6">
      <c r="A5391" s="9"/>
      <c r="B5391" s="13" t="s">
        <v>7042</v>
      </c>
      <c r="C5391"/>
      <c r="D5391" s="36">
        <v>319.26869999999997</v>
      </c>
      <c r="E5391" s="26">
        <f>KEZDŐLAP!$D$18*D5391</f>
        <v>122918.44949999999</v>
      </c>
      <c r="F5391" s="26">
        <f>E5391*KEZDŐLAP!$E$21</f>
        <v>122918.44949999999</v>
      </c>
    </row>
    <row r="5392" spans="1:6">
      <c r="A5392" s="9"/>
      <c r="B5392" s="13" t="s">
        <v>10152</v>
      </c>
      <c r="C5392"/>
      <c r="D5392" s="36">
        <v>358.1028</v>
      </c>
      <c r="E5392" s="26">
        <f>KEZDŐLAP!$D$18*D5392</f>
        <v>137869.57800000001</v>
      </c>
      <c r="F5392" s="26">
        <f>E5392*KEZDŐLAP!$E$21</f>
        <v>137869.57800000001</v>
      </c>
    </row>
    <row r="5393" spans="1:6">
      <c r="A5393" s="9"/>
      <c r="B5393" s="13" t="s">
        <v>9830</v>
      </c>
      <c r="C5393"/>
      <c r="D5393" s="36">
        <v>147.02549999999999</v>
      </c>
      <c r="E5393" s="26">
        <f>KEZDŐLAP!$D$18*D5393</f>
        <v>56604.817499999997</v>
      </c>
      <c r="F5393" s="26">
        <f>E5393*KEZDŐLAP!$E$21</f>
        <v>56604.817499999997</v>
      </c>
    </row>
    <row r="5394" spans="1:6">
      <c r="A5394" s="9"/>
      <c r="B5394" s="13" t="s">
        <v>11661</v>
      </c>
      <c r="C5394"/>
      <c r="D5394" s="36">
        <v>2.7230999999999996</v>
      </c>
      <c r="E5394" s="26">
        <f>KEZDŐLAP!$D$18*D5394</f>
        <v>1048.3934999999999</v>
      </c>
      <c r="F5394" s="26">
        <f>E5394*KEZDŐLAP!$E$21</f>
        <v>1048.3934999999999</v>
      </c>
    </row>
    <row r="5395" spans="1:6">
      <c r="A5395" s="9"/>
      <c r="B5395" s="13" t="s">
        <v>11380</v>
      </c>
      <c r="C5395"/>
      <c r="D5395" s="36">
        <v>470.31119999999999</v>
      </c>
      <c r="E5395" s="26">
        <f>KEZDŐLAP!$D$18*D5395</f>
        <v>181069.81200000001</v>
      </c>
      <c r="F5395" s="26">
        <f>E5395*KEZDŐLAP!$E$21</f>
        <v>181069.81200000001</v>
      </c>
    </row>
    <row r="5396" spans="1:6">
      <c r="A5396" s="9"/>
      <c r="B5396" s="13" t="s">
        <v>7043</v>
      </c>
      <c r="C5396"/>
      <c r="D5396" s="36">
        <v>150.22710000000001</v>
      </c>
      <c r="E5396" s="26">
        <f>KEZDŐLAP!$D$18*D5396</f>
        <v>57837.433499999999</v>
      </c>
      <c r="F5396" s="26">
        <f>E5396*KEZDŐLAP!$E$21</f>
        <v>57837.433499999999</v>
      </c>
    </row>
    <row r="5397" spans="1:6">
      <c r="A5397" s="9"/>
      <c r="B5397" s="13" t="s">
        <v>7044</v>
      </c>
      <c r="C5397"/>
      <c r="D5397" s="36">
        <v>74.829599999999999</v>
      </c>
      <c r="E5397" s="26">
        <f>KEZDŐLAP!$D$18*D5397</f>
        <v>28809.396000000001</v>
      </c>
      <c r="F5397" s="26">
        <f>E5397*KEZDŐLAP!$E$21</f>
        <v>28809.396000000001</v>
      </c>
    </row>
    <row r="5398" spans="1:6">
      <c r="A5398" s="9"/>
      <c r="B5398" s="13" t="s">
        <v>7045</v>
      </c>
      <c r="C5398"/>
      <c r="D5398" s="36">
        <v>113.8323</v>
      </c>
      <c r="E5398" s="26">
        <f>KEZDŐLAP!$D$18*D5398</f>
        <v>43825.4355</v>
      </c>
      <c r="F5398" s="26">
        <f>E5398*KEZDŐLAP!$E$21</f>
        <v>43825.4355</v>
      </c>
    </row>
    <row r="5399" spans="1:6">
      <c r="A5399" s="9"/>
      <c r="B5399" s="13" t="s">
        <v>7046</v>
      </c>
      <c r="C5399"/>
      <c r="D5399" s="36">
        <v>299.51339999999999</v>
      </c>
      <c r="E5399" s="26">
        <f>KEZDŐLAP!$D$18*D5399</f>
        <v>115312.659</v>
      </c>
      <c r="F5399" s="26">
        <f>E5399*KEZDŐLAP!$E$21</f>
        <v>115312.659</v>
      </c>
    </row>
    <row r="5400" spans="1:6">
      <c r="A5400" s="9"/>
      <c r="B5400" s="13" t="s">
        <v>7047</v>
      </c>
      <c r="C5400"/>
      <c r="D5400" s="36">
        <v>100.95239999999998</v>
      </c>
      <c r="E5400" s="26">
        <f>KEZDŐLAP!$D$18*D5400</f>
        <v>38866.673999999992</v>
      </c>
      <c r="F5400" s="26">
        <f>E5400*KEZDŐLAP!$E$21</f>
        <v>38866.673999999992</v>
      </c>
    </row>
    <row r="5401" spans="1:6">
      <c r="A5401" s="9"/>
      <c r="B5401" s="13" t="s">
        <v>7838</v>
      </c>
      <c r="C5401"/>
      <c r="D5401" s="36">
        <v>56.787600000000005</v>
      </c>
      <c r="E5401" s="26">
        <f>KEZDŐLAP!$D$18*D5401</f>
        <v>21863.226000000002</v>
      </c>
      <c r="F5401" s="26">
        <f>E5401*KEZDŐLAP!$E$21</f>
        <v>21863.226000000002</v>
      </c>
    </row>
    <row r="5402" spans="1:6">
      <c r="A5402" s="9"/>
      <c r="B5402" s="13" t="s">
        <v>9521</v>
      </c>
      <c r="C5402"/>
      <c r="D5402" s="36">
        <v>477.53010000000006</v>
      </c>
      <c r="E5402" s="26">
        <f>KEZDŐLAP!$D$18*D5402</f>
        <v>183849.08850000001</v>
      </c>
      <c r="F5402" s="26">
        <f>E5402*KEZDŐLAP!$E$21</f>
        <v>183849.08850000001</v>
      </c>
    </row>
    <row r="5403" spans="1:6">
      <c r="A5403" s="9"/>
      <c r="B5403" s="13" t="s">
        <v>7048</v>
      </c>
      <c r="C5403"/>
      <c r="D5403" s="36">
        <v>445.35720000000003</v>
      </c>
      <c r="E5403" s="26">
        <f>KEZDŐLAP!$D$18*D5403</f>
        <v>171462.52200000003</v>
      </c>
      <c r="F5403" s="26">
        <f>E5403*KEZDŐLAP!$E$21</f>
        <v>171462.52200000003</v>
      </c>
    </row>
    <row r="5404" spans="1:6">
      <c r="A5404" s="9"/>
      <c r="B5404" s="13" t="s">
        <v>7049</v>
      </c>
      <c r="C5404"/>
      <c r="D5404" s="36">
        <v>217.3032</v>
      </c>
      <c r="E5404" s="26">
        <f>KEZDŐLAP!$D$18*D5404</f>
        <v>83661.732000000004</v>
      </c>
      <c r="F5404" s="26">
        <f>E5404*KEZDŐLAP!$E$21</f>
        <v>83661.732000000004</v>
      </c>
    </row>
    <row r="5405" spans="1:6">
      <c r="A5405" s="9"/>
      <c r="B5405" s="13" t="s">
        <v>9941</v>
      </c>
      <c r="C5405"/>
      <c r="D5405" s="36">
        <v>282.7122</v>
      </c>
      <c r="E5405" s="26">
        <f>KEZDŐLAP!$D$18*D5405</f>
        <v>108844.197</v>
      </c>
      <c r="F5405" s="26">
        <f>E5405*KEZDŐLAP!$E$21</f>
        <v>108844.197</v>
      </c>
    </row>
    <row r="5406" spans="1:6">
      <c r="A5406" s="9"/>
      <c r="B5406" s="13" t="s">
        <v>1202</v>
      </c>
      <c r="C5406"/>
      <c r="D5406" s="36">
        <v>42.887699999999995</v>
      </c>
      <c r="E5406" s="26">
        <f>KEZDŐLAP!$D$18*D5406</f>
        <v>16511.764499999997</v>
      </c>
      <c r="F5406" s="26">
        <f>E5406*KEZDŐLAP!$E$21</f>
        <v>16511.764499999997</v>
      </c>
    </row>
    <row r="5407" spans="1:6">
      <c r="A5407" s="9"/>
      <c r="B5407" s="13" t="s">
        <v>8178</v>
      </c>
      <c r="C5407"/>
      <c r="D5407" s="36">
        <v>12.480599999999999</v>
      </c>
      <c r="E5407" s="26">
        <f>KEZDŐLAP!$D$18*D5407</f>
        <v>4805.0309999999999</v>
      </c>
      <c r="F5407" s="26">
        <f>E5407*KEZDŐLAP!$E$21</f>
        <v>4805.0309999999999</v>
      </c>
    </row>
    <row r="5408" spans="1:6">
      <c r="A5408" s="9"/>
      <c r="B5408" s="13" t="s">
        <v>10029</v>
      </c>
      <c r="C5408"/>
      <c r="D5408" s="36">
        <v>67.732799999999997</v>
      </c>
      <c r="E5408" s="26">
        <f>KEZDŐLAP!$D$18*D5408</f>
        <v>26077.128000000001</v>
      </c>
      <c r="F5408" s="26">
        <f>E5408*KEZDŐLAP!$E$21</f>
        <v>26077.128000000001</v>
      </c>
    </row>
    <row r="5409" spans="1:6">
      <c r="A5409" s="9"/>
      <c r="B5409" s="13" t="s">
        <v>10567</v>
      </c>
      <c r="C5409"/>
      <c r="D5409" s="36">
        <v>45.920999999999999</v>
      </c>
      <c r="E5409" s="26">
        <f>KEZDŐLAP!$D$18*D5409</f>
        <v>17679.584999999999</v>
      </c>
      <c r="F5409" s="26">
        <f>E5409*KEZDŐLAP!$E$21</f>
        <v>17679.584999999999</v>
      </c>
    </row>
    <row r="5410" spans="1:6">
      <c r="A5410" s="9"/>
      <c r="B5410" s="13" t="s">
        <v>10493</v>
      </c>
      <c r="C5410"/>
      <c r="D5410" s="36">
        <v>70.030199999999994</v>
      </c>
      <c r="E5410" s="26">
        <f>KEZDŐLAP!$D$18*D5410</f>
        <v>26961.626999999997</v>
      </c>
      <c r="F5410" s="26">
        <f>E5410*KEZDŐLAP!$E$21</f>
        <v>26961.626999999997</v>
      </c>
    </row>
    <row r="5411" spans="1:6">
      <c r="A5411" s="9"/>
      <c r="B5411" s="13" t="s">
        <v>7050</v>
      </c>
      <c r="C5411"/>
      <c r="D5411" s="36">
        <v>24.109200000000001</v>
      </c>
      <c r="E5411" s="26">
        <f>KEZDŐLAP!$D$18*D5411</f>
        <v>9282.0420000000013</v>
      </c>
      <c r="F5411" s="26">
        <f>E5411*KEZDŐLAP!$E$21</f>
        <v>9282.0420000000013</v>
      </c>
    </row>
    <row r="5412" spans="1:6">
      <c r="A5412" s="9"/>
      <c r="B5412" s="13" t="s">
        <v>9046</v>
      </c>
      <c r="C5412"/>
      <c r="D5412" s="36">
        <v>33.582599999999999</v>
      </c>
      <c r="E5412" s="26">
        <f>KEZDŐLAP!$D$18*D5412</f>
        <v>12929.300999999999</v>
      </c>
      <c r="F5412" s="26">
        <f>E5412*KEZDŐLAP!$E$21</f>
        <v>12929.300999999999</v>
      </c>
    </row>
    <row r="5413" spans="1:6">
      <c r="A5413" s="9"/>
      <c r="B5413" s="13" t="s">
        <v>10060</v>
      </c>
      <c r="C5413"/>
      <c r="D5413" s="36">
        <v>157.72980000000001</v>
      </c>
      <c r="E5413" s="26">
        <f>KEZDŐLAP!$D$18*D5413</f>
        <v>60725.973000000005</v>
      </c>
      <c r="F5413" s="26">
        <f>E5413*KEZDŐLAP!$E$21</f>
        <v>60725.973000000005</v>
      </c>
    </row>
    <row r="5414" spans="1:6">
      <c r="A5414" s="9"/>
      <c r="B5414" s="13" t="s">
        <v>11216</v>
      </c>
      <c r="C5414"/>
      <c r="D5414" s="36">
        <v>59.705100000000002</v>
      </c>
      <c r="E5414" s="26">
        <f>KEZDŐLAP!$D$18*D5414</f>
        <v>22986.463500000002</v>
      </c>
      <c r="F5414" s="26">
        <f>E5414*KEZDŐLAP!$E$21</f>
        <v>22986.463500000002</v>
      </c>
    </row>
    <row r="5415" spans="1:6">
      <c r="A5415" s="9"/>
      <c r="B5415" s="13" t="s">
        <v>7051</v>
      </c>
      <c r="C5415"/>
      <c r="D5415" s="36">
        <v>175.39920000000001</v>
      </c>
      <c r="E5415" s="26">
        <f>KEZDŐLAP!$D$18*D5415</f>
        <v>67528.69200000001</v>
      </c>
      <c r="F5415" s="26">
        <f>E5415*KEZDŐLAP!$E$21</f>
        <v>67528.69200000001</v>
      </c>
    </row>
    <row r="5416" spans="1:6">
      <c r="A5416" s="9"/>
      <c r="B5416" s="13" t="s">
        <v>7052</v>
      </c>
      <c r="C5416"/>
      <c r="D5416" s="36">
        <v>175.39920000000001</v>
      </c>
      <c r="E5416" s="26">
        <f>KEZDŐLAP!$D$18*D5416</f>
        <v>67528.69200000001</v>
      </c>
      <c r="F5416" s="26">
        <f>E5416*KEZDŐLAP!$E$21</f>
        <v>67528.69200000001</v>
      </c>
    </row>
    <row r="5417" spans="1:6">
      <c r="A5417" s="9"/>
      <c r="B5417" s="13" t="s">
        <v>10985</v>
      </c>
      <c r="C5417"/>
      <c r="D5417" s="36">
        <v>87.699600000000004</v>
      </c>
      <c r="E5417" s="26">
        <f>KEZDŐLAP!$D$18*D5417</f>
        <v>33764.346000000005</v>
      </c>
      <c r="F5417" s="26">
        <f>E5417*KEZDŐLAP!$E$21</f>
        <v>33764.346000000005</v>
      </c>
    </row>
    <row r="5418" spans="1:6">
      <c r="A5418" s="9"/>
      <c r="B5418" s="13" t="s">
        <v>7053</v>
      </c>
      <c r="C5418"/>
      <c r="D5418" s="36">
        <v>296.39190000000002</v>
      </c>
      <c r="E5418" s="26">
        <f>KEZDŐLAP!$D$18*D5418</f>
        <v>114110.8815</v>
      </c>
      <c r="F5418" s="26">
        <f>E5418*KEZDŐLAP!$E$21</f>
        <v>114110.8815</v>
      </c>
    </row>
    <row r="5419" spans="1:6">
      <c r="A5419" s="9"/>
      <c r="B5419" s="13" t="s">
        <v>7054</v>
      </c>
      <c r="C5419"/>
      <c r="D5419" s="36">
        <v>18.663</v>
      </c>
      <c r="E5419" s="26">
        <f>KEZDŐLAP!$D$18*D5419</f>
        <v>7185.2550000000001</v>
      </c>
      <c r="F5419" s="26">
        <f>E5419*KEZDŐLAP!$E$21</f>
        <v>7185.2550000000001</v>
      </c>
    </row>
    <row r="5420" spans="1:6">
      <c r="A5420" s="9"/>
      <c r="B5420" s="13" t="s">
        <v>7055</v>
      </c>
      <c r="C5420"/>
      <c r="D5420" s="36">
        <v>39.480899999999998</v>
      </c>
      <c r="E5420" s="26">
        <f>KEZDŐLAP!$D$18*D5420</f>
        <v>15200.146499999999</v>
      </c>
      <c r="F5420" s="26">
        <f>E5420*KEZDŐLAP!$E$21</f>
        <v>15200.146499999999</v>
      </c>
    </row>
    <row r="5421" spans="1:6">
      <c r="A5421" s="9"/>
      <c r="B5421" s="13" t="s">
        <v>10175</v>
      </c>
      <c r="C5421"/>
      <c r="D5421" s="36">
        <v>236.88720000000001</v>
      </c>
      <c r="E5421" s="26">
        <f>KEZDŐLAP!$D$18*D5421</f>
        <v>91201.572</v>
      </c>
      <c r="F5421" s="26">
        <f>E5421*KEZDŐLAP!$E$21</f>
        <v>91201.572</v>
      </c>
    </row>
    <row r="5422" spans="1:6">
      <c r="A5422" s="9"/>
      <c r="B5422" s="13" t="s">
        <v>8513</v>
      </c>
      <c r="C5422"/>
      <c r="D5422" s="36">
        <v>219.24420000000001</v>
      </c>
      <c r="E5422" s="26">
        <f>KEZDŐLAP!$D$18*D5422</f>
        <v>84409.017000000007</v>
      </c>
      <c r="F5422" s="26">
        <f>E5422*KEZDŐLAP!$E$21</f>
        <v>84409.017000000007</v>
      </c>
    </row>
    <row r="5423" spans="1:6">
      <c r="A5423" s="9"/>
      <c r="B5423" s="13" t="s">
        <v>7056</v>
      </c>
      <c r="C5423"/>
      <c r="D5423" s="36">
        <v>2.2974000000000001</v>
      </c>
      <c r="E5423" s="26">
        <f>KEZDŐLAP!$D$18*D5423</f>
        <v>884.49900000000002</v>
      </c>
      <c r="F5423" s="26">
        <f>E5423*KEZDŐLAP!$E$21</f>
        <v>884.49900000000002</v>
      </c>
    </row>
    <row r="5424" spans="1:6">
      <c r="A5424" s="9"/>
      <c r="B5424" s="13" t="s">
        <v>10868</v>
      </c>
      <c r="C5424"/>
      <c r="D5424" s="36">
        <v>225.14249999999998</v>
      </c>
      <c r="E5424" s="26">
        <f>KEZDŐLAP!$D$18*D5424</f>
        <v>86679.862499999988</v>
      </c>
      <c r="F5424" s="26">
        <f>E5424*KEZDŐLAP!$E$21</f>
        <v>86679.862499999988</v>
      </c>
    </row>
    <row r="5425" spans="1:6">
      <c r="A5425" s="9"/>
      <c r="B5425" s="13" t="s">
        <v>8375</v>
      </c>
      <c r="C5425"/>
      <c r="D5425" s="36">
        <v>43.508400000000002</v>
      </c>
      <c r="E5425" s="26">
        <f>KEZDŐLAP!$D$18*D5425</f>
        <v>16750.734</v>
      </c>
      <c r="F5425" s="26">
        <f>E5425*KEZDŐLAP!$E$21</f>
        <v>16750.734</v>
      </c>
    </row>
    <row r="5426" spans="1:6">
      <c r="A5426" s="9"/>
      <c r="B5426" s="13" t="s">
        <v>7057</v>
      </c>
      <c r="C5426"/>
      <c r="D5426" s="36">
        <v>155.28719999999998</v>
      </c>
      <c r="E5426" s="26">
        <f>KEZDŐLAP!$D$18*D5426</f>
        <v>59785.571999999993</v>
      </c>
      <c r="F5426" s="26">
        <f>E5426*KEZDŐLAP!$E$21</f>
        <v>59785.571999999993</v>
      </c>
    </row>
    <row r="5427" spans="1:6">
      <c r="A5427" s="9"/>
      <c r="B5427" s="13" t="s">
        <v>7058</v>
      </c>
      <c r="C5427"/>
      <c r="D5427" s="36">
        <v>205.05959999999999</v>
      </c>
      <c r="E5427" s="26">
        <f>KEZDŐLAP!$D$18*D5427</f>
        <v>78947.945999999996</v>
      </c>
      <c r="F5427" s="26">
        <f>E5427*KEZDŐLAP!$E$21</f>
        <v>78947.945999999996</v>
      </c>
    </row>
    <row r="5428" spans="1:6">
      <c r="A5428" s="9"/>
      <c r="B5428" s="13" t="s">
        <v>7059</v>
      </c>
      <c r="C5428"/>
      <c r="D5428" s="36">
        <v>120.5097</v>
      </c>
      <c r="E5428" s="26">
        <f>KEZDŐLAP!$D$18*D5428</f>
        <v>46396.234499999999</v>
      </c>
      <c r="F5428" s="26">
        <f>E5428*KEZDŐLAP!$E$21</f>
        <v>46396.234499999999</v>
      </c>
    </row>
    <row r="5429" spans="1:6">
      <c r="A5429" s="9"/>
      <c r="B5429" s="13" t="s">
        <v>10404</v>
      </c>
      <c r="C5429"/>
      <c r="D5429" s="36">
        <v>57.744600000000005</v>
      </c>
      <c r="E5429" s="26">
        <f>KEZDŐLAP!$D$18*D5429</f>
        <v>22231.671000000002</v>
      </c>
      <c r="F5429" s="26">
        <f>E5429*KEZDŐLAP!$E$21</f>
        <v>22231.671000000002</v>
      </c>
    </row>
    <row r="5430" spans="1:6">
      <c r="A5430" s="9"/>
      <c r="B5430" s="13" t="s">
        <v>8097</v>
      </c>
      <c r="C5430"/>
      <c r="D5430" s="36">
        <v>150.828</v>
      </c>
      <c r="E5430" s="26">
        <f>KEZDŐLAP!$D$18*D5430</f>
        <v>58068.78</v>
      </c>
      <c r="F5430" s="26">
        <f>E5430*KEZDŐLAP!$E$21</f>
        <v>58068.78</v>
      </c>
    </row>
    <row r="5431" spans="1:6">
      <c r="A5431" s="9"/>
      <c r="B5431" s="13" t="s">
        <v>7867</v>
      </c>
      <c r="C5431"/>
      <c r="D5431" s="36">
        <v>104.14439999999999</v>
      </c>
      <c r="E5431" s="26">
        <f>KEZDŐLAP!$D$18*D5431</f>
        <v>40095.593999999997</v>
      </c>
      <c r="F5431" s="26">
        <f>E5431*KEZDŐLAP!$E$21</f>
        <v>40095.593999999997</v>
      </c>
    </row>
    <row r="5432" spans="1:6">
      <c r="A5432" s="9"/>
      <c r="B5432" s="13" t="s">
        <v>7060</v>
      </c>
      <c r="C5432"/>
      <c r="D5432" s="36">
        <v>72.974699999999999</v>
      </c>
      <c r="E5432" s="26">
        <f>KEZDŐLAP!$D$18*D5432</f>
        <v>28095.2595</v>
      </c>
      <c r="F5432" s="26">
        <f>E5432*KEZDŐLAP!$E$21</f>
        <v>28095.2595</v>
      </c>
    </row>
    <row r="5433" spans="1:6">
      <c r="A5433" s="9"/>
      <c r="B5433" s="13" t="s">
        <v>10265</v>
      </c>
      <c r="C5433"/>
      <c r="D5433" s="36">
        <v>34.628999999999998</v>
      </c>
      <c r="E5433" s="26">
        <f>KEZDŐLAP!$D$18*D5433</f>
        <v>13332.164999999999</v>
      </c>
      <c r="F5433" s="26">
        <f>E5433*KEZDŐLAP!$E$21</f>
        <v>13332.164999999999</v>
      </c>
    </row>
    <row r="5434" spans="1:6">
      <c r="A5434" s="9"/>
      <c r="B5434" s="13" t="s">
        <v>11290</v>
      </c>
      <c r="C5434"/>
      <c r="D5434" s="36">
        <v>120.8463</v>
      </c>
      <c r="E5434" s="26">
        <f>KEZDŐLAP!$D$18*D5434</f>
        <v>46525.825499999999</v>
      </c>
      <c r="F5434" s="26">
        <f>E5434*KEZDŐLAP!$E$21</f>
        <v>46525.825499999999</v>
      </c>
    </row>
    <row r="5435" spans="1:6">
      <c r="A5435" s="9"/>
      <c r="B5435" s="13" t="s">
        <v>8956</v>
      </c>
      <c r="C5435"/>
      <c r="D5435" s="36">
        <v>254.34209999999999</v>
      </c>
      <c r="E5435" s="26">
        <f>KEZDŐLAP!$D$18*D5435</f>
        <v>97921.708499999993</v>
      </c>
      <c r="F5435" s="26">
        <f>E5435*KEZDŐLAP!$E$21</f>
        <v>97921.708499999993</v>
      </c>
    </row>
    <row r="5436" spans="1:6">
      <c r="A5436" s="9"/>
      <c r="B5436" s="13" t="s">
        <v>8391</v>
      </c>
      <c r="C5436"/>
      <c r="D5436" s="36">
        <v>36.642600000000002</v>
      </c>
      <c r="E5436" s="26">
        <f>KEZDŐLAP!$D$18*D5436</f>
        <v>14107.401</v>
      </c>
      <c r="F5436" s="26">
        <f>E5436*KEZDŐLAP!$E$21</f>
        <v>14107.401</v>
      </c>
    </row>
    <row r="5437" spans="1:6">
      <c r="A5437" s="9"/>
      <c r="B5437" s="13" t="s">
        <v>8243</v>
      </c>
      <c r="C5437"/>
      <c r="D5437" s="36">
        <v>327.7953</v>
      </c>
      <c r="E5437" s="26">
        <f>KEZDŐLAP!$D$18*D5437</f>
        <v>126201.1905</v>
      </c>
      <c r="F5437" s="26">
        <f>E5437*KEZDŐLAP!$E$21</f>
        <v>126201.1905</v>
      </c>
    </row>
    <row r="5438" spans="1:6">
      <c r="A5438" s="9"/>
      <c r="B5438" s="13" t="s">
        <v>7061</v>
      </c>
      <c r="C5438"/>
      <c r="D5438" s="36">
        <v>102.4674</v>
      </c>
      <c r="E5438" s="26">
        <f>KEZDŐLAP!$D$18*D5438</f>
        <v>39449.949000000001</v>
      </c>
      <c r="F5438" s="26">
        <f>E5438*KEZDŐLAP!$E$21</f>
        <v>39449.949000000001</v>
      </c>
    </row>
    <row r="5439" spans="1:6">
      <c r="A5439" s="9"/>
      <c r="B5439" s="13" t="s">
        <v>8272</v>
      </c>
      <c r="C5439"/>
      <c r="D5439" s="36">
        <v>142.85309999999998</v>
      </c>
      <c r="E5439" s="26">
        <f>KEZDŐLAP!$D$18*D5439</f>
        <v>54998.443499999994</v>
      </c>
      <c r="F5439" s="26">
        <f>E5439*KEZDŐLAP!$E$21</f>
        <v>54998.443499999994</v>
      </c>
    </row>
    <row r="5440" spans="1:6">
      <c r="A5440" s="9"/>
      <c r="B5440" s="13" t="s">
        <v>8204</v>
      </c>
      <c r="C5440"/>
      <c r="D5440" s="36">
        <v>93.703800000000001</v>
      </c>
      <c r="E5440" s="26">
        <f>KEZDŐLAP!$D$18*D5440</f>
        <v>36075.963000000003</v>
      </c>
      <c r="F5440" s="26">
        <f>E5440*KEZDŐLAP!$E$21</f>
        <v>36075.963000000003</v>
      </c>
    </row>
    <row r="5441" spans="1:6">
      <c r="A5441" s="9"/>
      <c r="B5441" s="13" t="s">
        <v>7856</v>
      </c>
      <c r="C5441"/>
      <c r="D5441" s="36">
        <v>96.879300000000001</v>
      </c>
      <c r="E5441" s="26">
        <f>KEZDŐLAP!$D$18*D5441</f>
        <v>37298.530500000001</v>
      </c>
      <c r="F5441" s="26">
        <f>E5441*KEZDŐLAP!$E$21</f>
        <v>37298.530500000001</v>
      </c>
    </row>
    <row r="5442" spans="1:6">
      <c r="A5442" s="9"/>
      <c r="B5442" s="13" t="s">
        <v>11250</v>
      </c>
      <c r="C5442"/>
      <c r="D5442" s="36">
        <v>336.49620000000004</v>
      </c>
      <c r="E5442" s="26">
        <f>KEZDŐLAP!$D$18*D5442</f>
        <v>129551.03700000001</v>
      </c>
      <c r="F5442" s="26">
        <f>E5442*KEZDŐLAP!$E$21</f>
        <v>129551.03700000001</v>
      </c>
    </row>
    <row r="5443" spans="1:6">
      <c r="A5443" s="9"/>
      <c r="B5443" s="13" t="s">
        <v>10528</v>
      </c>
      <c r="C5443"/>
      <c r="D5443" s="36">
        <v>33.493499999999997</v>
      </c>
      <c r="E5443" s="26">
        <f>KEZDŐLAP!$D$18*D5443</f>
        <v>12894.997499999999</v>
      </c>
      <c r="F5443" s="26">
        <f>E5443*KEZDŐLAP!$E$21</f>
        <v>12894.997499999999</v>
      </c>
    </row>
    <row r="5444" spans="1:6">
      <c r="A5444" s="9"/>
      <c r="B5444" s="13" t="s">
        <v>11663</v>
      </c>
      <c r="C5444"/>
      <c r="D5444" s="36">
        <v>12.506699999999999</v>
      </c>
      <c r="E5444" s="26">
        <f>KEZDŐLAP!$D$18*D5444</f>
        <v>4815.0794999999998</v>
      </c>
      <c r="F5444" s="26">
        <f>E5444*KEZDŐLAP!$E$21</f>
        <v>4815.0794999999998</v>
      </c>
    </row>
    <row r="5445" spans="1:6">
      <c r="A5445" s="9"/>
      <c r="B5445" s="13" t="s">
        <v>7062</v>
      </c>
      <c r="C5445"/>
      <c r="D5445" s="36">
        <v>107.9667</v>
      </c>
      <c r="E5445" s="26">
        <f>KEZDŐLAP!$D$18*D5445</f>
        <v>41567.179499999998</v>
      </c>
      <c r="F5445" s="26">
        <f>E5445*KEZDŐLAP!$E$21</f>
        <v>41567.179499999998</v>
      </c>
    </row>
    <row r="5446" spans="1:6">
      <c r="A5446" s="9"/>
      <c r="B5446" s="13" t="s">
        <v>10078</v>
      </c>
      <c r="C5446"/>
      <c r="D5446" s="36">
        <v>302.34569999999997</v>
      </c>
      <c r="E5446" s="26">
        <f>KEZDŐLAP!$D$18*D5446</f>
        <v>116403.09449999999</v>
      </c>
      <c r="F5446" s="26">
        <f>E5446*KEZDŐLAP!$E$21</f>
        <v>116403.09449999999</v>
      </c>
    </row>
    <row r="5447" spans="1:6">
      <c r="A5447" s="9"/>
      <c r="B5447" s="13" t="s">
        <v>7063</v>
      </c>
      <c r="C5447"/>
      <c r="D5447" s="36">
        <v>138.453</v>
      </c>
      <c r="E5447" s="26">
        <f>KEZDŐLAP!$D$18*D5447</f>
        <v>53304.404999999999</v>
      </c>
      <c r="F5447" s="26">
        <f>E5447*KEZDŐLAP!$E$21</f>
        <v>53304.404999999999</v>
      </c>
    </row>
    <row r="5448" spans="1:6">
      <c r="A5448" s="9"/>
      <c r="B5448" s="13" t="s">
        <v>9323</v>
      </c>
      <c r="C5448"/>
      <c r="D5448" s="36">
        <v>230.76420000000002</v>
      </c>
      <c r="E5448" s="26">
        <f>KEZDŐLAP!$D$18*D5448</f>
        <v>88844.217000000004</v>
      </c>
      <c r="F5448" s="26">
        <f>E5448*KEZDŐLAP!$E$21</f>
        <v>88844.217000000004</v>
      </c>
    </row>
    <row r="5449" spans="1:6">
      <c r="A5449" s="9"/>
      <c r="B5449" s="13" t="s">
        <v>9889</v>
      </c>
      <c r="C5449"/>
      <c r="D5449" s="36">
        <v>175.00650000000002</v>
      </c>
      <c r="E5449" s="26">
        <f>KEZDŐLAP!$D$18*D5449</f>
        <v>67377.502500000002</v>
      </c>
      <c r="F5449" s="26">
        <f>E5449*KEZDŐLAP!$E$21</f>
        <v>67377.502500000002</v>
      </c>
    </row>
    <row r="5450" spans="1:6">
      <c r="A5450" s="9"/>
      <c r="B5450" s="13" t="s">
        <v>7064</v>
      </c>
      <c r="C5450"/>
      <c r="D5450" s="36">
        <v>127.70250000000001</v>
      </c>
      <c r="E5450" s="26">
        <f>KEZDŐLAP!$D$18*D5450</f>
        <v>49165.462500000009</v>
      </c>
      <c r="F5450" s="26">
        <f>E5450*KEZDŐLAP!$E$21</f>
        <v>49165.462500000009</v>
      </c>
    </row>
    <row r="5451" spans="1:6">
      <c r="A5451" s="9"/>
      <c r="B5451" s="13" t="s">
        <v>8225</v>
      </c>
      <c r="C5451"/>
      <c r="D5451" s="36">
        <v>127.70250000000001</v>
      </c>
      <c r="E5451" s="26">
        <f>KEZDŐLAP!$D$18*D5451</f>
        <v>49165.462500000009</v>
      </c>
      <c r="F5451" s="26">
        <f>E5451*KEZDŐLAP!$E$21</f>
        <v>49165.462500000009</v>
      </c>
    </row>
    <row r="5452" spans="1:6">
      <c r="A5452" s="9"/>
      <c r="B5452" s="13" t="s">
        <v>7065</v>
      </c>
      <c r="C5452"/>
      <c r="D5452" s="36">
        <v>200.4726</v>
      </c>
      <c r="E5452" s="26">
        <f>KEZDŐLAP!$D$18*D5452</f>
        <v>77181.951000000001</v>
      </c>
      <c r="F5452" s="26">
        <f>E5452*KEZDŐLAP!$E$21</f>
        <v>77181.951000000001</v>
      </c>
    </row>
    <row r="5453" spans="1:6">
      <c r="A5453" s="9"/>
      <c r="B5453" s="13" t="s">
        <v>9371</v>
      </c>
      <c r="C5453"/>
      <c r="D5453" s="36">
        <v>162.95190000000002</v>
      </c>
      <c r="E5453" s="26">
        <f>KEZDŐLAP!$D$18*D5453</f>
        <v>62736.481500000009</v>
      </c>
      <c r="F5453" s="26">
        <f>E5453*KEZDŐLAP!$E$21</f>
        <v>62736.481500000009</v>
      </c>
    </row>
    <row r="5454" spans="1:6">
      <c r="A5454" s="9"/>
      <c r="B5454" s="13" t="s">
        <v>7066</v>
      </c>
      <c r="C5454"/>
      <c r="D5454" s="36">
        <v>102.40470000000001</v>
      </c>
      <c r="E5454" s="26">
        <f>KEZDŐLAP!$D$18*D5454</f>
        <v>39425.809500000003</v>
      </c>
      <c r="F5454" s="26">
        <f>E5454*KEZDŐLAP!$E$21</f>
        <v>39425.809500000003</v>
      </c>
    </row>
    <row r="5455" spans="1:6">
      <c r="A5455" s="9"/>
      <c r="B5455" s="13" t="s">
        <v>7067</v>
      </c>
      <c r="C5455"/>
      <c r="D5455" s="36">
        <v>192.44490000000002</v>
      </c>
      <c r="E5455" s="26">
        <f>KEZDŐLAP!$D$18*D5455</f>
        <v>74091.286500000002</v>
      </c>
      <c r="F5455" s="26">
        <f>E5455*KEZDŐLAP!$E$21</f>
        <v>74091.286500000002</v>
      </c>
    </row>
    <row r="5456" spans="1:6">
      <c r="A5456" s="9"/>
      <c r="B5456" s="13" t="s">
        <v>9397</v>
      </c>
      <c r="C5456"/>
      <c r="D5456" s="36">
        <v>192.44490000000002</v>
      </c>
      <c r="E5456" s="26">
        <f>KEZDŐLAP!$D$18*D5456</f>
        <v>74091.286500000002</v>
      </c>
      <c r="F5456" s="26">
        <f>E5456*KEZDŐLAP!$E$21</f>
        <v>74091.286500000002</v>
      </c>
    </row>
    <row r="5457" spans="1:6">
      <c r="A5457" s="9"/>
      <c r="B5457" s="13" t="s">
        <v>7068</v>
      </c>
      <c r="C5457"/>
      <c r="D5457" s="36">
        <v>67.323599999999999</v>
      </c>
      <c r="E5457" s="26">
        <f>KEZDŐLAP!$D$18*D5457</f>
        <v>25919.585999999999</v>
      </c>
      <c r="F5457" s="26">
        <f>E5457*KEZDŐLAP!$E$21</f>
        <v>25919.585999999999</v>
      </c>
    </row>
    <row r="5458" spans="1:6">
      <c r="A5458" s="9"/>
      <c r="B5458" s="13" t="s">
        <v>8099</v>
      </c>
      <c r="C5458"/>
      <c r="D5458" s="36">
        <v>130.64670000000001</v>
      </c>
      <c r="E5458" s="26">
        <f>KEZDŐLAP!$D$18*D5458</f>
        <v>50298.979500000001</v>
      </c>
      <c r="F5458" s="26">
        <f>E5458*KEZDŐLAP!$E$21</f>
        <v>50298.979500000001</v>
      </c>
    </row>
    <row r="5459" spans="1:6">
      <c r="A5459" s="9"/>
      <c r="B5459" s="13" t="s">
        <v>7069</v>
      </c>
      <c r="C5459"/>
      <c r="D5459" s="36">
        <v>62.019300000000001</v>
      </c>
      <c r="E5459" s="26">
        <f>KEZDŐLAP!$D$18*D5459</f>
        <v>23877.430500000002</v>
      </c>
      <c r="F5459" s="26">
        <f>E5459*KEZDŐLAP!$E$21</f>
        <v>23877.430500000002</v>
      </c>
    </row>
    <row r="5460" spans="1:6">
      <c r="A5460" s="9"/>
      <c r="B5460" s="13" t="s">
        <v>8376</v>
      </c>
      <c r="C5460"/>
      <c r="D5460" s="36">
        <v>232.56299999999999</v>
      </c>
      <c r="E5460" s="26">
        <f>KEZDŐLAP!$D$18*D5460</f>
        <v>89536.75499999999</v>
      </c>
      <c r="F5460" s="26">
        <f>E5460*KEZDŐLAP!$E$21</f>
        <v>89536.75499999999</v>
      </c>
    </row>
    <row r="5461" spans="1:6">
      <c r="A5461" s="9"/>
      <c r="B5461" s="13" t="s">
        <v>9672</v>
      </c>
      <c r="C5461"/>
      <c r="D5461" s="36">
        <v>11.513400000000001</v>
      </c>
      <c r="E5461" s="26">
        <f>KEZDŐLAP!$D$18*D5461</f>
        <v>4432.6590000000006</v>
      </c>
      <c r="F5461" s="26">
        <f>E5461*KEZDŐLAP!$E$21</f>
        <v>4432.6590000000006</v>
      </c>
    </row>
    <row r="5462" spans="1:6">
      <c r="A5462" s="9"/>
      <c r="B5462" s="13" t="s">
        <v>7070</v>
      </c>
      <c r="C5462"/>
      <c r="D5462" s="36">
        <v>130.10550000000001</v>
      </c>
      <c r="E5462" s="26">
        <f>KEZDŐLAP!$D$18*D5462</f>
        <v>50090.6175</v>
      </c>
      <c r="F5462" s="26">
        <f>E5462*KEZDŐLAP!$E$21</f>
        <v>50090.6175</v>
      </c>
    </row>
    <row r="5463" spans="1:6">
      <c r="A5463" s="9"/>
      <c r="B5463" s="13" t="s">
        <v>7071</v>
      </c>
      <c r="C5463"/>
      <c r="D5463" s="36">
        <v>78.295500000000004</v>
      </c>
      <c r="E5463" s="26">
        <f>KEZDŐLAP!$D$18*D5463</f>
        <v>30143.767500000002</v>
      </c>
      <c r="F5463" s="26">
        <f>E5463*KEZDŐLAP!$E$21</f>
        <v>30143.767500000002</v>
      </c>
    </row>
    <row r="5464" spans="1:6">
      <c r="A5464" s="9"/>
      <c r="B5464" s="13" t="s">
        <v>7072</v>
      </c>
      <c r="C5464"/>
      <c r="D5464" s="36">
        <v>70.525500000000008</v>
      </c>
      <c r="E5464" s="26">
        <f>KEZDŐLAP!$D$18*D5464</f>
        <v>27152.317500000005</v>
      </c>
      <c r="F5464" s="26">
        <f>E5464*KEZDŐLAP!$E$21</f>
        <v>27152.317500000005</v>
      </c>
    </row>
    <row r="5465" spans="1:6">
      <c r="A5465" s="9"/>
      <c r="B5465" s="13" t="s">
        <v>7073</v>
      </c>
      <c r="C5465"/>
      <c r="D5465" s="36">
        <v>214.61009999999999</v>
      </c>
      <c r="E5465" s="26">
        <f>KEZDŐLAP!$D$18*D5465</f>
        <v>82624.888500000001</v>
      </c>
      <c r="F5465" s="26">
        <f>E5465*KEZDŐLAP!$E$21</f>
        <v>82624.888500000001</v>
      </c>
    </row>
    <row r="5466" spans="1:6">
      <c r="A5466" s="9"/>
      <c r="B5466" s="13" t="s">
        <v>9551</v>
      </c>
      <c r="C5466"/>
      <c r="D5466" s="36">
        <v>64.484999999999999</v>
      </c>
      <c r="E5466" s="26">
        <f>KEZDŐLAP!$D$18*D5466</f>
        <v>24826.724999999999</v>
      </c>
      <c r="F5466" s="26">
        <f>E5466*KEZDŐLAP!$E$21</f>
        <v>24826.724999999999</v>
      </c>
    </row>
    <row r="5467" spans="1:6">
      <c r="A5467" s="9"/>
      <c r="B5467" s="13" t="s">
        <v>7074</v>
      </c>
      <c r="C5467"/>
      <c r="D5467" s="36">
        <v>86.943899999999999</v>
      </c>
      <c r="E5467" s="26">
        <f>KEZDŐLAP!$D$18*D5467</f>
        <v>33473.4015</v>
      </c>
      <c r="F5467" s="26">
        <f>E5467*KEZDŐLAP!$E$21</f>
        <v>33473.4015</v>
      </c>
    </row>
    <row r="5468" spans="1:6">
      <c r="A5468" s="9"/>
      <c r="B5468" s="13" t="s">
        <v>7075</v>
      </c>
      <c r="C5468"/>
      <c r="D5468" s="36">
        <v>272.06099999999998</v>
      </c>
      <c r="E5468" s="26">
        <f>KEZDŐLAP!$D$18*D5468</f>
        <v>104743.48499999999</v>
      </c>
      <c r="F5468" s="26">
        <f>E5468*KEZDŐLAP!$E$21</f>
        <v>104743.48499999999</v>
      </c>
    </row>
    <row r="5469" spans="1:6">
      <c r="A5469" s="9"/>
      <c r="B5469" s="13" t="s">
        <v>11313</v>
      </c>
      <c r="C5469"/>
      <c r="D5469" s="36">
        <v>33.972000000000001</v>
      </c>
      <c r="E5469" s="26">
        <f>KEZDŐLAP!$D$18*D5469</f>
        <v>13079.220000000001</v>
      </c>
      <c r="F5469" s="26">
        <f>E5469*KEZDŐLAP!$E$21</f>
        <v>13079.220000000001</v>
      </c>
    </row>
    <row r="5470" spans="1:6">
      <c r="A5470" s="9"/>
      <c r="B5470" s="13" t="s">
        <v>9434</v>
      </c>
      <c r="C5470"/>
      <c r="D5470" s="36">
        <v>84.930299999999988</v>
      </c>
      <c r="E5470" s="26">
        <f>KEZDŐLAP!$D$18*D5470</f>
        <v>32698.165499999996</v>
      </c>
      <c r="F5470" s="26">
        <f>E5470*KEZDŐLAP!$E$21</f>
        <v>32698.165499999996</v>
      </c>
    </row>
    <row r="5471" spans="1:6">
      <c r="A5471" s="9"/>
      <c r="B5471" s="13" t="s">
        <v>11417</v>
      </c>
      <c r="C5471"/>
      <c r="D5471" s="36">
        <v>87.396000000000001</v>
      </c>
      <c r="E5471" s="26">
        <f>KEZDŐLAP!$D$18*D5471</f>
        <v>33647.46</v>
      </c>
      <c r="F5471" s="26">
        <f>E5471*KEZDŐLAP!$E$21</f>
        <v>33647.46</v>
      </c>
    </row>
    <row r="5472" spans="1:6">
      <c r="A5472" s="9"/>
      <c r="B5472" s="13" t="s">
        <v>10174</v>
      </c>
      <c r="C5472"/>
      <c r="D5472" s="36">
        <v>185.90609999999998</v>
      </c>
      <c r="E5472" s="26">
        <f>KEZDŐLAP!$D$18*D5472</f>
        <v>71573.848499999993</v>
      </c>
      <c r="F5472" s="26">
        <f>E5472*KEZDŐLAP!$E$21</f>
        <v>71573.848499999993</v>
      </c>
    </row>
    <row r="5473" spans="1:6">
      <c r="A5473" s="9"/>
      <c r="B5473" s="13" t="s">
        <v>10695</v>
      </c>
      <c r="C5473"/>
      <c r="D5473" s="36">
        <v>126.8673</v>
      </c>
      <c r="E5473" s="26">
        <f>KEZDŐLAP!$D$18*D5473</f>
        <v>48843.910499999998</v>
      </c>
      <c r="F5473" s="26">
        <f>E5473*KEZDŐLAP!$E$21</f>
        <v>48843.910499999998</v>
      </c>
    </row>
    <row r="5474" spans="1:6">
      <c r="A5474" s="9"/>
      <c r="B5474" s="13" t="s">
        <v>10401</v>
      </c>
      <c r="C5474"/>
      <c r="D5474" s="36">
        <v>148.33260000000001</v>
      </c>
      <c r="E5474" s="26">
        <f>KEZDŐLAP!$D$18*D5474</f>
        <v>57108.051000000007</v>
      </c>
      <c r="F5474" s="26">
        <f>E5474*KEZDŐLAP!$E$21</f>
        <v>57108.051000000007</v>
      </c>
    </row>
    <row r="5475" spans="1:6">
      <c r="A5475" s="9"/>
      <c r="B5475" s="13" t="s">
        <v>9034</v>
      </c>
      <c r="C5475"/>
      <c r="D5475" s="36">
        <v>18.2898</v>
      </c>
      <c r="E5475" s="26">
        <f>KEZDŐLAP!$D$18*D5475</f>
        <v>7041.5729999999994</v>
      </c>
      <c r="F5475" s="26">
        <f>E5475*KEZDŐLAP!$E$21</f>
        <v>7041.5729999999994</v>
      </c>
    </row>
    <row r="5476" spans="1:6">
      <c r="A5476" s="9"/>
      <c r="B5476" s="13" t="s">
        <v>7076</v>
      </c>
      <c r="C5476"/>
      <c r="D5476" s="36">
        <v>128.4813</v>
      </c>
      <c r="E5476" s="26">
        <f>KEZDŐLAP!$D$18*D5476</f>
        <v>49465.300500000005</v>
      </c>
      <c r="F5476" s="26">
        <f>E5476*KEZDŐLAP!$E$21</f>
        <v>49465.300500000005</v>
      </c>
    </row>
    <row r="5477" spans="1:6">
      <c r="A5477" s="9"/>
      <c r="B5477" s="13" t="s">
        <v>7077</v>
      </c>
      <c r="C5477"/>
      <c r="D5477" s="36">
        <v>63.092100000000002</v>
      </c>
      <c r="E5477" s="26">
        <f>KEZDŐLAP!$D$18*D5477</f>
        <v>24290.458500000001</v>
      </c>
      <c r="F5477" s="26">
        <f>E5477*KEZDŐLAP!$E$21</f>
        <v>24290.458500000001</v>
      </c>
    </row>
    <row r="5478" spans="1:6">
      <c r="A5478" s="9"/>
      <c r="B5478" s="13" t="s">
        <v>7078</v>
      </c>
      <c r="C5478"/>
      <c r="D5478" s="36">
        <v>14.405100000000001</v>
      </c>
      <c r="E5478" s="26">
        <f>KEZDŐLAP!$D$18*D5478</f>
        <v>5545.9635000000007</v>
      </c>
      <c r="F5478" s="26">
        <f>E5478*KEZDŐLAP!$E$21</f>
        <v>5545.9635000000007</v>
      </c>
    </row>
    <row r="5479" spans="1:6">
      <c r="A5479" s="9"/>
      <c r="B5479" s="13" t="s">
        <v>7812</v>
      </c>
      <c r="C5479"/>
      <c r="D5479" s="36">
        <v>14.405100000000001</v>
      </c>
      <c r="E5479" s="26">
        <f>KEZDŐLAP!$D$18*D5479</f>
        <v>5545.9635000000007</v>
      </c>
      <c r="F5479" s="26">
        <f>E5479*KEZDŐLAP!$E$21</f>
        <v>5545.9635000000007</v>
      </c>
    </row>
    <row r="5480" spans="1:6">
      <c r="A5480" s="9"/>
      <c r="B5480" s="13" t="s">
        <v>9098</v>
      </c>
      <c r="C5480"/>
      <c r="D5480" s="36">
        <v>14.405100000000001</v>
      </c>
      <c r="E5480" s="26">
        <f>KEZDŐLAP!$D$18*D5480</f>
        <v>5545.9635000000007</v>
      </c>
      <c r="F5480" s="26">
        <f>E5480*KEZDŐLAP!$E$21</f>
        <v>5545.9635000000007</v>
      </c>
    </row>
    <row r="5481" spans="1:6">
      <c r="A5481" s="9"/>
      <c r="B5481" s="13" t="s">
        <v>7079</v>
      </c>
      <c r="C5481"/>
      <c r="D5481" s="36">
        <v>28.667699999999996</v>
      </c>
      <c r="E5481" s="26">
        <f>KEZDŐLAP!$D$18*D5481</f>
        <v>11037.064499999999</v>
      </c>
      <c r="F5481" s="26">
        <f>E5481*KEZDŐLAP!$E$21</f>
        <v>11037.064499999999</v>
      </c>
    </row>
    <row r="5482" spans="1:6">
      <c r="A5482" s="9"/>
      <c r="B5482" s="13" t="s">
        <v>7900</v>
      </c>
      <c r="C5482"/>
      <c r="D5482" s="36">
        <v>28.667699999999996</v>
      </c>
      <c r="E5482" s="26">
        <f>KEZDŐLAP!$D$18*D5482</f>
        <v>11037.064499999999</v>
      </c>
      <c r="F5482" s="26">
        <f>E5482*KEZDŐLAP!$E$21</f>
        <v>11037.064499999999</v>
      </c>
    </row>
    <row r="5483" spans="1:6">
      <c r="A5483" s="9"/>
      <c r="B5483" s="13" t="s">
        <v>7080</v>
      </c>
      <c r="C5483"/>
      <c r="D5483" s="36">
        <v>26.795999999999999</v>
      </c>
      <c r="E5483" s="26">
        <f>KEZDŐLAP!$D$18*D5483</f>
        <v>10316.459999999999</v>
      </c>
      <c r="F5483" s="26">
        <f>E5483*KEZDŐLAP!$E$21</f>
        <v>10316.459999999999</v>
      </c>
    </row>
    <row r="5484" spans="1:6">
      <c r="A5484" s="9"/>
      <c r="B5484" s="13" t="s">
        <v>11654</v>
      </c>
      <c r="C5484"/>
      <c r="D5484" s="36">
        <v>273.15030000000002</v>
      </c>
      <c r="E5484" s="26">
        <f>KEZDŐLAP!$D$18*D5484</f>
        <v>105162.8655</v>
      </c>
      <c r="F5484" s="26">
        <f>E5484*KEZDŐLAP!$E$21</f>
        <v>105162.8655</v>
      </c>
    </row>
    <row r="5485" spans="1:6">
      <c r="A5485" s="9"/>
      <c r="B5485" s="13" t="s">
        <v>10231</v>
      </c>
      <c r="C5485"/>
      <c r="D5485" s="36">
        <v>215.38920000000002</v>
      </c>
      <c r="E5485" s="26">
        <f>KEZDŐLAP!$D$18*D5485</f>
        <v>82924.842000000004</v>
      </c>
      <c r="F5485" s="26">
        <f>E5485*KEZDŐLAP!$E$21</f>
        <v>82924.842000000004</v>
      </c>
    </row>
    <row r="5486" spans="1:6">
      <c r="A5486" s="9"/>
      <c r="B5486" s="13" t="s">
        <v>8342</v>
      </c>
      <c r="C5486"/>
      <c r="D5486" s="36">
        <v>304.14179999999999</v>
      </c>
      <c r="E5486" s="26">
        <f>KEZDŐLAP!$D$18*D5486</f>
        <v>117094.59299999999</v>
      </c>
      <c r="F5486" s="26">
        <f>E5486*KEZDŐLAP!$E$21</f>
        <v>117094.59299999999</v>
      </c>
    </row>
    <row r="5487" spans="1:6">
      <c r="A5487" s="9"/>
      <c r="B5487" s="13" t="s">
        <v>8253</v>
      </c>
      <c r="C5487"/>
      <c r="D5487" s="36">
        <v>90.624300000000005</v>
      </c>
      <c r="E5487" s="26">
        <f>KEZDŐLAP!$D$18*D5487</f>
        <v>34890.355500000005</v>
      </c>
      <c r="F5487" s="26">
        <f>E5487*KEZDŐLAP!$E$21</f>
        <v>34890.355500000005</v>
      </c>
    </row>
    <row r="5488" spans="1:6">
      <c r="A5488" s="9"/>
      <c r="B5488" s="13" t="s">
        <v>8254</v>
      </c>
      <c r="C5488"/>
      <c r="D5488" s="36">
        <v>90.624300000000005</v>
      </c>
      <c r="E5488" s="26">
        <f>KEZDŐLAP!$D$18*D5488</f>
        <v>34890.355500000005</v>
      </c>
      <c r="F5488" s="26">
        <f>E5488*KEZDŐLAP!$E$21</f>
        <v>34890.355500000005</v>
      </c>
    </row>
    <row r="5489" spans="1:6">
      <c r="A5489" s="9"/>
      <c r="B5489" s="13" t="s">
        <v>9430</v>
      </c>
      <c r="C5489"/>
      <c r="D5489" s="36">
        <v>82.996200000000002</v>
      </c>
      <c r="E5489" s="26">
        <f>KEZDŐLAP!$D$18*D5489</f>
        <v>31953.537</v>
      </c>
      <c r="F5489" s="26">
        <f>E5489*KEZDŐLAP!$E$21</f>
        <v>31953.537</v>
      </c>
    </row>
    <row r="5490" spans="1:6">
      <c r="A5490" s="9"/>
      <c r="B5490" s="13" t="s">
        <v>10115</v>
      </c>
      <c r="C5490"/>
      <c r="D5490" s="36">
        <v>250.57589999999999</v>
      </c>
      <c r="E5490" s="26">
        <f>KEZDŐLAP!$D$18*D5490</f>
        <v>96471.7215</v>
      </c>
      <c r="F5490" s="26">
        <f>E5490*KEZDŐLAP!$E$21</f>
        <v>96471.7215</v>
      </c>
    </row>
    <row r="5491" spans="1:6">
      <c r="A5491" s="9"/>
      <c r="B5491" s="13" t="s">
        <v>8312</v>
      </c>
      <c r="C5491"/>
      <c r="D5491" s="36">
        <v>89.63069999999999</v>
      </c>
      <c r="E5491" s="26">
        <f>KEZDŐLAP!$D$18*D5491</f>
        <v>34507.819499999998</v>
      </c>
      <c r="F5491" s="26">
        <f>E5491*KEZDŐLAP!$E$21</f>
        <v>34507.819499999998</v>
      </c>
    </row>
    <row r="5492" spans="1:6">
      <c r="A5492" s="9"/>
      <c r="B5492" s="13" t="s">
        <v>11013</v>
      </c>
      <c r="C5492"/>
      <c r="D5492" s="36">
        <v>68.165400000000005</v>
      </c>
      <c r="E5492" s="26">
        <f>KEZDŐLAP!$D$18*D5492</f>
        <v>26243.679000000004</v>
      </c>
      <c r="F5492" s="26">
        <f>E5492*KEZDŐLAP!$E$21</f>
        <v>26243.679000000004</v>
      </c>
    </row>
    <row r="5493" spans="1:6">
      <c r="A5493" s="9"/>
      <c r="B5493" s="13" t="s">
        <v>7783</v>
      </c>
      <c r="C5493"/>
      <c r="D5493" s="36">
        <v>202.48260000000002</v>
      </c>
      <c r="E5493" s="26">
        <f>KEZDŐLAP!$D$18*D5493</f>
        <v>77955.801000000007</v>
      </c>
      <c r="F5493" s="26">
        <f>E5493*KEZDŐLAP!$E$21</f>
        <v>77955.801000000007</v>
      </c>
    </row>
    <row r="5494" spans="1:6">
      <c r="A5494" s="9"/>
      <c r="B5494" s="13" t="s">
        <v>8085</v>
      </c>
      <c r="C5494"/>
      <c r="D5494" s="36">
        <v>156.66059999999999</v>
      </c>
      <c r="E5494" s="26">
        <f>KEZDŐLAP!$D$18*D5494</f>
        <v>60314.330999999998</v>
      </c>
      <c r="F5494" s="26">
        <f>E5494*KEZDŐLAP!$E$21</f>
        <v>60314.330999999998</v>
      </c>
    </row>
    <row r="5495" spans="1:6">
      <c r="A5495" s="9"/>
      <c r="B5495" s="13" t="s">
        <v>7081</v>
      </c>
      <c r="C5495"/>
      <c r="D5495" s="36">
        <v>216.06239999999997</v>
      </c>
      <c r="E5495" s="26">
        <f>KEZDŐLAP!$D$18*D5495</f>
        <v>83184.02399999999</v>
      </c>
      <c r="F5495" s="26">
        <f>E5495*KEZDŐLAP!$E$21</f>
        <v>83184.02399999999</v>
      </c>
    </row>
    <row r="5496" spans="1:6">
      <c r="A5496" s="9"/>
      <c r="B5496" s="13" t="s">
        <v>7082</v>
      </c>
      <c r="C5496"/>
      <c r="D5496" s="36">
        <v>103.23690000000001</v>
      </c>
      <c r="E5496" s="26">
        <f>KEZDŐLAP!$D$18*D5496</f>
        <v>39746.2065</v>
      </c>
      <c r="F5496" s="26">
        <f>E5496*KEZDŐLAP!$E$21</f>
        <v>39746.2065</v>
      </c>
    </row>
    <row r="5497" spans="1:6">
      <c r="A5497" s="9"/>
      <c r="B5497" s="13" t="s">
        <v>8691</v>
      </c>
      <c r="C5497"/>
      <c r="D5497" s="36">
        <v>160.34100000000001</v>
      </c>
      <c r="E5497" s="26">
        <f>KEZDŐLAP!$D$18*D5497</f>
        <v>61731.285000000003</v>
      </c>
      <c r="F5497" s="26">
        <f>E5497*KEZDŐLAP!$E$21</f>
        <v>61731.285000000003</v>
      </c>
    </row>
    <row r="5498" spans="1:6">
      <c r="A5498" s="9"/>
      <c r="B5498" s="13" t="s">
        <v>10037</v>
      </c>
      <c r="C5498"/>
      <c r="D5498" s="36">
        <v>119.6814</v>
      </c>
      <c r="E5498" s="26">
        <f>KEZDŐLAP!$D$18*D5498</f>
        <v>46077.339</v>
      </c>
      <c r="F5498" s="26">
        <f>E5498*KEZDŐLAP!$E$21</f>
        <v>46077.339</v>
      </c>
    </row>
    <row r="5499" spans="1:6">
      <c r="A5499" s="9"/>
      <c r="B5499" s="13" t="s">
        <v>9204</v>
      </c>
      <c r="C5499"/>
      <c r="D5499" s="36">
        <v>90.703500000000005</v>
      </c>
      <c r="E5499" s="26">
        <f>KEZDŐLAP!$D$18*D5499</f>
        <v>34920.847500000003</v>
      </c>
      <c r="F5499" s="26">
        <f>E5499*KEZDŐLAP!$E$21</f>
        <v>34920.847500000003</v>
      </c>
    </row>
    <row r="5500" spans="1:6">
      <c r="A5500" s="9"/>
      <c r="B5500" s="13" t="s">
        <v>10870</v>
      </c>
      <c r="C5500"/>
      <c r="D5500" s="36">
        <v>256.82760000000002</v>
      </c>
      <c r="E5500" s="26">
        <f>KEZDŐLAP!$D$18*D5500</f>
        <v>98878.626000000004</v>
      </c>
      <c r="F5500" s="26">
        <f>E5500*KEZDŐLAP!$E$21</f>
        <v>98878.626000000004</v>
      </c>
    </row>
    <row r="5501" spans="1:6">
      <c r="A5501" s="9"/>
      <c r="B5501" s="13" t="s">
        <v>9409</v>
      </c>
      <c r="C5501"/>
      <c r="D5501" s="36">
        <v>137.43</v>
      </c>
      <c r="E5501" s="26">
        <f>KEZDŐLAP!$D$18*D5501</f>
        <v>52910.55</v>
      </c>
      <c r="F5501" s="26">
        <f>E5501*KEZDŐLAP!$E$21</f>
        <v>52910.55</v>
      </c>
    </row>
    <row r="5502" spans="1:6">
      <c r="A5502" s="9"/>
      <c r="B5502" s="13" t="s">
        <v>9900</v>
      </c>
      <c r="C5502"/>
      <c r="D5502" s="36">
        <v>137.43</v>
      </c>
      <c r="E5502" s="26">
        <f>KEZDŐLAP!$D$18*D5502</f>
        <v>52910.55</v>
      </c>
      <c r="F5502" s="26">
        <f>E5502*KEZDŐLAP!$E$21</f>
        <v>52910.55</v>
      </c>
    </row>
    <row r="5503" spans="1:6">
      <c r="A5503" s="9"/>
      <c r="B5503" s="13" t="s">
        <v>9914</v>
      </c>
      <c r="C5503"/>
      <c r="D5503" s="36">
        <v>137.43</v>
      </c>
      <c r="E5503" s="26">
        <f>KEZDŐLAP!$D$18*D5503</f>
        <v>52910.55</v>
      </c>
      <c r="F5503" s="26">
        <f>E5503*KEZDŐLAP!$E$21</f>
        <v>52910.55</v>
      </c>
    </row>
    <row r="5504" spans="1:6">
      <c r="A5504" s="9"/>
      <c r="B5504" s="13" t="s">
        <v>9937</v>
      </c>
      <c r="C5504"/>
      <c r="D5504" s="36">
        <v>137.43</v>
      </c>
      <c r="E5504" s="26">
        <f>KEZDŐLAP!$D$18*D5504</f>
        <v>52910.55</v>
      </c>
      <c r="F5504" s="26">
        <f>E5504*KEZDŐLAP!$E$21</f>
        <v>52910.55</v>
      </c>
    </row>
    <row r="5505" spans="1:6">
      <c r="A5505" s="9"/>
      <c r="B5505" s="13" t="s">
        <v>7083</v>
      </c>
      <c r="C5505"/>
      <c r="D5505" s="36">
        <v>35.186999999999998</v>
      </c>
      <c r="E5505" s="26">
        <f>KEZDŐLAP!$D$18*D5505</f>
        <v>13546.994999999999</v>
      </c>
      <c r="F5505" s="26">
        <f>E5505*KEZDŐLAP!$E$21</f>
        <v>13546.994999999999</v>
      </c>
    </row>
    <row r="5506" spans="1:6">
      <c r="A5506" s="9"/>
      <c r="B5506" s="13" t="s">
        <v>7084</v>
      </c>
      <c r="C5506"/>
      <c r="D5506" s="36">
        <v>38.362200000000001</v>
      </c>
      <c r="E5506" s="26">
        <f>KEZDŐLAP!$D$18*D5506</f>
        <v>14769.447</v>
      </c>
      <c r="F5506" s="26">
        <f>E5506*KEZDŐLAP!$E$21</f>
        <v>14769.447</v>
      </c>
    </row>
    <row r="5507" spans="1:6">
      <c r="A5507" s="9"/>
      <c r="B5507" s="13" t="s">
        <v>9548</v>
      </c>
      <c r="C5507"/>
      <c r="D5507" s="36">
        <v>117.5523</v>
      </c>
      <c r="E5507" s="26">
        <f>KEZDŐLAP!$D$18*D5507</f>
        <v>45257.635500000004</v>
      </c>
      <c r="F5507" s="26">
        <f>E5507*KEZDŐLAP!$E$21</f>
        <v>45257.635500000004</v>
      </c>
    </row>
    <row r="5508" spans="1:6">
      <c r="A5508" s="9"/>
      <c r="B5508" s="13" t="s">
        <v>7085</v>
      </c>
      <c r="C5508"/>
      <c r="D5508" s="36">
        <v>67.792500000000004</v>
      </c>
      <c r="E5508" s="26">
        <f>KEZDŐLAP!$D$18*D5508</f>
        <v>26100.112500000003</v>
      </c>
      <c r="F5508" s="26">
        <f>E5508*KEZDŐLAP!$E$21</f>
        <v>26100.112500000003</v>
      </c>
    </row>
    <row r="5509" spans="1:6">
      <c r="A5509" s="9"/>
      <c r="B5509" s="13" t="s">
        <v>8189</v>
      </c>
      <c r="C5509"/>
      <c r="D5509" s="36">
        <v>37.368600000000001</v>
      </c>
      <c r="E5509" s="26">
        <f>KEZDŐLAP!$D$18*D5509</f>
        <v>14386.911</v>
      </c>
      <c r="F5509" s="26">
        <f>E5509*KEZDŐLAP!$E$21</f>
        <v>14386.911</v>
      </c>
    </row>
    <row r="5510" spans="1:6">
      <c r="A5510" s="9"/>
      <c r="B5510" s="13" t="s">
        <v>11379</v>
      </c>
      <c r="C5510"/>
      <c r="D5510" s="36">
        <v>452.10480000000007</v>
      </c>
      <c r="E5510" s="26">
        <f>KEZDŐLAP!$D$18*D5510</f>
        <v>174060.34800000003</v>
      </c>
      <c r="F5510" s="26">
        <f>E5510*KEZDŐLAP!$E$21</f>
        <v>174060.34800000003</v>
      </c>
    </row>
    <row r="5511" spans="1:6">
      <c r="A5511" s="9"/>
      <c r="B5511" s="13" t="s">
        <v>7086</v>
      </c>
      <c r="C5511"/>
      <c r="D5511" s="36">
        <v>282.55770000000001</v>
      </c>
      <c r="E5511" s="26">
        <f>KEZDŐLAP!$D$18*D5511</f>
        <v>108784.7145</v>
      </c>
      <c r="F5511" s="26">
        <f>E5511*KEZDŐLAP!$E$21</f>
        <v>108784.7145</v>
      </c>
    </row>
    <row r="5512" spans="1:6">
      <c r="A5512" s="9"/>
      <c r="B5512" s="13" t="s">
        <v>11249</v>
      </c>
      <c r="C5512"/>
      <c r="D5512" s="36">
        <v>194.09880000000001</v>
      </c>
      <c r="E5512" s="26">
        <f>KEZDŐLAP!$D$18*D5512</f>
        <v>74728.038</v>
      </c>
      <c r="F5512" s="26">
        <f>E5512*KEZDŐLAP!$E$21</f>
        <v>74728.038</v>
      </c>
    </row>
    <row r="5513" spans="1:6">
      <c r="A5513" s="9"/>
      <c r="B5513" s="13" t="s">
        <v>10186</v>
      </c>
      <c r="C5513"/>
      <c r="D5513" s="36">
        <v>166.2561</v>
      </c>
      <c r="E5513" s="26">
        <f>KEZDŐLAP!$D$18*D5513</f>
        <v>64008.5985</v>
      </c>
      <c r="F5513" s="26">
        <f>E5513*KEZDŐLAP!$E$21</f>
        <v>64008.5985</v>
      </c>
    </row>
    <row r="5514" spans="1:6">
      <c r="A5514" s="9"/>
      <c r="B5514" s="13" t="s">
        <v>10910</v>
      </c>
      <c r="C5514"/>
      <c r="D5514" s="36">
        <v>41.421900000000001</v>
      </c>
      <c r="E5514" s="26">
        <f>KEZDŐLAP!$D$18*D5514</f>
        <v>15947.431500000001</v>
      </c>
      <c r="F5514" s="26">
        <f>E5514*KEZDŐLAP!$E$21</f>
        <v>15947.431500000001</v>
      </c>
    </row>
    <row r="5515" spans="1:6">
      <c r="A5515" s="9"/>
      <c r="B5515" s="13" t="s">
        <v>9396</v>
      </c>
      <c r="C5515"/>
      <c r="D5515" s="36">
        <v>36.517200000000003</v>
      </c>
      <c r="E5515" s="26">
        <f>KEZDŐLAP!$D$18*D5515</f>
        <v>14059.122000000001</v>
      </c>
      <c r="F5515" s="26">
        <f>E5515*KEZDŐLAP!$E$21</f>
        <v>14059.122000000001</v>
      </c>
    </row>
    <row r="5516" spans="1:6">
      <c r="A5516" s="9"/>
      <c r="B5516" s="13" t="s">
        <v>7087</v>
      </c>
      <c r="C5516"/>
      <c r="D5516" s="36">
        <v>80.972700000000003</v>
      </c>
      <c r="E5516" s="26">
        <f>KEZDŐLAP!$D$18*D5516</f>
        <v>31174.4895</v>
      </c>
      <c r="F5516" s="26">
        <f>E5516*KEZDŐLAP!$E$21</f>
        <v>31174.4895</v>
      </c>
    </row>
    <row r="5517" spans="1:6">
      <c r="A5517" s="9"/>
      <c r="B5517" s="13" t="s">
        <v>7088</v>
      </c>
      <c r="C5517"/>
      <c r="D5517" s="36">
        <v>246.97380000000001</v>
      </c>
      <c r="E5517" s="26">
        <f>KEZDŐLAP!$D$18*D5517</f>
        <v>95084.913</v>
      </c>
      <c r="F5517" s="26">
        <f>E5517*KEZDŐLAP!$E$21</f>
        <v>95084.913</v>
      </c>
    </row>
    <row r="5518" spans="1:6">
      <c r="A5518" s="9"/>
      <c r="B5518" s="13" t="s">
        <v>7089</v>
      </c>
      <c r="C5518"/>
      <c r="D5518" s="36">
        <v>35.949600000000004</v>
      </c>
      <c r="E5518" s="26">
        <f>KEZDŐLAP!$D$18*D5518</f>
        <v>13840.596000000001</v>
      </c>
      <c r="F5518" s="26">
        <f>E5518*KEZDŐLAP!$E$21</f>
        <v>13840.596000000001</v>
      </c>
    </row>
    <row r="5519" spans="1:6">
      <c r="A5519" s="9"/>
      <c r="B5519" s="13" t="s">
        <v>9102</v>
      </c>
      <c r="C5519"/>
      <c r="D5519" s="36">
        <v>31.0443</v>
      </c>
      <c r="E5519" s="26">
        <f>KEZDŐLAP!$D$18*D5519</f>
        <v>11952.0555</v>
      </c>
      <c r="F5519" s="26">
        <f>E5519*KEZDŐLAP!$E$21</f>
        <v>11952.0555</v>
      </c>
    </row>
    <row r="5520" spans="1:6">
      <c r="A5520" s="9"/>
      <c r="B5520" s="13" t="s">
        <v>7090</v>
      </c>
      <c r="C5520"/>
      <c r="D5520" s="36">
        <v>253.56990000000002</v>
      </c>
      <c r="E5520" s="26">
        <f>KEZDŐLAP!$D$18*D5520</f>
        <v>97624.411500000002</v>
      </c>
      <c r="F5520" s="26">
        <f>E5520*KEZDŐLAP!$E$21</f>
        <v>97624.411500000002</v>
      </c>
    </row>
    <row r="5521" spans="1:6">
      <c r="A5521" s="9"/>
      <c r="B5521" s="13" t="s">
        <v>7091</v>
      </c>
      <c r="C5521"/>
      <c r="D5521" s="36">
        <v>81.734999999999999</v>
      </c>
      <c r="E5521" s="26">
        <f>KEZDŐLAP!$D$18*D5521</f>
        <v>31467.974999999999</v>
      </c>
      <c r="F5521" s="26">
        <f>E5521*KEZDŐLAP!$E$21</f>
        <v>31467.974999999999</v>
      </c>
    </row>
    <row r="5522" spans="1:6">
      <c r="A5522" s="9"/>
      <c r="B5522" s="13" t="s">
        <v>9992</v>
      </c>
      <c r="C5522"/>
      <c r="D5522" s="36">
        <v>234.23339999999999</v>
      </c>
      <c r="E5522" s="26">
        <f>KEZDŐLAP!$D$18*D5522</f>
        <v>90179.858999999997</v>
      </c>
      <c r="F5522" s="26">
        <f>E5522*KEZDŐLAP!$E$21</f>
        <v>90179.858999999997</v>
      </c>
    </row>
    <row r="5523" spans="1:6">
      <c r="A5523" s="9"/>
      <c r="B5523" s="13" t="s">
        <v>8693</v>
      </c>
      <c r="C5523"/>
      <c r="D5523" s="36">
        <v>236.6994</v>
      </c>
      <c r="E5523" s="26">
        <f>KEZDŐLAP!$D$18*D5523</f>
        <v>91129.269</v>
      </c>
      <c r="F5523" s="26">
        <f>E5523*KEZDŐLAP!$E$21</f>
        <v>91129.269</v>
      </c>
    </row>
    <row r="5524" spans="1:6">
      <c r="A5524" s="9"/>
      <c r="B5524" s="13" t="s">
        <v>7092</v>
      </c>
      <c r="C5524"/>
      <c r="D5524" s="36">
        <v>323.67599999999999</v>
      </c>
      <c r="E5524" s="26">
        <f>KEZDŐLAP!$D$18*D5524</f>
        <v>124615.26</v>
      </c>
      <c r="F5524" s="26">
        <f>E5524*KEZDŐLAP!$E$21</f>
        <v>124615.26</v>
      </c>
    </row>
    <row r="5525" spans="1:6">
      <c r="A5525" s="9"/>
      <c r="B5525" s="13" t="s">
        <v>7093</v>
      </c>
      <c r="C5525"/>
      <c r="D5525" s="36">
        <v>70.195499999999996</v>
      </c>
      <c r="E5525" s="26">
        <f>KEZDŐLAP!$D$18*D5525</f>
        <v>27025.267499999998</v>
      </c>
      <c r="F5525" s="26">
        <f>E5525*KEZDŐLAP!$E$21</f>
        <v>27025.267499999998</v>
      </c>
    </row>
    <row r="5526" spans="1:6">
      <c r="A5526" s="9"/>
      <c r="B5526" s="13" t="s">
        <v>9456</v>
      </c>
      <c r="C5526"/>
      <c r="D5526" s="36">
        <v>114.25139999999999</v>
      </c>
      <c r="E5526" s="26">
        <f>KEZDŐLAP!$D$18*D5526</f>
        <v>43986.788999999997</v>
      </c>
      <c r="F5526" s="26">
        <f>E5526*KEZDŐLAP!$E$21</f>
        <v>43986.788999999997</v>
      </c>
    </row>
    <row r="5527" spans="1:6">
      <c r="A5527" s="9"/>
      <c r="B5527" s="13" t="s">
        <v>7094</v>
      </c>
      <c r="C5527"/>
      <c r="D5527" s="36">
        <v>68.039999999999992</v>
      </c>
      <c r="E5527" s="26">
        <f>KEZDŐLAP!$D$18*D5527</f>
        <v>26195.399999999998</v>
      </c>
      <c r="F5527" s="26">
        <f>E5527*KEZDŐLAP!$E$21</f>
        <v>26195.399999999998</v>
      </c>
    </row>
    <row r="5528" spans="1:6">
      <c r="A5528" s="9"/>
      <c r="B5528" s="13" t="s">
        <v>10899</v>
      </c>
      <c r="C5528"/>
      <c r="D5528" s="36">
        <v>27.159300000000002</v>
      </c>
      <c r="E5528" s="26">
        <f>KEZDŐLAP!$D$18*D5528</f>
        <v>10456.3305</v>
      </c>
      <c r="F5528" s="26">
        <f>E5528*KEZDŐLAP!$E$21</f>
        <v>10456.3305</v>
      </c>
    </row>
    <row r="5529" spans="1:6">
      <c r="A5529" s="9"/>
      <c r="B5529" s="13" t="s">
        <v>11457</v>
      </c>
      <c r="C5529"/>
      <c r="D5529" s="36">
        <v>159.78</v>
      </c>
      <c r="E5529" s="26">
        <f>KEZDŐLAP!$D$18*D5529</f>
        <v>61515.3</v>
      </c>
      <c r="F5529" s="26">
        <f>E5529*KEZDŐLAP!$E$21</f>
        <v>61515.3</v>
      </c>
    </row>
    <row r="5530" spans="1:6">
      <c r="A5530" s="9"/>
      <c r="B5530" s="13" t="s">
        <v>7095</v>
      </c>
      <c r="C5530"/>
      <c r="D5530" s="36">
        <v>28.605</v>
      </c>
      <c r="E5530" s="26">
        <f>KEZDŐLAP!$D$18*D5530</f>
        <v>11012.924999999999</v>
      </c>
      <c r="F5530" s="26">
        <f>E5530*KEZDŐLAP!$E$21</f>
        <v>11012.924999999999</v>
      </c>
    </row>
    <row r="5531" spans="1:6">
      <c r="A5531" s="9"/>
      <c r="B5531" s="13" t="s">
        <v>8914</v>
      </c>
      <c r="C5531"/>
      <c r="D5531" s="36">
        <v>63.728999999999999</v>
      </c>
      <c r="E5531" s="26">
        <f>KEZDŐLAP!$D$18*D5531</f>
        <v>24535.665000000001</v>
      </c>
      <c r="F5531" s="26">
        <f>E5531*KEZDŐLAP!$E$21</f>
        <v>24535.665000000001</v>
      </c>
    </row>
    <row r="5532" spans="1:6">
      <c r="A5532" s="9"/>
      <c r="B5532" s="13" t="s">
        <v>7096</v>
      </c>
      <c r="C5532"/>
      <c r="D5532" s="36">
        <v>147.84809999999999</v>
      </c>
      <c r="E5532" s="26">
        <f>KEZDŐLAP!$D$18*D5532</f>
        <v>56921.518499999998</v>
      </c>
      <c r="F5532" s="26">
        <f>E5532*KEZDŐLAP!$E$21</f>
        <v>56921.518499999998</v>
      </c>
    </row>
    <row r="5533" spans="1:6">
      <c r="A5533" s="9"/>
      <c r="B5533" s="13" t="s">
        <v>7877</v>
      </c>
      <c r="C5533"/>
      <c r="D5533" s="36">
        <v>240.68009999999998</v>
      </c>
      <c r="E5533" s="26">
        <f>KEZDŐLAP!$D$18*D5533</f>
        <v>92661.838499999998</v>
      </c>
      <c r="F5533" s="26">
        <f>E5533*KEZDŐLAP!$E$21</f>
        <v>92661.838499999998</v>
      </c>
    </row>
    <row r="5534" spans="1:6">
      <c r="A5534" s="9"/>
      <c r="B5534" s="13" t="s">
        <v>8899</v>
      </c>
      <c r="C5534"/>
      <c r="D5534" s="36">
        <v>213.52109999999999</v>
      </c>
      <c r="E5534" s="26">
        <f>KEZDŐLAP!$D$18*D5534</f>
        <v>82205.623500000002</v>
      </c>
      <c r="F5534" s="26">
        <f>E5534*KEZDŐLAP!$E$21</f>
        <v>82205.623500000002</v>
      </c>
    </row>
    <row r="5535" spans="1:6">
      <c r="A5535" s="9"/>
      <c r="B5535" s="13" t="s">
        <v>7097</v>
      </c>
      <c r="C5535"/>
      <c r="D5535" s="36">
        <v>344.20740000000001</v>
      </c>
      <c r="E5535" s="26">
        <f>KEZDŐLAP!$D$18*D5535</f>
        <v>132519.84900000002</v>
      </c>
      <c r="F5535" s="26">
        <f>E5535*KEZDŐLAP!$E$21</f>
        <v>132519.84900000002</v>
      </c>
    </row>
    <row r="5536" spans="1:6">
      <c r="A5536" s="9"/>
      <c r="B5536" s="13" t="s">
        <v>7098</v>
      </c>
      <c r="C5536"/>
      <c r="D5536" s="36">
        <v>359.05920000000003</v>
      </c>
      <c r="E5536" s="26">
        <f>KEZDŐLAP!$D$18*D5536</f>
        <v>138237.79200000002</v>
      </c>
      <c r="F5536" s="26">
        <f>E5536*KEZDŐLAP!$E$21</f>
        <v>138237.79200000002</v>
      </c>
    </row>
    <row r="5537" spans="1:6">
      <c r="A5537" s="9"/>
      <c r="B5537" s="13" t="s">
        <v>7099</v>
      </c>
      <c r="C5537"/>
      <c r="D5537" s="36">
        <v>84.486599999999996</v>
      </c>
      <c r="E5537" s="26">
        <f>KEZDŐLAP!$D$18*D5537</f>
        <v>32527.340999999997</v>
      </c>
      <c r="F5537" s="26">
        <f>E5537*KEZDŐLAP!$E$21</f>
        <v>32527.340999999997</v>
      </c>
    </row>
    <row r="5538" spans="1:6">
      <c r="A5538" s="9"/>
      <c r="B5538" s="13" t="s">
        <v>10535</v>
      </c>
      <c r="C5538"/>
      <c r="D5538" s="36">
        <v>89.211600000000004</v>
      </c>
      <c r="E5538" s="26">
        <f>KEZDŐLAP!$D$18*D5538</f>
        <v>34346.466</v>
      </c>
      <c r="F5538" s="26">
        <f>E5538*KEZDŐLAP!$E$21</f>
        <v>34346.466</v>
      </c>
    </row>
    <row r="5539" spans="1:6">
      <c r="A5539" s="9"/>
      <c r="B5539" s="13" t="s">
        <v>11083</v>
      </c>
      <c r="C5539"/>
      <c r="D5539" s="36">
        <v>245.23860000000002</v>
      </c>
      <c r="E5539" s="26">
        <f>KEZDŐLAP!$D$18*D5539</f>
        <v>94416.861000000004</v>
      </c>
      <c r="F5539" s="26">
        <f>E5539*KEZDŐLAP!$E$21</f>
        <v>94416.861000000004</v>
      </c>
    </row>
    <row r="5540" spans="1:6">
      <c r="A5540" s="9"/>
      <c r="B5540" s="13" t="s">
        <v>7100</v>
      </c>
      <c r="C5540"/>
      <c r="D5540" s="36">
        <v>103.24349999999998</v>
      </c>
      <c r="E5540" s="26">
        <f>KEZDŐLAP!$D$18*D5540</f>
        <v>39748.74749999999</v>
      </c>
      <c r="F5540" s="26">
        <f>E5540*KEZDŐLAP!$E$21</f>
        <v>39748.74749999999</v>
      </c>
    </row>
    <row r="5541" spans="1:6">
      <c r="A5541" s="9"/>
      <c r="B5541" s="13" t="s">
        <v>7101</v>
      </c>
      <c r="C5541"/>
      <c r="D5541" s="36">
        <v>190.60980000000001</v>
      </c>
      <c r="E5541" s="26">
        <f>KEZDŐLAP!$D$18*D5541</f>
        <v>73384.773000000001</v>
      </c>
      <c r="F5541" s="26">
        <f>E5541*KEZDŐLAP!$E$21</f>
        <v>73384.773000000001</v>
      </c>
    </row>
    <row r="5542" spans="1:6">
      <c r="A5542" s="9"/>
      <c r="B5542" s="13" t="s">
        <v>7102</v>
      </c>
      <c r="C5542"/>
      <c r="D5542" s="36">
        <v>49.750200000000007</v>
      </c>
      <c r="E5542" s="26">
        <f>KEZDŐLAP!$D$18*D5542</f>
        <v>19153.827000000001</v>
      </c>
      <c r="F5542" s="26">
        <f>E5542*KEZDŐLAP!$E$21</f>
        <v>19153.827000000001</v>
      </c>
    </row>
    <row r="5543" spans="1:6">
      <c r="A5543" s="9"/>
      <c r="B5543" s="13" t="s">
        <v>7103</v>
      </c>
      <c r="C5543"/>
      <c r="D5543" s="36">
        <v>180.34739999999999</v>
      </c>
      <c r="E5543" s="26">
        <f>KEZDŐLAP!$D$18*D5543</f>
        <v>69433.748999999996</v>
      </c>
      <c r="F5543" s="26">
        <f>E5543*KEZDŐLAP!$E$21</f>
        <v>69433.748999999996</v>
      </c>
    </row>
    <row r="5544" spans="1:6">
      <c r="A5544" s="9"/>
      <c r="B5544" s="13" t="s">
        <v>11323</v>
      </c>
      <c r="C5544"/>
      <c r="D5544" s="36">
        <v>293.59559999999999</v>
      </c>
      <c r="E5544" s="26">
        <f>KEZDŐLAP!$D$18*D5544</f>
        <v>113034.306</v>
      </c>
      <c r="F5544" s="26">
        <f>E5544*KEZDŐLAP!$E$21</f>
        <v>113034.306</v>
      </c>
    </row>
    <row r="5545" spans="1:6">
      <c r="A5545" s="9"/>
      <c r="B5545" s="13" t="s">
        <v>7104</v>
      </c>
      <c r="C5545"/>
      <c r="D5545" s="36">
        <v>95.429999999999993</v>
      </c>
      <c r="E5545" s="26">
        <f>KEZDŐLAP!$D$18*D5545</f>
        <v>36740.549999999996</v>
      </c>
      <c r="F5545" s="26">
        <f>E5545*KEZDŐLAP!$E$21</f>
        <v>36740.549999999996</v>
      </c>
    </row>
    <row r="5546" spans="1:6">
      <c r="A5546" s="9"/>
      <c r="B5546" s="13" t="s">
        <v>11000</v>
      </c>
      <c r="C5546"/>
      <c r="D5546" s="36">
        <v>60.917100000000005</v>
      </c>
      <c r="E5546" s="26">
        <f>KEZDŐLAP!$D$18*D5546</f>
        <v>23453.083500000001</v>
      </c>
      <c r="F5546" s="26">
        <f>E5546*KEZDŐLAP!$E$21</f>
        <v>23453.083500000001</v>
      </c>
    </row>
    <row r="5547" spans="1:6">
      <c r="A5547" s="9"/>
      <c r="B5547" s="13" t="s">
        <v>7105</v>
      </c>
      <c r="C5547"/>
      <c r="D5547" s="36">
        <v>59.471099999999993</v>
      </c>
      <c r="E5547" s="26">
        <f>KEZDŐLAP!$D$18*D5547</f>
        <v>22896.373499999998</v>
      </c>
      <c r="F5547" s="26">
        <f>E5547*KEZDŐLAP!$E$21</f>
        <v>22896.373499999998</v>
      </c>
    </row>
    <row r="5548" spans="1:6">
      <c r="A5548" s="9"/>
      <c r="B5548" s="13" t="s">
        <v>7993</v>
      </c>
      <c r="C5548"/>
      <c r="D5548" s="36">
        <v>52.384200000000007</v>
      </c>
      <c r="E5548" s="26">
        <f>KEZDŐLAP!$D$18*D5548</f>
        <v>20167.917000000001</v>
      </c>
      <c r="F5548" s="26">
        <f>E5548*KEZDŐLAP!$E$21</f>
        <v>20167.917000000001</v>
      </c>
    </row>
    <row r="5549" spans="1:6">
      <c r="A5549" s="9"/>
      <c r="B5549" s="13" t="s">
        <v>7106</v>
      </c>
      <c r="C5549"/>
      <c r="D5549" s="36">
        <v>245.30790000000002</v>
      </c>
      <c r="E5549" s="26">
        <f>KEZDŐLAP!$D$18*D5549</f>
        <v>94443.541500000007</v>
      </c>
      <c r="F5549" s="26">
        <f>E5549*KEZDŐLAP!$E$21</f>
        <v>94443.541500000007</v>
      </c>
    </row>
    <row r="5550" spans="1:6">
      <c r="A5550" s="9"/>
      <c r="B5550" s="13" t="s">
        <v>9390</v>
      </c>
      <c r="C5550"/>
      <c r="D5550" s="36">
        <v>45.1554</v>
      </c>
      <c r="E5550" s="26">
        <f>KEZDŐLAP!$D$18*D5550</f>
        <v>17384.829000000002</v>
      </c>
      <c r="F5550" s="26">
        <f>E5550*KEZDŐLAP!$E$21</f>
        <v>17384.829000000002</v>
      </c>
    </row>
    <row r="5551" spans="1:6">
      <c r="A5551" s="9"/>
      <c r="B5551" s="13" t="s">
        <v>7107</v>
      </c>
      <c r="C5551"/>
      <c r="D5551" s="36">
        <v>65.874899999999997</v>
      </c>
      <c r="E5551" s="26">
        <f>KEZDŐLAP!$D$18*D5551</f>
        <v>25361.836499999998</v>
      </c>
      <c r="F5551" s="26">
        <f>E5551*KEZDŐLAP!$E$21</f>
        <v>25361.836499999998</v>
      </c>
    </row>
    <row r="5552" spans="1:6">
      <c r="A5552" s="9"/>
      <c r="B5552" s="13" t="s">
        <v>8996</v>
      </c>
      <c r="C5552"/>
      <c r="D5552" s="36">
        <v>32.001599999999996</v>
      </c>
      <c r="E5552" s="26">
        <f>KEZDŐLAP!$D$18*D5552</f>
        <v>12320.615999999998</v>
      </c>
      <c r="F5552" s="26">
        <f>E5552*KEZDŐLAP!$E$21</f>
        <v>12320.615999999998</v>
      </c>
    </row>
    <row r="5553" spans="1:6">
      <c r="A5553" s="9"/>
      <c r="B5553" s="13" t="s">
        <v>10517</v>
      </c>
      <c r="C5553"/>
      <c r="D5553" s="36">
        <v>32.001599999999996</v>
      </c>
      <c r="E5553" s="26">
        <f>KEZDŐLAP!$D$18*D5553</f>
        <v>12320.615999999998</v>
      </c>
      <c r="F5553" s="26">
        <f>E5553*KEZDŐLAP!$E$21</f>
        <v>12320.615999999998</v>
      </c>
    </row>
    <row r="5554" spans="1:6">
      <c r="A5554" s="9"/>
      <c r="B5554" s="13" t="s">
        <v>8123</v>
      </c>
      <c r="C5554"/>
      <c r="D5554" s="36">
        <v>59.949600000000004</v>
      </c>
      <c r="E5554" s="26">
        <f>KEZDŐLAP!$D$18*D5554</f>
        <v>23080.596000000001</v>
      </c>
      <c r="F5554" s="26">
        <f>E5554*KEZDŐLAP!$E$21</f>
        <v>23080.596000000001</v>
      </c>
    </row>
    <row r="5555" spans="1:6">
      <c r="A5555" s="9"/>
      <c r="B5555" s="13" t="s">
        <v>7108</v>
      </c>
      <c r="C5555"/>
      <c r="D5555" s="36">
        <v>167.547</v>
      </c>
      <c r="E5555" s="26">
        <f>KEZDŐLAP!$D$18*D5555</f>
        <v>64505.595000000001</v>
      </c>
      <c r="F5555" s="26">
        <f>E5555*KEZDŐLAP!$E$21</f>
        <v>64505.595000000001</v>
      </c>
    </row>
    <row r="5556" spans="1:6">
      <c r="A5556" s="9"/>
      <c r="B5556" s="13" t="s">
        <v>9315</v>
      </c>
      <c r="C5556"/>
      <c r="D5556" s="36">
        <v>103.54409999999999</v>
      </c>
      <c r="E5556" s="26">
        <f>KEZDŐLAP!$D$18*D5556</f>
        <v>39864.478499999997</v>
      </c>
      <c r="F5556" s="26">
        <f>E5556*KEZDŐLAP!$E$21</f>
        <v>39864.478499999997</v>
      </c>
    </row>
    <row r="5557" spans="1:6">
      <c r="A5557" s="9"/>
      <c r="B5557" s="13" t="s">
        <v>9386</v>
      </c>
      <c r="C5557"/>
      <c r="D5557" s="36">
        <v>54.308700000000002</v>
      </c>
      <c r="E5557" s="26">
        <f>KEZDŐLAP!$D$18*D5557</f>
        <v>20908.8495</v>
      </c>
      <c r="F5557" s="26">
        <f>E5557*KEZDŐLAP!$E$21</f>
        <v>20908.8495</v>
      </c>
    </row>
    <row r="5558" spans="1:6">
      <c r="A5558" s="9"/>
      <c r="B5558" s="13" t="s">
        <v>10744</v>
      </c>
      <c r="C5558"/>
      <c r="D5558" s="36">
        <v>41.864400000000003</v>
      </c>
      <c r="E5558" s="26">
        <f>KEZDŐLAP!$D$18*D5558</f>
        <v>16117.794000000002</v>
      </c>
      <c r="F5558" s="26">
        <f>E5558*KEZDŐLAP!$E$21</f>
        <v>16117.794000000002</v>
      </c>
    </row>
    <row r="5559" spans="1:6">
      <c r="A5559" s="9"/>
      <c r="B5559" s="13" t="s">
        <v>7109</v>
      </c>
      <c r="C5559"/>
      <c r="D5559" s="36">
        <v>133.27439999999999</v>
      </c>
      <c r="E5559" s="26">
        <f>KEZDŐLAP!$D$18*D5559</f>
        <v>51310.643999999993</v>
      </c>
      <c r="F5559" s="26">
        <f>E5559*KEZDŐLAP!$E$21</f>
        <v>51310.643999999993</v>
      </c>
    </row>
    <row r="5560" spans="1:6">
      <c r="A5560" s="9"/>
      <c r="B5560" s="13" t="s">
        <v>9190</v>
      </c>
      <c r="C5560"/>
      <c r="D5560" s="36">
        <v>6.5190000000000001</v>
      </c>
      <c r="E5560" s="26">
        <f>KEZDŐLAP!$D$18*D5560</f>
        <v>2509.8150000000001</v>
      </c>
      <c r="F5560" s="26">
        <f>E5560*KEZDŐLAP!$E$21</f>
        <v>2509.8150000000001</v>
      </c>
    </row>
    <row r="5561" spans="1:6">
      <c r="A5561" s="9"/>
      <c r="B5561" s="13" t="s">
        <v>9348</v>
      </c>
      <c r="C5561"/>
      <c r="D5561" s="36">
        <v>95.179500000000004</v>
      </c>
      <c r="E5561" s="26">
        <f>KEZDŐLAP!$D$18*D5561</f>
        <v>36644.107499999998</v>
      </c>
      <c r="F5561" s="26">
        <f>E5561*KEZDŐLAP!$E$21</f>
        <v>36644.107499999998</v>
      </c>
    </row>
    <row r="5562" spans="1:6">
      <c r="A5562" s="9"/>
      <c r="B5562" s="13" t="s">
        <v>9479</v>
      </c>
      <c r="C5562"/>
      <c r="D5562" s="36">
        <v>44.330100000000002</v>
      </c>
      <c r="E5562" s="26">
        <f>KEZDŐLAP!$D$18*D5562</f>
        <v>17067.088500000002</v>
      </c>
      <c r="F5562" s="26">
        <f>E5562*KEZDŐLAP!$E$21</f>
        <v>17067.088500000002</v>
      </c>
    </row>
    <row r="5563" spans="1:6">
      <c r="A5563" s="9"/>
      <c r="B5563" s="13" t="s">
        <v>11447</v>
      </c>
      <c r="C5563"/>
      <c r="D5563" s="36">
        <v>117.0609</v>
      </c>
      <c r="E5563" s="26">
        <f>KEZDŐLAP!$D$18*D5563</f>
        <v>45068.446499999998</v>
      </c>
      <c r="F5563" s="26">
        <f>E5563*KEZDŐLAP!$E$21</f>
        <v>45068.446499999998</v>
      </c>
    </row>
    <row r="5564" spans="1:6">
      <c r="A5564" s="9"/>
      <c r="B5564" s="13" t="s">
        <v>10904</v>
      </c>
      <c r="C5564"/>
      <c r="D5564" s="36">
        <v>114.31110000000001</v>
      </c>
      <c r="E5564" s="26">
        <f>KEZDŐLAP!$D$18*D5564</f>
        <v>44009.773500000003</v>
      </c>
      <c r="F5564" s="26">
        <f>E5564*KEZDŐLAP!$E$21</f>
        <v>44009.773500000003</v>
      </c>
    </row>
    <row r="5565" spans="1:6">
      <c r="A5565" s="9"/>
      <c r="B5565" s="13" t="s">
        <v>9370</v>
      </c>
      <c r="C5565"/>
      <c r="D5565" s="36">
        <v>117.79679999999999</v>
      </c>
      <c r="E5565" s="26">
        <f>KEZDŐLAP!$D$18*D5565</f>
        <v>45351.767999999996</v>
      </c>
      <c r="F5565" s="26">
        <f>E5565*KEZDŐLAP!$E$21</f>
        <v>45351.767999999996</v>
      </c>
    </row>
    <row r="5566" spans="1:6">
      <c r="A5566" s="9"/>
      <c r="B5566" s="13" t="s">
        <v>9488</v>
      </c>
      <c r="C5566"/>
      <c r="D5566" s="36">
        <v>117.79679999999999</v>
      </c>
      <c r="E5566" s="26">
        <f>KEZDŐLAP!$D$18*D5566</f>
        <v>45351.767999999996</v>
      </c>
      <c r="F5566" s="26">
        <f>E5566*KEZDŐLAP!$E$21</f>
        <v>45351.767999999996</v>
      </c>
    </row>
    <row r="5567" spans="1:6">
      <c r="A5567" s="9"/>
      <c r="B5567" s="13" t="s">
        <v>10692</v>
      </c>
      <c r="C5567"/>
      <c r="D5567" s="36">
        <v>117.79679999999999</v>
      </c>
      <c r="E5567" s="26">
        <f>KEZDŐLAP!$D$18*D5567</f>
        <v>45351.767999999996</v>
      </c>
      <c r="F5567" s="26">
        <f>E5567*KEZDŐLAP!$E$21</f>
        <v>45351.767999999996</v>
      </c>
    </row>
    <row r="5568" spans="1:6">
      <c r="A5568" s="9"/>
      <c r="B5568" s="13" t="s">
        <v>8261</v>
      </c>
      <c r="C5568"/>
      <c r="D5568" s="36">
        <v>116.49300000000001</v>
      </c>
      <c r="E5568" s="26">
        <f>KEZDŐLAP!$D$18*D5568</f>
        <v>44849.805</v>
      </c>
      <c r="F5568" s="26">
        <f>E5568*KEZDŐLAP!$E$21</f>
        <v>44849.805</v>
      </c>
    </row>
    <row r="5569" spans="1:6">
      <c r="A5569" s="9"/>
      <c r="B5569" s="13" t="s">
        <v>10507</v>
      </c>
      <c r="C5569"/>
      <c r="D5569" s="36">
        <v>125.3361</v>
      </c>
      <c r="E5569" s="26">
        <f>KEZDŐLAP!$D$18*D5569</f>
        <v>48254.398500000003</v>
      </c>
      <c r="F5569" s="26">
        <f>E5569*KEZDŐLAP!$E$21</f>
        <v>48254.398500000003</v>
      </c>
    </row>
    <row r="5570" spans="1:6">
      <c r="A5570" s="9"/>
      <c r="B5570" s="13" t="s">
        <v>7110</v>
      </c>
      <c r="C5570"/>
      <c r="D5570" s="36">
        <v>190.83780000000002</v>
      </c>
      <c r="E5570" s="26">
        <f>KEZDŐLAP!$D$18*D5570</f>
        <v>73472.553</v>
      </c>
      <c r="F5570" s="26">
        <f>E5570*KEZDŐLAP!$E$21</f>
        <v>73472.553</v>
      </c>
    </row>
    <row r="5571" spans="1:6">
      <c r="A5571" s="9"/>
      <c r="B5571" s="13" t="s">
        <v>10428</v>
      </c>
      <c r="C5571"/>
      <c r="D5571" s="36">
        <v>82.025700000000001</v>
      </c>
      <c r="E5571" s="26">
        <f>KEZDŐLAP!$D$18*D5571</f>
        <v>31579.894499999999</v>
      </c>
      <c r="F5571" s="26">
        <f>E5571*KEZDŐLAP!$E$21</f>
        <v>31579.894499999999</v>
      </c>
    </row>
    <row r="5572" spans="1:6">
      <c r="A5572" s="9"/>
      <c r="B5572" s="13" t="s">
        <v>7956</v>
      </c>
      <c r="C5572"/>
      <c r="D5572" s="36">
        <v>22.759499999999999</v>
      </c>
      <c r="E5572" s="26">
        <f>KEZDŐLAP!$D$18*D5572</f>
        <v>8762.4074999999993</v>
      </c>
      <c r="F5572" s="26">
        <f>E5572*KEZDŐLAP!$E$21</f>
        <v>8762.4074999999993</v>
      </c>
    </row>
    <row r="5573" spans="1:6">
      <c r="A5573" s="9"/>
      <c r="B5573" s="13" t="s">
        <v>8390</v>
      </c>
      <c r="C5573"/>
      <c r="D5573" s="36">
        <v>306.61109999999996</v>
      </c>
      <c r="E5573" s="26">
        <f>KEZDŐLAP!$D$18*D5573</f>
        <v>118045.27349999998</v>
      </c>
      <c r="F5573" s="26">
        <f>E5573*KEZDŐLAP!$E$21</f>
        <v>118045.27349999998</v>
      </c>
    </row>
    <row r="5574" spans="1:6">
      <c r="A5574" s="9"/>
      <c r="B5574" s="13" t="s">
        <v>7111</v>
      </c>
      <c r="C5574"/>
      <c r="D5574" s="36">
        <v>7.5393000000000008</v>
      </c>
      <c r="E5574" s="26">
        <f>KEZDŐLAP!$D$18*D5574</f>
        <v>2902.6305000000002</v>
      </c>
      <c r="F5574" s="26">
        <f>E5574*KEZDŐLAP!$E$21</f>
        <v>2902.6305000000002</v>
      </c>
    </row>
    <row r="5575" spans="1:6">
      <c r="A5575" s="9"/>
      <c r="B5575" s="13" t="s">
        <v>8384</v>
      </c>
      <c r="C5575"/>
      <c r="D5575" s="36">
        <v>30.156299999999998</v>
      </c>
      <c r="E5575" s="26">
        <f>KEZDŐLAP!$D$18*D5575</f>
        <v>11610.175499999999</v>
      </c>
      <c r="F5575" s="26">
        <f>E5575*KEZDŐLAP!$E$21</f>
        <v>11610.175499999999</v>
      </c>
    </row>
    <row r="5576" spans="1:6">
      <c r="A5576" s="9"/>
      <c r="B5576" s="13" t="s">
        <v>9233</v>
      </c>
      <c r="C5576"/>
      <c r="D5576" s="36">
        <v>72.641400000000004</v>
      </c>
      <c r="E5576" s="26">
        <f>KEZDŐLAP!$D$18*D5576</f>
        <v>27966.939000000002</v>
      </c>
      <c r="F5576" s="26">
        <f>E5576*KEZDŐLAP!$E$21</f>
        <v>27966.939000000002</v>
      </c>
    </row>
    <row r="5577" spans="1:6">
      <c r="A5577" s="9"/>
      <c r="B5577" s="13" t="s">
        <v>9236</v>
      </c>
      <c r="C5577"/>
      <c r="D5577" s="36">
        <v>72.641400000000004</v>
      </c>
      <c r="E5577" s="26">
        <f>KEZDŐLAP!$D$18*D5577</f>
        <v>27966.939000000002</v>
      </c>
      <c r="F5577" s="26">
        <f>E5577*KEZDŐLAP!$E$21</f>
        <v>27966.939000000002</v>
      </c>
    </row>
    <row r="5578" spans="1:6">
      <c r="A5578" s="9"/>
      <c r="B5578" s="13" t="s">
        <v>9278</v>
      </c>
      <c r="C5578"/>
      <c r="D5578" s="36">
        <v>72.641400000000004</v>
      </c>
      <c r="E5578" s="26">
        <f>KEZDŐLAP!$D$18*D5578</f>
        <v>27966.939000000002</v>
      </c>
      <c r="F5578" s="26">
        <f>E5578*KEZDŐLAP!$E$21</f>
        <v>27966.939000000002</v>
      </c>
    </row>
    <row r="5579" spans="1:6">
      <c r="A5579" s="9"/>
      <c r="B5579" s="13" t="s">
        <v>9350</v>
      </c>
      <c r="C5579"/>
      <c r="D5579" s="36">
        <v>145.28309999999999</v>
      </c>
      <c r="E5579" s="26">
        <f>KEZDŐLAP!$D$18*D5579</f>
        <v>55933.993499999997</v>
      </c>
      <c r="F5579" s="26">
        <f>E5579*KEZDŐLAP!$E$21</f>
        <v>55933.993499999997</v>
      </c>
    </row>
    <row r="5580" spans="1:6">
      <c r="A5580" s="9"/>
      <c r="B5580" s="13" t="s">
        <v>10458</v>
      </c>
      <c r="C5580"/>
      <c r="D5580" s="36">
        <v>72.641400000000004</v>
      </c>
      <c r="E5580" s="26">
        <f>KEZDŐLAP!$D$18*D5580</f>
        <v>27966.939000000002</v>
      </c>
      <c r="F5580" s="26">
        <f>E5580*KEZDŐLAP!$E$21</f>
        <v>27966.939000000002</v>
      </c>
    </row>
    <row r="5581" spans="1:6">
      <c r="A5581" s="9"/>
      <c r="B5581" s="13" t="s">
        <v>8028</v>
      </c>
      <c r="C5581"/>
      <c r="D5581" s="36">
        <v>217.92420000000001</v>
      </c>
      <c r="E5581" s="26">
        <f>KEZDŐLAP!$D$18*D5581</f>
        <v>83900.81700000001</v>
      </c>
      <c r="F5581" s="26">
        <f>E5581*KEZDŐLAP!$E$21</f>
        <v>83900.81700000001</v>
      </c>
    </row>
    <row r="5582" spans="1:6">
      <c r="A5582" s="9"/>
      <c r="B5582" s="13" t="s">
        <v>8972</v>
      </c>
      <c r="C5582"/>
      <c r="D5582" s="36">
        <v>6.2355</v>
      </c>
      <c r="E5582" s="26">
        <f>KEZDŐLAP!$D$18*D5582</f>
        <v>2400.6675</v>
      </c>
      <c r="F5582" s="26">
        <f>E5582*KEZDŐLAP!$E$21</f>
        <v>2400.6675</v>
      </c>
    </row>
    <row r="5583" spans="1:6">
      <c r="A5583" s="9"/>
      <c r="B5583" s="13" t="s">
        <v>7112</v>
      </c>
      <c r="C5583"/>
      <c r="D5583" s="36">
        <v>265.36709999999999</v>
      </c>
      <c r="E5583" s="26">
        <f>KEZDŐLAP!$D$18*D5583</f>
        <v>102166.33349999999</v>
      </c>
      <c r="F5583" s="26">
        <f>E5583*KEZDŐLAP!$E$21</f>
        <v>102166.33349999999</v>
      </c>
    </row>
    <row r="5584" spans="1:6">
      <c r="A5584" s="9"/>
      <c r="B5584" s="13" t="s">
        <v>10033</v>
      </c>
      <c r="C5584"/>
      <c r="D5584" s="36">
        <v>117.05070000000001</v>
      </c>
      <c r="E5584" s="26">
        <f>KEZDŐLAP!$D$18*D5584</f>
        <v>45064.519500000002</v>
      </c>
      <c r="F5584" s="26">
        <f>E5584*KEZDŐLAP!$E$21</f>
        <v>45064.519500000002</v>
      </c>
    </row>
    <row r="5585" spans="1:6">
      <c r="A5585" s="9"/>
      <c r="B5585" s="13" t="s">
        <v>8961</v>
      </c>
      <c r="C5585"/>
      <c r="D5585" s="36">
        <v>25.819200000000002</v>
      </c>
      <c r="E5585" s="26">
        <f>KEZDŐLAP!$D$18*D5585</f>
        <v>9940.3920000000016</v>
      </c>
      <c r="F5585" s="26">
        <f>E5585*KEZDŐLAP!$E$21</f>
        <v>9940.3920000000016</v>
      </c>
    </row>
    <row r="5586" spans="1:6">
      <c r="A5586" s="9"/>
      <c r="B5586" s="13" t="s">
        <v>7113</v>
      </c>
      <c r="C5586"/>
      <c r="D5586" s="36">
        <v>30.608699999999999</v>
      </c>
      <c r="E5586" s="26">
        <f>KEZDŐLAP!$D$18*D5586</f>
        <v>11784.3495</v>
      </c>
      <c r="F5586" s="26">
        <f>E5586*KEZDŐLAP!$E$21</f>
        <v>11784.3495</v>
      </c>
    </row>
    <row r="5587" spans="1:6">
      <c r="A5587" s="9"/>
      <c r="B5587" s="13" t="s">
        <v>8977</v>
      </c>
      <c r="C5587"/>
      <c r="D5587" s="36">
        <v>126.2304</v>
      </c>
      <c r="E5587" s="26">
        <f>KEZDŐLAP!$D$18*D5587</f>
        <v>48598.703999999998</v>
      </c>
      <c r="F5587" s="26">
        <f>E5587*KEZDŐLAP!$E$21</f>
        <v>48598.703999999998</v>
      </c>
    </row>
    <row r="5588" spans="1:6">
      <c r="A5588" s="9"/>
      <c r="B5588" s="13" t="s">
        <v>7114</v>
      </c>
      <c r="C5588"/>
      <c r="D5588" s="36">
        <v>349.38689999999997</v>
      </c>
      <c r="E5588" s="26">
        <f>KEZDŐLAP!$D$18*D5588</f>
        <v>134513.9565</v>
      </c>
      <c r="F5588" s="26">
        <f>E5588*KEZDŐLAP!$E$21</f>
        <v>134513.9565</v>
      </c>
    </row>
    <row r="5589" spans="1:6">
      <c r="A5589" s="9"/>
      <c r="B5589" s="13" t="s">
        <v>7878</v>
      </c>
      <c r="C5589"/>
      <c r="D5589" s="36">
        <v>10.8828</v>
      </c>
      <c r="E5589" s="26">
        <f>KEZDŐLAP!$D$18*D5589</f>
        <v>4189.8779999999997</v>
      </c>
      <c r="F5589" s="26">
        <f>E5589*KEZDŐLAP!$E$21</f>
        <v>4189.8779999999997</v>
      </c>
    </row>
    <row r="5590" spans="1:6">
      <c r="A5590" s="9"/>
      <c r="B5590" s="13" t="s">
        <v>8917</v>
      </c>
      <c r="C5590"/>
      <c r="D5590" s="36">
        <v>155.98740000000001</v>
      </c>
      <c r="E5590" s="26">
        <f>KEZDŐLAP!$D$18*D5590</f>
        <v>60055.149000000005</v>
      </c>
      <c r="F5590" s="26">
        <f>E5590*KEZDŐLAP!$E$21</f>
        <v>60055.149000000005</v>
      </c>
    </row>
    <row r="5591" spans="1:6">
      <c r="A5591" s="9"/>
      <c r="B5591" s="13" t="s">
        <v>7931</v>
      </c>
      <c r="C5591"/>
      <c r="D5591" s="36">
        <v>90.690300000000008</v>
      </c>
      <c r="E5591" s="26">
        <f>KEZDŐLAP!$D$18*D5591</f>
        <v>34915.765500000001</v>
      </c>
      <c r="F5591" s="26">
        <f>E5591*KEZDŐLAP!$E$21</f>
        <v>34915.765500000001</v>
      </c>
    </row>
    <row r="5592" spans="1:6">
      <c r="A5592" s="9"/>
      <c r="B5592" s="13" t="s">
        <v>7115</v>
      </c>
      <c r="C5592"/>
      <c r="D5592" s="36">
        <v>7.2552000000000003</v>
      </c>
      <c r="E5592" s="26">
        <f>KEZDŐLAP!$D$18*D5592</f>
        <v>2793.252</v>
      </c>
      <c r="F5592" s="26">
        <f>E5592*KEZDŐLAP!$E$21</f>
        <v>2793.252</v>
      </c>
    </row>
    <row r="5593" spans="1:6">
      <c r="A5593" s="9"/>
      <c r="B5593" s="13" t="s">
        <v>9669</v>
      </c>
      <c r="C5593"/>
      <c r="D5593" s="36">
        <v>7.2552000000000003</v>
      </c>
      <c r="E5593" s="26">
        <f>KEZDŐLAP!$D$18*D5593</f>
        <v>2793.252</v>
      </c>
      <c r="F5593" s="26">
        <f>E5593*KEZDŐLAP!$E$21</f>
        <v>2793.252</v>
      </c>
    </row>
    <row r="5594" spans="1:6">
      <c r="A5594" s="9"/>
      <c r="B5594" s="13" t="s">
        <v>10857</v>
      </c>
      <c r="C5594"/>
      <c r="D5594" s="36">
        <v>124.5009</v>
      </c>
      <c r="E5594" s="26">
        <f>KEZDŐLAP!$D$18*D5594</f>
        <v>47932.8465</v>
      </c>
      <c r="F5594" s="26">
        <f>E5594*KEZDŐLAP!$E$21</f>
        <v>47932.8465</v>
      </c>
    </row>
    <row r="5595" spans="1:6">
      <c r="A5595" s="9"/>
      <c r="B5595" s="13" t="s">
        <v>7116</v>
      </c>
      <c r="C5595"/>
      <c r="D5595" s="36">
        <v>26.413199999999996</v>
      </c>
      <c r="E5595" s="26">
        <f>KEZDŐLAP!$D$18*D5595</f>
        <v>10169.081999999999</v>
      </c>
      <c r="F5595" s="26">
        <f>E5595*KEZDŐLAP!$E$21</f>
        <v>10169.081999999999</v>
      </c>
    </row>
    <row r="5596" spans="1:6">
      <c r="A5596" s="9"/>
      <c r="B5596" s="13" t="s">
        <v>11603</v>
      </c>
      <c r="C5596"/>
      <c r="D5596" s="36">
        <v>40.639800000000001</v>
      </c>
      <c r="E5596" s="26">
        <f>KEZDŐLAP!$D$18*D5596</f>
        <v>15646.323</v>
      </c>
      <c r="F5596" s="26">
        <f>E5596*KEZDŐLAP!$E$21</f>
        <v>15646.323</v>
      </c>
    </row>
    <row r="5597" spans="1:6">
      <c r="A5597" s="9"/>
      <c r="B5597" s="13" t="s">
        <v>7117</v>
      </c>
      <c r="C5597"/>
      <c r="D5597" s="36">
        <v>36.8703</v>
      </c>
      <c r="E5597" s="26">
        <f>KEZDŐLAP!$D$18*D5597</f>
        <v>14195.065500000001</v>
      </c>
      <c r="F5597" s="26">
        <f>E5597*KEZDŐLAP!$E$21</f>
        <v>14195.065500000001</v>
      </c>
    </row>
    <row r="5598" spans="1:6">
      <c r="A5598" s="9"/>
      <c r="B5598" s="13" t="s">
        <v>10769</v>
      </c>
      <c r="C5598"/>
      <c r="D5598" s="36">
        <v>73.740900000000011</v>
      </c>
      <c r="E5598" s="26">
        <f>KEZDŐLAP!$D$18*D5598</f>
        <v>28390.246500000005</v>
      </c>
      <c r="F5598" s="26">
        <f>E5598*KEZDŐLAP!$E$21</f>
        <v>28390.246500000005</v>
      </c>
    </row>
    <row r="5599" spans="1:6">
      <c r="A5599" s="9"/>
      <c r="B5599" s="13" t="s">
        <v>7118</v>
      </c>
      <c r="C5599"/>
      <c r="D5599" s="36">
        <v>107.4924</v>
      </c>
      <c r="E5599" s="26">
        <f>KEZDŐLAP!$D$18*D5599</f>
        <v>41384.574000000001</v>
      </c>
      <c r="F5599" s="26">
        <f>E5599*KEZDŐLAP!$E$21</f>
        <v>41384.574000000001</v>
      </c>
    </row>
    <row r="5600" spans="1:6">
      <c r="A5600" s="9"/>
      <c r="B5600" s="13" t="s">
        <v>9343</v>
      </c>
      <c r="C5600"/>
      <c r="D5600" s="36">
        <v>103.0719</v>
      </c>
      <c r="E5600" s="26">
        <f>KEZDŐLAP!$D$18*D5600</f>
        <v>39682.681499999999</v>
      </c>
      <c r="F5600" s="26">
        <f>E5600*KEZDŐLAP!$E$21</f>
        <v>39682.681499999999</v>
      </c>
    </row>
    <row r="5601" spans="1:6">
      <c r="A5601" s="9"/>
      <c r="B5601" s="13" t="s">
        <v>8010</v>
      </c>
      <c r="C5601"/>
      <c r="D5601" s="36">
        <v>66.201599999999999</v>
      </c>
      <c r="E5601" s="26">
        <f>KEZDŐLAP!$D$18*D5601</f>
        <v>25487.615999999998</v>
      </c>
      <c r="F5601" s="26">
        <f>E5601*KEZDŐLAP!$E$21</f>
        <v>25487.615999999998</v>
      </c>
    </row>
    <row r="5602" spans="1:6">
      <c r="A5602" s="9"/>
      <c r="B5602" s="13" t="s">
        <v>7119</v>
      </c>
      <c r="C5602"/>
      <c r="D5602" s="36">
        <v>360.48090000000002</v>
      </c>
      <c r="E5602" s="26">
        <f>KEZDŐLAP!$D$18*D5602</f>
        <v>138785.1465</v>
      </c>
      <c r="F5602" s="26">
        <f>E5602*KEZDŐLAP!$E$21</f>
        <v>138785.1465</v>
      </c>
    </row>
    <row r="5603" spans="1:6">
      <c r="A5603" s="9"/>
      <c r="B5603" s="13" t="s">
        <v>9577</v>
      </c>
      <c r="C5603"/>
      <c r="D5603" s="36">
        <v>142.6026</v>
      </c>
      <c r="E5603" s="26">
        <f>KEZDŐLAP!$D$18*D5603</f>
        <v>54902.000999999997</v>
      </c>
      <c r="F5603" s="26">
        <f>E5603*KEZDŐLAP!$E$21</f>
        <v>54902.000999999997</v>
      </c>
    </row>
    <row r="5604" spans="1:6">
      <c r="A5604" s="9"/>
      <c r="B5604" s="13" t="s">
        <v>7120</v>
      </c>
      <c r="C5604"/>
      <c r="D5604" s="36">
        <v>155.9778</v>
      </c>
      <c r="E5604" s="26">
        <f>KEZDŐLAP!$D$18*D5604</f>
        <v>60051.453000000001</v>
      </c>
      <c r="F5604" s="26">
        <f>E5604*KEZDŐLAP!$E$21</f>
        <v>60051.453000000001</v>
      </c>
    </row>
    <row r="5605" spans="1:6">
      <c r="A5605" s="9"/>
      <c r="B5605" s="13" t="s">
        <v>11061</v>
      </c>
      <c r="C5605"/>
      <c r="D5605" s="36">
        <v>33.552900000000001</v>
      </c>
      <c r="E5605" s="26">
        <f>KEZDŐLAP!$D$18*D5605</f>
        <v>12917.8665</v>
      </c>
      <c r="F5605" s="26">
        <f>E5605*KEZDŐLAP!$E$21</f>
        <v>12917.8665</v>
      </c>
    </row>
    <row r="5606" spans="1:6">
      <c r="A5606" s="9"/>
      <c r="B5606" s="13" t="s">
        <v>10030</v>
      </c>
      <c r="C5606"/>
      <c r="D5606" s="36">
        <v>89.918099999999995</v>
      </c>
      <c r="E5606" s="26">
        <f>KEZDŐLAP!$D$18*D5606</f>
        <v>34618.468499999995</v>
      </c>
      <c r="F5606" s="26">
        <f>E5606*KEZDŐLAP!$E$21</f>
        <v>34618.468499999995</v>
      </c>
    </row>
    <row r="5607" spans="1:6">
      <c r="A5607" s="9"/>
      <c r="B5607" s="13" t="s">
        <v>7121</v>
      </c>
      <c r="C5607"/>
      <c r="D5607" s="36">
        <v>42.138300000000001</v>
      </c>
      <c r="E5607" s="26">
        <f>KEZDŐLAP!$D$18*D5607</f>
        <v>16223.245500000001</v>
      </c>
      <c r="F5607" s="26">
        <f>E5607*KEZDŐLAP!$E$21</f>
        <v>16223.245500000001</v>
      </c>
    </row>
    <row r="5608" spans="1:6">
      <c r="A5608" s="9"/>
      <c r="B5608" s="13" t="s">
        <v>7122</v>
      </c>
      <c r="C5608"/>
      <c r="D5608" s="36">
        <v>154.92150000000001</v>
      </c>
      <c r="E5608" s="26">
        <f>KEZDŐLAP!$D$18*D5608</f>
        <v>59644.777500000004</v>
      </c>
      <c r="F5608" s="26">
        <f>E5608*KEZDŐLAP!$E$21</f>
        <v>59644.777500000004</v>
      </c>
    </row>
    <row r="5609" spans="1:6">
      <c r="A5609" s="9"/>
      <c r="B5609" s="13" t="s">
        <v>9065</v>
      </c>
      <c r="C5609"/>
      <c r="D5609" s="36">
        <v>10.173299999999999</v>
      </c>
      <c r="E5609" s="26">
        <f>KEZDŐLAP!$D$18*D5609</f>
        <v>3916.7204999999999</v>
      </c>
      <c r="F5609" s="26">
        <f>E5609*KEZDŐLAP!$E$21</f>
        <v>3916.7204999999999</v>
      </c>
    </row>
    <row r="5610" spans="1:6">
      <c r="A5610" s="9"/>
      <c r="B5610" s="13" t="s">
        <v>8381</v>
      </c>
      <c r="C5610"/>
      <c r="D5610" s="36">
        <v>91.416600000000003</v>
      </c>
      <c r="E5610" s="26">
        <f>KEZDŐLAP!$D$18*D5610</f>
        <v>35195.391000000003</v>
      </c>
      <c r="F5610" s="26">
        <f>E5610*KEZDŐLAP!$E$21</f>
        <v>35195.391000000003</v>
      </c>
    </row>
    <row r="5611" spans="1:6">
      <c r="A5611" s="9"/>
      <c r="B5611" s="13" t="s">
        <v>10972</v>
      </c>
      <c r="C5611"/>
      <c r="D5611" s="36">
        <v>55.229700000000001</v>
      </c>
      <c r="E5611" s="26">
        <f>KEZDŐLAP!$D$18*D5611</f>
        <v>21263.434499999999</v>
      </c>
      <c r="F5611" s="26">
        <f>E5611*KEZDŐLAP!$E$21</f>
        <v>21263.434499999999</v>
      </c>
    </row>
    <row r="5612" spans="1:6">
      <c r="A5612" s="9"/>
      <c r="B5612" s="13" t="s">
        <v>7123</v>
      </c>
      <c r="C5612"/>
      <c r="D5612" s="36">
        <v>18.022500000000001</v>
      </c>
      <c r="E5612" s="26">
        <f>KEZDŐLAP!$D$18*D5612</f>
        <v>6938.6625000000004</v>
      </c>
      <c r="F5612" s="26">
        <f>E5612*KEZDŐLAP!$E$21</f>
        <v>6938.6625000000004</v>
      </c>
    </row>
    <row r="5613" spans="1:6">
      <c r="A5613" s="9"/>
      <c r="B5613" s="13" t="s">
        <v>7124</v>
      </c>
      <c r="C5613"/>
      <c r="D5613" s="36">
        <v>217.76939999999999</v>
      </c>
      <c r="E5613" s="26">
        <f>KEZDŐLAP!$D$18*D5613</f>
        <v>83841.218999999997</v>
      </c>
      <c r="F5613" s="26">
        <f>E5613*KEZDŐLAP!$E$21</f>
        <v>83841.218999999997</v>
      </c>
    </row>
    <row r="5614" spans="1:6">
      <c r="A5614" s="9"/>
      <c r="B5614" s="13" t="s">
        <v>7799</v>
      </c>
      <c r="C5614"/>
      <c r="D5614" s="36">
        <v>109.03980000000001</v>
      </c>
      <c r="E5614" s="26">
        <f>KEZDŐLAP!$D$18*D5614</f>
        <v>41980.323000000004</v>
      </c>
      <c r="F5614" s="26">
        <f>E5614*KEZDŐLAP!$E$21</f>
        <v>41980.323000000004</v>
      </c>
    </row>
    <row r="5615" spans="1:6">
      <c r="A5615" s="9"/>
      <c r="B5615" s="13" t="s">
        <v>7125</v>
      </c>
      <c r="C5615"/>
      <c r="D5615" s="36">
        <v>119.6652</v>
      </c>
      <c r="E5615" s="26">
        <f>KEZDŐLAP!$D$18*D5615</f>
        <v>46071.101999999999</v>
      </c>
      <c r="F5615" s="26">
        <f>E5615*KEZDŐLAP!$E$21</f>
        <v>46071.101999999999</v>
      </c>
    </row>
    <row r="5616" spans="1:6">
      <c r="A5616" s="9"/>
      <c r="B5616" s="13" t="s">
        <v>7126</v>
      </c>
      <c r="C5616"/>
      <c r="D5616" s="36">
        <v>235.94159999999999</v>
      </c>
      <c r="E5616" s="26">
        <f>KEZDŐLAP!$D$18*D5616</f>
        <v>90837.516000000003</v>
      </c>
      <c r="F5616" s="26">
        <f>E5616*KEZDŐLAP!$E$21</f>
        <v>90837.516000000003</v>
      </c>
    </row>
    <row r="5617" spans="1:6">
      <c r="A5617" s="9"/>
      <c r="B5617" s="13" t="s">
        <v>10169</v>
      </c>
      <c r="C5617"/>
      <c r="D5617" s="36">
        <v>102.6627</v>
      </c>
      <c r="E5617" s="26">
        <f>KEZDŐLAP!$D$18*D5617</f>
        <v>39525.139499999997</v>
      </c>
      <c r="F5617" s="26">
        <f>E5617*KEZDŐLAP!$E$21</f>
        <v>39525.139499999997</v>
      </c>
    </row>
    <row r="5618" spans="1:6">
      <c r="A5618" s="9"/>
      <c r="B5618" s="13" t="s">
        <v>11595</v>
      </c>
      <c r="C5618"/>
      <c r="D5618" s="36">
        <v>24.284099999999999</v>
      </c>
      <c r="E5618" s="26">
        <f>KEZDŐLAP!$D$18*D5618</f>
        <v>9349.3784999999989</v>
      </c>
      <c r="F5618" s="26">
        <f>E5618*KEZDŐLAP!$E$21</f>
        <v>9349.3784999999989</v>
      </c>
    </row>
    <row r="5619" spans="1:6">
      <c r="A5619" s="9"/>
      <c r="B5619" s="13" t="s">
        <v>9454</v>
      </c>
      <c r="C5619"/>
      <c r="D5619" s="36">
        <v>85.660200000000003</v>
      </c>
      <c r="E5619" s="26">
        <f>KEZDŐLAP!$D$18*D5619</f>
        <v>32979.177000000003</v>
      </c>
      <c r="F5619" s="26">
        <f>E5619*KEZDŐLAP!$E$21</f>
        <v>32979.177000000003</v>
      </c>
    </row>
    <row r="5620" spans="1:6">
      <c r="A5620" s="9"/>
      <c r="B5620" s="13" t="s">
        <v>8172</v>
      </c>
      <c r="C5620"/>
      <c r="D5620" s="36">
        <v>91.637699999999995</v>
      </c>
      <c r="E5620" s="26">
        <f>KEZDŐLAP!$D$18*D5620</f>
        <v>35280.514499999997</v>
      </c>
      <c r="F5620" s="26">
        <f>E5620*KEZDŐLAP!$E$21</f>
        <v>35280.514499999997</v>
      </c>
    </row>
    <row r="5621" spans="1:6">
      <c r="A5621" s="9"/>
      <c r="B5621" s="13" t="s">
        <v>7127</v>
      </c>
      <c r="C5621"/>
      <c r="D5621" s="36">
        <v>136.60499999999999</v>
      </c>
      <c r="E5621" s="26">
        <f>KEZDŐLAP!$D$18*D5621</f>
        <v>52592.924999999996</v>
      </c>
      <c r="F5621" s="26">
        <f>E5621*KEZDŐLAP!$E$21</f>
        <v>52592.924999999996</v>
      </c>
    </row>
    <row r="5622" spans="1:6">
      <c r="A5622" s="9"/>
      <c r="B5622" s="13" t="s">
        <v>7128</v>
      </c>
      <c r="C5622"/>
      <c r="D5622" s="36">
        <v>238.44240000000002</v>
      </c>
      <c r="E5622" s="26">
        <f>KEZDŐLAP!$D$18*D5622</f>
        <v>91800.324000000008</v>
      </c>
      <c r="F5622" s="26">
        <f>E5622*KEZDŐLAP!$E$21</f>
        <v>91800.324000000008</v>
      </c>
    </row>
    <row r="5623" spans="1:6">
      <c r="A5623" s="9"/>
      <c r="B5623" s="13" t="s">
        <v>7129</v>
      </c>
      <c r="C5623"/>
      <c r="D5623" s="36">
        <v>144.0549</v>
      </c>
      <c r="E5623" s="26">
        <f>KEZDŐLAP!$D$18*D5623</f>
        <v>55461.136500000001</v>
      </c>
      <c r="F5623" s="26">
        <f>E5623*KEZDŐLAP!$E$21</f>
        <v>55461.136500000001</v>
      </c>
    </row>
    <row r="5624" spans="1:6">
      <c r="A5624" s="9"/>
      <c r="B5624" s="13" t="s">
        <v>9402</v>
      </c>
      <c r="C5624"/>
      <c r="D5624" s="36">
        <v>66.218100000000007</v>
      </c>
      <c r="E5624" s="26">
        <f>KEZDŐLAP!$D$18*D5624</f>
        <v>25493.968500000003</v>
      </c>
      <c r="F5624" s="26">
        <f>E5624*KEZDŐLAP!$E$21</f>
        <v>25493.968500000003</v>
      </c>
    </row>
    <row r="5625" spans="1:6">
      <c r="A5625" s="9"/>
      <c r="B5625" s="13" t="s">
        <v>7130</v>
      </c>
      <c r="C5625"/>
      <c r="D5625" s="36">
        <v>117.25139999999999</v>
      </c>
      <c r="E5625" s="26">
        <f>KEZDŐLAP!$D$18*D5625</f>
        <v>45141.788999999997</v>
      </c>
      <c r="F5625" s="26">
        <f>E5625*KEZDŐLAP!$E$21</f>
        <v>45141.788999999997</v>
      </c>
    </row>
    <row r="5626" spans="1:6">
      <c r="A5626" s="9"/>
      <c r="B5626" s="13" t="s">
        <v>8982</v>
      </c>
      <c r="C5626"/>
      <c r="D5626" s="36">
        <v>29.552399999999999</v>
      </c>
      <c r="E5626" s="26">
        <f>KEZDŐLAP!$D$18*D5626</f>
        <v>11377.673999999999</v>
      </c>
      <c r="F5626" s="26">
        <f>E5626*KEZDŐLAP!$E$21</f>
        <v>11377.673999999999</v>
      </c>
    </row>
    <row r="5627" spans="1:6">
      <c r="A5627" s="9"/>
      <c r="B5627" s="13" t="s">
        <v>7131</v>
      </c>
      <c r="C5627"/>
      <c r="D5627" s="36">
        <v>92.736899999999991</v>
      </c>
      <c r="E5627" s="26">
        <f>KEZDŐLAP!$D$18*D5627</f>
        <v>35703.7065</v>
      </c>
      <c r="F5627" s="26">
        <f>E5627*KEZDŐLAP!$E$21</f>
        <v>35703.7065</v>
      </c>
    </row>
    <row r="5628" spans="1:6">
      <c r="A5628" s="9"/>
      <c r="B5628" s="13" t="s">
        <v>7132</v>
      </c>
      <c r="C5628"/>
      <c r="D5628" s="36">
        <v>275.1936</v>
      </c>
      <c r="E5628" s="26">
        <f>KEZDŐLAP!$D$18*D5628</f>
        <v>105949.53600000001</v>
      </c>
      <c r="F5628" s="26">
        <f>E5628*KEZDŐLAP!$E$21</f>
        <v>105949.53600000001</v>
      </c>
    </row>
    <row r="5629" spans="1:6">
      <c r="A5629" s="9"/>
      <c r="B5629" s="13" t="s">
        <v>10247</v>
      </c>
      <c r="C5629"/>
      <c r="D5629" s="36">
        <v>165.41159999999999</v>
      </c>
      <c r="E5629" s="26">
        <f>KEZDŐLAP!$D$18*D5629</f>
        <v>63683.466</v>
      </c>
      <c r="F5629" s="26">
        <f>E5629*KEZDŐLAP!$E$21</f>
        <v>63683.466</v>
      </c>
    </row>
    <row r="5630" spans="1:6">
      <c r="A5630" s="9"/>
      <c r="B5630" s="13" t="s">
        <v>7133</v>
      </c>
      <c r="C5630"/>
      <c r="D5630" s="36">
        <v>13.543200000000001</v>
      </c>
      <c r="E5630" s="26">
        <f>KEZDŐLAP!$D$18*D5630</f>
        <v>5214.1320000000005</v>
      </c>
      <c r="F5630" s="26">
        <f>E5630*KEZDŐLAP!$E$21</f>
        <v>5214.1320000000005</v>
      </c>
    </row>
    <row r="5631" spans="1:6">
      <c r="A5631" s="9"/>
      <c r="B5631" s="13" t="s">
        <v>9208</v>
      </c>
      <c r="C5631"/>
      <c r="D5631" s="36">
        <v>36.124499999999998</v>
      </c>
      <c r="E5631" s="26">
        <f>KEZDŐLAP!$D$18*D5631</f>
        <v>13907.932499999999</v>
      </c>
      <c r="F5631" s="26">
        <f>E5631*KEZDŐLAP!$E$21</f>
        <v>13907.932499999999</v>
      </c>
    </row>
    <row r="5632" spans="1:6">
      <c r="A5632" s="9"/>
      <c r="B5632" s="13" t="s">
        <v>9408</v>
      </c>
      <c r="C5632"/>
      <c r="D5632" s="36">
        <v>36.124499999999998</v>
      </c>
      <c r="E5632" s="26">
        <f>KEZDŐLAP!$D$18*D5632</f>
        <v>13907.932499999999</v>
      </c>
      <c r="F5632" s="26">
        <f>E5632*KEZDŐLAP!$E$21</f>
        <v>13907.932499999999</v>
      </c>
    </row>
    <row r="5633" spans="1:6">
      <c r="A5633" s="9"/>
      <c r="B5633" s="13" t="s">
        <v>10503</v>
      </c>
      <c r="C5633"/>
      <c r="D5633" s="36">
        <v>62.785499999999999</v>
      </c>
      <c r="E5633" s="26">
        <f>KEZDŐLAP!$D$18*D5633</f>
        <v>24172.4175</v>
      </c>
      <c r="F5633" s="26">
        <f>E5633*KEZDŐLAP!$E$21</f>
        <v>24172.4175</v>
      </c>
    </row>
    <row r="5634" spans="1:6">
      <c r="A5634" s="9"/>
      <c r="B5634" s="13" t="s">
        <v>7134</v>
      </c>
      <c r="C5634"/>
      <c r="D5634" s="36">
        <v>40.061999999999998</v>
      </c>
      <c r="E5634" s="26">
        <f>KEZDŐLAP!$D$18*D5634</f>
        <v>15423.869999999999</v>
      </c>
      <c r="F5634" s="26">
        <f>E5634*KEZDŐLAP!$E$21</f>
        <v>15423.869999999999</v>
      </c>
    </row>
    <row r="5635" spans="1:6">
      <c r="A5635" s="9"/>
      <c r="B5635" s="13" t="s">
        <v>7135</v>
      </c>
      <c r="C5635"/>
      <c r="D5635" s="36">
        <v>63.6633</v>
      </c>
      <c r="E5635" s="26">
        <f>KEZDŐLAP!$D$18*D5635</f>
        <v>24510.370500000001</v>
      </c>
      <c r="F5635" s="26">
        <f>E5635*KEZDŐLAP!$E$21</f>
        <v>24510.370500000001</v>
      </c>
    </row>
    <row r="5636" spans="1:6">
      <c r="A5636" s="9"/>
      <c r="B5636" s="13" t="s">
        <v>9846</v>
      </c>
      <c r="C5636"/>
      <c r="D5636" s="36">
        <v>19.3794</v>
      </c>
      <c r="E5636" s="26">
        <f>KEZDŐLAP!$D$18*D5636</f>
        <v>7461.0690000000004</v>
      </c>
      <c r="F5636" s="26">
        <f>E5636*KEZDŐLAP!$E$21</f>
        <v>7461.0690000000004</v>
      </c>
    </row>
    <row r="5637" spans="1:6">
      <c r="A5637" s="9"/>
      <c r="B5637" s="13" t="s">
        <v>10716</v>
      </c>
      <c r="C5637"/>
      <c r="D5637" s="36">
        <v>194.24459999999999</v>
      </c>
      <c r="E5637" s="26">
        <f>KEZDŐLAP!$D$18*D5637</f>
        <v>74784.171000000002</v>
      </c>
      <c r="F5637" s="26">
        <f>E5637*KEZDŐLAP!$E$21</f>
        <v>74784.171000000002</v>
      </c>
    </row>
    <row r="5638" spans="1:6">
      <c r="A5638" s="9"/>
      <c r="B5638" s="13" t="s">
        <v>11134</v>
      </c>
      <c r="C5638"/>
      <c r="D5638" s="36">
        <v>299.77890000000002</v>
      </c>
      <c r="E5638" s="26">
        <f>KEZDŐLAP!$D$18*D5638</f>
        <v>115414.87650000001</v>
      </c>
      <c r="F5638" s="26">
        <f>E5638*KEZDŐLAP!$E$21</f>
        <v>115414.87650000001</v>
      </c>
    </row>
    <row r="5639" spans="1:6">
      <c r="A5639" s="9"/>
      <c r="B5639" s="13" t="s">
        <v>8080</v>
      </c>
      <c r="C5639"/>
      <c r="D5639" s="36">
        <v>167.01570000000001</v>
      </c>
      <c r="E5639" s="26">
        <f>KEZDŐLAP!$D$18*D5639</f>
        <v>64301.044500000004</v>
      </c>
      <c r="F5639" s="26">
        <f>E5639*KEZDŐLAP!$E$21</f>
        <v>64301.044500000004</v>
      </c>
    </row>
    <row r="5640" spans="1:6">
      <c r="A5640" s="9"/>
      <c r="B5640" s="13" t="s">
        <v>11057</v>
      </c>
      <c r="C5640"/>
      <c r="D5640" s="36">
        <v>56.408100000000005</v>
      </c>
      <c r="E5640" s="26">
        <f>KEZDŐLAP!$D$18*D5640</f>
        <v>21717.1185</v>
      </c>
      <c r="F5640" s="26">
        <f>E5640*KEZDŐLAP!$E$21</f>
        <v>21717.1185</v>
      </c>
    </row>
    <row r="5641" spans="1:6">
      <c r="A5641" s="9"/>
      <c r="B5641" s="13" t="s">
        <v>9359</v>
      </c>
      <c r="C5641"/>
      <c r="D5641" s="36">
        <v>125.64960000000001</v>
      </c>
      <c r="E5641" s="26">
        <f>KEZDŐLAP!$D$18*D5641</f>
        <v>48375.096000000005</v>
      </c>
      <c r="F5641" s="26">
        <f>E5641*KEZDŐLAP!$E$21</f>
        <v>48375.096000000005</v>
      </c>
    </row>
    <row r="5642" spans="1:6">
      <c r="A5642" s="9"/>
      <c r="B5642" s="13" t="s">
        <v>8845</v>
      </c>
      <c r="C5642"/>
      <c r="D5642" s="36">
        <v>36.1509</v>
      </c>
      <c r="E5642" s="26">
        <f>KEZDŐLAP!$D$18*D5642</f>
        <v>13918.0965</v>
      </c>
      <c r="F5642" s="26">
        <f>E5642*KEZDŐLAP!$E$21</f>
        <v>13918.0965</v>
      </c>
    </row>
    <row r="5643" spans="1:6">
      <c r="A5643" s="9"/>
      <c r="B5643" s="13" t="s">
        <v>7136</v>
      </c>
      <c r="C5643"/>
      <c r="D5643" s="36">
        <v>159.6189</v>
      </c>
      <c r="E5643" s="26">
        <f>KEZDŐLAP!$D$18*D5643</f>
        <v>61453.2765</v>
      </c>
      <c r="F5643" s="26">
        <f>E5643*KEZDŐLAP!$E$21</f>
        <v>61453.2765</v>
      </c>
    </row>
    <row r="5644" spans="1:6">
      <c r="A5644" s="9"/>
      <c r="B5644" s="13" t="s">
        <v>10445</v>
      </c>
      <c r="C5644"/>
      <c r="D5644" s="36">
        <v>68.079900000000009</v>
      </c>
      <c r="E5644" s="26">
        <f>KEZDŐLAP!$D$18*D5644</f>
        <v>26210.761500000004</v>
      </c>
      <c r="F5644" s="26">
        <f>E5644*KEZDŐLAP!$E$21</f>
        <v>26210.761500000004</v>
      </c>
    </row>
    <row r="5645" spans="1:6">
      <c r="A5645" s="9"/>
      <c r="B5645" s="13" t="s">
        <v>11202</v>
      </c>
      <c r="C5645"/>
      <c r="D5645" s="36">
        <v>151.76939999999999</v>
      </c>
      <c r="E5645" s="26">
        <f>KEZDŐLAP!$D$18*D5645</f>
        <v>58431.218999999997</v>
      </c>
      <c r="F5645" s="26">
        <f>E5645*KEZDŐLAP!$E$21</f>
        <v>58431.218999999997</v>
      </c>
    </row>
    <row r="5646" spans="1:6">
      <c r="A5646" s="9"/>
      <c r="B5646" s="13" t="s">
        <v>8221</v>
      </c>
      <c r="C5646"/>
      <c r="D5646" s="36">
        <v>97.826999999999998</v>
      </c>
      <c r="E5646" s="26">
        <f>KEZDŐLAP!$D$18*D5646</f>
        <v>37663.394999999997</v>
      </c>
      <c r="F5646" s="26">
        <f>E5646*KEZDŐLAP!$E$21</f>
        <v>37663.394999999997</v>
      </c>
    </row>
    <row r="5647" spans="1:6">
      <c r="A5647" s="9"/>
      <c r="B5647" s="13" t="s">
        <v>11276</v>
      </c>
      <c r="C5647"/>
      <c r="D5647" s="36">
        <v>21.871499999999997</v>
      </c>
      <c r="E5647" s="26">
        <f>KEZDŐLAP!$D$18*D5647</f>
        <v>8420.5274999999983</v>
      </c>
      <c r="F5647" s="26">
        <f>E5647*KEZDŐLAP!$E$21</f>
        <v>8420.5274999999983</v>
      </c>
    </row>
    <row r="5648" spans="1:6">
      <c r="A5648" s="9"/>
      <c r="B5648" s="13" t="s">
        <v>11292</v>
      </c>
      <c r="C5648"/>
      <c r="D5648" s="36">
        <v>21.871499999999997</v>
      </c>
      <c r="E5648" s="26">
        <f>KEZDŐLAP!$D$18*D5648</f>
        <v>8420.5274999999983</v>
      </c>
      <c r="F5648" s="26">
        <f>E5648*KEZDŐLAP!$E$21</f>
        <v>8420.5274999999983</v>
      </c>
    </row>
    <row r="5649" spans="1:6">
      <c r="A5649" s="9"/>
      <c r="B5649" s="13" t="s">
        <v>7137</v>
      </c>
      <c r="C5649"/>
      <c r="D5649" s="36">
        <v>112.72709999999999</v>
      </c>
      <c r="E5649" s="26">
        <f>KEZDŐLAP!$D$18*D5649</f>
        <v>43399.933499999999</v>
      </c>
      <c r="F5649" s="26">
        <f>E5649*KEZDŐLAP!$E$21</f>
        <v>43399.933499999999</v>
      </c>
    </row>
    <row r="5650" spans="1:6">
      <c r="A5650" s="9"/>
      <c r="B5650" s="13" t="s">
        <v>7138</v>
      </c>
      <c r="C5650"/>
      <c r="D5650" s="36">
        <v>89.835899999999995</v>
      </c>
      <c r="E5650" s="26">
        <f>KEZDŐLAP!$D$18*D5650</f>
        <v>34586.821499999998</v>
      </c>
      <c r="F5650" s="26">
        <f>E5650*KEZDŐLAP!$E$21</f>
        <v>34586.821499999998</v>
      </c>
    </row>
    <row r="5651" spans="1:6">
      <c r="A5651" s="9"/>
      <c r="B5651" s="13" t="s">
        <v>7139</v>
      </c>
      <c r="C5651"/>
      <c r="D5651" s="36">
        <v>62.864699999999999</v>
      </c>
      <c r="E5651" s="26">
        <f>KEZDŐLAP!$D$18*D5651</f>
        <v>24202.909499999998</v>
      </c>
      <c r="F5651" s="26">
        <f>E5651*KEZDŐLAP!$E$21</f>
        <v>24202.909499999998</v>
      </c>
    </row>
    <row r="5652" spans="1:6">
      <c r="A5652" s="9"/>
      <c r="B5652" s="13" t="s">
        <v>7140</v>
      </c>
      <c r="C5652"/>
      <c r="D5652" s="36">
        <v>33.2592</v>
      </c>
      <c r="E5652" s="26">
        <f>KEZDŐLAP!$D$18*D5652</f>
        <v>12804.791999999999</v>
      </c>
      <c r="F5652" s="26">
        <f>E5652*KEZDŐLAP!$E$21</f>
        <v>12804.791999999999</v>
      </c>
    </row>
    <row r="5653" spans="1:6">
      <c r="A5653" s="9"/>
      <c r="B5653" s="13" t="s">
        <v>7141</v>
      </c>
      <c r="C5653"/>
      <c r="D5653" s="36">
        <v>33.2592</v>
      </c>
      <c r="E5653" s="26">
        <f>KEZDŐLAP!$D$18*D5653</f>
        <v>12804.791999999999</v>
      </c>
      <c r="F5653" s="26">
        <f>E5653*KEZDŐLAP!$E$21</f>
        <v>12804.791999999999</v>
      </c>
    </row>
    <row r="5654" spans="1:6">
      <c r="A5654" s="9"/>
      <c r="B5654" s="13" t="s">
        <v>10898</v>
      </c>
      <c r="C5654"/>
      <c r="D5654" s="36">
        <v>210.14459999999997</v>
      </c>
      <c r="E5654" s="26">
        <f>KEZDŐLAP!$D$18*D5654</f>
        <v>80905.670999999988</v>
      </c>
      <c r="F5654" s="26">
        <f>E5654*KEZDŐLAP!$E$21</f>
        <v>80905.670999999988</v>
      </c>
    </row>
    <row r="5655" spans="1:6">
      <c r="A5655" s="9"/>
      <c r="B5655" s="13" t="s">
        <v>7142</v>
      </c>
      <c r="C5655"/>
      <c r="D5655" s="36">
        <v>110.4825</v>
      </c>
      <c r="E5655" s="26">
        <f>KEZDŐLAP!$D$18*D5655</f>
        <v>42535.762499999997</v>
      </c>
      <c r="F5655" s="26">
        <f>E5655*KEZDŐLAP!$E$21</f>
        <v>42535.762499999997</v>
      </c>
    </row>
    <row r="5656" spans="1:6">
      <c r="A5656" s="9"/>
      <c r="B5656" s="13" t="s">
        <v>7143</v>
      </c>
      <c r="C5656"/>
      <c r="D5656" s="36">
        <v>12.408000000000001</v>
      </c>
      <c r="E5656" s="26">
        <f>KEZDŐLAP!$D$18*D5656</f>
        <v>4777.0800000000008</v>
      </c>
      <c r="F5656" s="26">
        <f>E5656*KEZDŐLAP!$E$21</f>
        <v>4777.0800000000008</v>
      </c>
    </row>
    <row r="5657" spans="1:6">
      <c r="A5657" s="9"/>
      <c r="B5657" s="13" t="s">
        <v>11118</v>
      </c>
      <c r="C5657"/>
      <c r="D5657" s="36">
        <v>12.408000000000001</v>
      </c>
      <c r="E5657" s="26">
        <f>KEZDŐLAP!$D$18*D5657</f>
        <v>4777.0800000000008</v>
      </c>
      <c r="F5657" s="26">
        <f>E5657*KEZDŐLAP!$E$21</f>
        <v>4777.0800000000008</v>
      </c>
    </row>
    <row r="5658" spans="1:6">
      <c r="A5658" s="9"/>
      <c r="B5658" s="13" t="s">
        <v>9415</v>
      </c>
      <c r="C5658"/>
      <c r="D5658" s="36">
        <v>63.227699999999999</v>
      </c>
      <c r="E5658" s="26">
        <f>KEZDŐLAP!$D$18*D5658</f>
        <v>24342.664499999999</v>
      </c>
      <c r="F5658" s="26">
        <f>E5658*KEZDŐLAP!$E$21</f>
        <v>24342.664499999999</v>
      </c>
    </row>
    <row r="5659" spans="1:6">
      <c r="A5659" s="9"/>
      <c r="B5659" s="13" t="s">
        <v>9481</v>
      </c>
      <c r="C5659"/>
      <c r="D5659" s="36">
        <v>123.1116</v>
      </c>
      <c r="E5659" s="26">
        <f>KEZDŐLAP!$D$18*D5659</f>
        <v>47397.966</v>
      </c>
      <c r="F5659" s="26">
        <f>E5659*KEZDŐLAP!$E$21</f>
        <v>47397.966</v>
      </c>
    </row>
    <row r="5660" spans="1:6">
      <c r="A5660" s="9"/>
      <c r="B5660" s="13" t="s">
        <v>7144</v>
      </c>
      <c r="C5660"/>
      <c r="D5660" s="36">
        <v>75.067499999999995</v>
      </c>
      <c r="E5660" s="26">
        <f>KEZDŐLAP!$D$18*D5660</f>
        <v>28900.987499999999</v>
      </c>
      <c r="F5660" s="26">
        <f>E5660*KEZDŐLAP!$E$21</f>
        <v>28900.987499999999</v>
      </c>
    </row>
    <row r="5661" spans="1:6">
      <c r="A5661" s="9"/>
      <c r="B5661" s="13" t="s">
        <v>7145</v>
      </c>
      <c r="C5661"/>
      <c r="D5661" s="36">
        <v>33.738</v>
      </c>
      <c r="E5661" s="26">
        <f>KEZDŐLAP!$D$18*D5661</f>
        <v>12989.13</v>
      </c>
      <c r="F5661" s="26">
        <f>E5661*KEZDŐLAP!$E$21</f>
        <v>12989.13</v>
      </c>
    </row>
    <row r="5662" spans="1:6">
      <c r="A5662" s="9"/>
      <c r="B5662" s="13" t="s">
        <v>9870</v>
      </c>
      <c r="C5662"/>
      <c r="D5662" s="36">
        <v>11.2461</v>
      </c>
      <c r="E5662" s="26">
        <f>KEZDŐLAP!$D$18*D5662</f>
        <v>4329.7484999999997</v>
      </c>
      <c r="F5662" s="26">
        <f>E5662*KEZDŐLAP!$E$21</f>
        <v>4329.7484999999997</v>
      </c>
    </row>
    <row r="5663" spans="1:6">
      <c r="A5663" s="9"/>
      <c r="B5663" s="13" t="s">
        <v>8124</v>
      </c>
      <c r="C5663"/>
      <c r="D5663" s="36">
        <v>18.696000000000002</v>
      </c>
      <c r="E5663" s="26">
        <f>KEZDŐLAP!$D$18*D5663</f>
        <v>7197.9600000000009</v>
      </c>
      <c r="F5663" s="26">
        <f>E5663*KEZDŐLAP!$E$21</f>
        <v>7197.9600000000009</v>
      </c>
    </row>
    <row r="5664" spans="1:6">
      <c r="A5664" s="9"/>
      <c r="B5664" s="13" t="s">
        <v>7146</v>
      </c>
      <c r="C5664"/>
      <c r="D5664" s="36">
        <v>24.248100000000001</v>
      </c>
      <c r="E5664" s="26">
        <f>KEZDŐLAP!$D$18*D5664</f>
        <v>9335.5185000000001</v>
      </c>
      <c r="F5664" s="26">
        <f>E5664*KEZDŐLAP!$E$21</f>
        <v>9335.5185000000001</v>
      </c>
    </row>
    <row r="5665" spans="1:6">
      <c r="A5665" s="9"/>
      <c r="B5665" s="13" t="s">
        <v>7147</v>
      </c>
      <c r="C5665"/>
      <c r="D5665" s="36">
        <v>124.46820000000001</v>
      </c>
      <c r="E5665" s="26">
        <f>KEZDŐLAP!$D$18*D5665</f>
        <v>47920.257000000005</v>
      </c>
      <c r="F5665" s="26">
        <f>E5665*KEZDŐLAP!$E$21</f>
        <v>47920.257000000005</v>
      </c>
    </row>
    <row r="5666" spans="1:6">
      <c r="A5666" s="9"/>
      <c r="B5666" s="13" t="s">
        <v>8560</v>
      </c>
      <c r="C5666"/>
      <c r="D5666" s="36">
        <v>31.555799999999998</v>
      </c>
      <c r="E5666" s="26">
        <f>KEZDŐLAP!$D$18*D5666</f>
        <v>12148.982999999998</v>
      </c>
      <c r="F5666" s="26">
        <f>E5666*KEZDŐLAP!$E$21</f>
        <v>12148.982999999998</v>
      </c>
    </row>
    <row r="5667" spans="1:6">
      <c r="A5667" s="9"/>
      <c r="B5667" s="13" t="s">
        <v>8364</v>
      </c>
      <c r="C5667"/>
      <c r="D5667" s="36">
        <v>35.210100000000004</v>
      </c>
      <c r="E5667" s="26">
        <f>KEZDŐLAP!$D$18*D5667</f>
        <v>13555.888500000001</v>
      </c>
      <c r="F5667" s="26">
        <f>E5667*KEZDŐLAP!$E$21</f>
        <v>13555.888500000001</v>
      </c>
    </row>
    <row r="5668" spans="1:6">
      <c r="A5668" s="9"/>
      <c r="B5668" s="13" t="s">
        <v>7148</v>
      </c>
      <c r="C5668"/>
      <c r="D5668" s="36">
        <v>26.740199999999998</v>
      </c>
      <c r="E5668" s="26">
        <f>KEZDŐLAP!$D$18*D5668</f>
        <v>10294.976999999999</v>
      </c>
      <c r="F5668" s="26">
        <f>E5668*KEZDŐLAP!$E$21</f>
        <v>10294.976999999999</v>
      </c>
    </row>
    <row r="5669" spans="1:6">
      <c r="A5669" s="9"/>
      <c r="B5669" s="13" t="s">
        <v>7866</v>
      </c>
      <c r="C5669"/>
      <c r="D5669" s="36">
        <v>53.480099999999993</v>
      </c>
      <c r="E5669" s="26">
        <f>KEZDŐLAP!$D$18*D5669</f>
        <v>20589.838499999998</v>
      </c>
      <c r="F5669" s="26">
        <f>E5669*KEZDŐLAP!$E$21</f>
        <v>20589.838499999998</v>
      </c>
    </row>
    <row r="5670" spans="1:6">
      <c r="A5670" s="9"/>
      <c r="B5670" s="13" t="s">
        <v>10453</v>
      </c>
      <c r="C5670"/>
      <c r="D5670" s="36">
        <v>48.664499999999997</v>
      </c>
      <c r="E5670" s="26">
        <f>KEZDŐLAP!$D$18*D5670</f>
        <v>18735.8325</v>
      </c>
      <c r="F5670" s="26">
        <f>E5670*KEZDŐLAP!$E$21</f>
        <v>18735.8325</v>
      </c>
    </row>
    <row r="5671" spans="1:6">
      <c r="A5671" s="9"/>
      <c r="B5671" s="13" t="s">
        <v>8292</v>
      </c>
      <c r="C5671"/>
      <c r="D5671" s="36">
        <v>27.476399999999998</v>
      </c>
      <c r="E5671" s="26">
        <f>KEZDŐLAP!$D$18*D5671</f>
        <v>10578.413999999999</v>
      </c>
      <c r="F5671" s="26">
        <f>E5671*KEZDŐLAP!$E$21</f>
        <v>10578.413999999999</v>
      </c>
    </row>
    <row r="5672" spans="1:6">
      <c r="A5672" s="9"/>
      <c r="B5672" s="13" t="s">
        <v>9685</v>
      </c>
      <c r="C5672"/>
      <c r="D5672" s="36">
        <v>209.44170000000003</v>
      </c>
      <c r="E5672" s="26">
        <f>KEZDŐLAP!$D$18*D5672</f>
        <v>80635.054500000013</v>
      </c>
      <c r="F5672" s="26">
        <f>E5672*KEZDŐLAP!$E$21</f>
        <v>80635.054500000013</v>
      </c>
    </row>
    <row r="5673" spans="1:6">
      <c r="A5673" s="9"/>
      <c r="B5673" s="13" t="s">
        <v>7149</v>
      </c>
      <c r="C5673"/>
      <c r="D5673" s="36">
        <v>209.44170000000003</v>
      </c>
      <c r="E5673" s="26">
        <f>KEZDŐLAP!$D$18*D5673</f>
        <v>80635.054500000013</v>
      </c>
      <c r="F5673" s="26">
        <f>E5673*KEZDŐLAP!$E$21</f>
        <v>80635.054500000013</v>
      </c>
    </row>
    <row r="5674" spans="1:6">
      <c r="A5674" s="9"/>
      <c r="B5674" s="13" t="s">
        <v>7150</v>
      </c>
      <c r="C5674"/>
      <c r="D5674" s="36">
        <v>238.2483</v>
      </c>
      <c r="E5674" s="26">
        <f>KEZDŐLAP!$D$18*D5674</f>
        <v>91725.595499999996</v>
      </c>
      <c r="F5674" s="26">
        <f>E5674*KEZDŐLAP!$E$21</f>
        <v>91725.595499999996</v>
      </c>
    </row>
    <row r="5675" spans="1:6">
      <c r="A5675" s="9"/>
      <c r="B5675" s="13" t="s">
        <v>10529</v>
      </c>
      <c r="C5675"/>
      <c r="D5675" s="36">
        <v>26.456099999999999</v>
      </c>
      <c r="E5675" s="26">
        <f>KEZDŐLAP!$D$18*D5675</f>
        <v>10185.5985</v>
      </c>
      <c r="F5675" s="26">
        <f>E5675*KEZDŐLAP!$E$21</f>
        <v>10185.5985</v>
      </c>
    </row>
    <row r="5676" spans="1:6">
      <c r="A5676" s="9"/>
      <c r="B5676" s="13" t="s">
        <v>9904</v>
      </c>
      <c r="C5676"/>
      <c r="D5676" s="36">
        <v>148.2276</v>
      </c>
      <c r="E5676" s="26">
        <f>KEZDŐLAP!$D$18*D5676</f>
        <v>57067.625999999997</v>
      </c>
      <c r="F5676" s="26">
        <f>E5676*KEZDŐLAP!$E$21</f>
        <v>57067.625999999997</v>
      </c>
    </row>
    <row r="5677" spans="1:6">
      <c r="A5677" s="9"/>
      <c r="B5677" s="13" t="s">
        <v>7151</v>
      </c>
      <c r="C5677"/>
      <c r="D5677" s="36">
        <v>32.602499999999999</v>
      </c>
      <c r="E5677" s="26">
        <f>KEZDŐLAP!$D$18*D5677</f>
        <v>12551.9625</v>
      </c>
      <c r="F5677" s="26">
        <f>E5677*KEZDŐLAP!$E$21</f>
        <v>12551.9625</v>
      </c>
    </row>
    <row r="5678" spans="1:6">
      <c r="A5678" s="9"/>
      <c r="B5678" s="13" t="s">
        <v>8341</v>
      </c>
      <c r="C5678"/>
      <c r="D5678" s="36">
        <v>43.280699999999996</v>
      </c>
      <c r="E5678" s="26">
        <f>KEZDŐLAP!$D$18*D5678</f>
        <v>16663.069499999998</v>
      </c>
      <c r="F5678" s="26">
        <f>E5678*KEZDŐLAP!$E$21</f>
        <v>16663.069499999998</v>
      </c>
    </row>
    <row r="5679" spans="1:6">
      <c r="A5679" s="9"/>
      <c r="B5679" s="13" t="s">
        <v>10278</v>
      </c>
      <c r="C5679"/>
      <c r="D5679" s="36">
        <v>144.17400000000001</v>
      </c>
      <c r="E5679" s="26">
        <f>KEZDŐLAP!$D$18*D5679</f>
        <v>55506.990000000005</v>
      </c>
      <c r="F5679" s="26">
        <f>E5679*KEZDŐLAP!$E$21</f>
        <v>55506.990000000005</v>
      </c>
    </row>
    <row r="5680" spans="1:6">
      <c r="A5680" s="9"/>
      <c r="B5680" s="13" t="s">
        <v>8190</v>
      </c>
      <c r="C5680"/>
      <c r="D5680" s="36">
        <v>223.73759999999999</v>
      </c>
      <c r="E5680" s="26">
        <f>KEZDŐLAP!$D$18*D5680</f>
        <v>86138.975999999995</v>
      </c>
      <c r="F5680" s="26">
        <f>E5680*KEZDŐLAP!$E$21</f>
        <v>86138.975999999995</v>
      </c>
    </row>
    <row r="5681" spans="1:6">
      <c r="A5681" s="9"/>
      <c r="B5681" s="13" t="s">
        <v>9951</v>
      </c>
      <c r="C5681"/>
      <c r="D5681" s="36">
        <v>263.08050000000003</v>
      </c>
      <c r="E5681" s="26">
        <f>KEZDŐLAP!$D$18*D5681</f>
        <v>101285.99250000001</v>
      </c>
      <c r="F5681" s="26">
        <f>E5681*KEZDŐLAP!$E$21</f>
        <v>101285.99250000001</v>
      </c>
    </row>
    <row r="5682" spans="1:6">
      <c r="A5682" s="9"/>
      <c r="B5682" s="13" t="s">
        <v>7152</v>
      </c>
      <c r="C5682"/>
      <c r="D5682" s="36">
        <v>14.3322</v>
      </c>
      <c r="E5682" s="26">
        <f>KEZDŐLAP!$D$18*D5682</f>
        <v>5517.8969999999999</v>
      </c>
      <c r="F5682" s="26">
        <f>E5682*KEZDŐLAP!$E$21</f>
        <v>5517.8969999999999</v>
      </c>
    </row>
    <row r="5683" spans="1:6">
      <c r="A5683" s="9"/>
      <c r="B5683" s="13" t="s">
        <v>9244</v>
      </c>
      <c r="C5683"/>
      <c r="D5683" s="36">
        <v>14.3322</v>
      </c>
      <c r="E5683" s="26">
        <f>KEZDŐLAP!$D$18*D5683</f>
        <v>5517.8969999999999</v>
      </c>
      <c r="F5683" s="26">
        <f>E5683*KEZDŐLAP!$E$21</f>
        <v>5517.8969999999999</v>
      </c>
    </row>
    <row r="5684" spans="1:6">
      <c r="A5684" s="9"/>
      <c r="B5684" s="13" t="s">
        <v>10035</v>
      </c>
      <c r="C5684"/>
      <c r="D5684" s="36">
        <v>172.2972</v>
      </c>
      <c r="E5684" s="26">
        <f>KEZDŐLAP!$D$18*D5684</f>
        <v>66334.422000000006</v>
      </c>
      <c r="F5684" s="26">
        <f>E5684*KEZDŐLAP!$E$21</f>
        <v>66334.422000000006</v>
      </c>
    </row>
    <row r="5685" spans="1:6">
      <c r="A5685" s="9"/>
      <c r="B5685" s="13" t="s">
        <v>10737</v>
      </c>
      <c r="C5685"/>
      <c r="D5685" s="36">
        <v>151.25129999999999</v>
      </c>
      <c r="E5685" s="26">
        <f>KEZDŐLAP!$D$18*D5685</f>
        <v>58231.750499999995</v>
      </c>
      <c r="F5685" s="26">
        <f>E5685*KEZDŐLAP!$E$21</f>
        <v>58231.750499999995</v>
      </c>
    </row>
    <row r="5686" spans="1:6">
      <c r="A5686" s="9"/>
      <c r="B5686" s="13" t="s">
        <v>7153</v>
      </c>
      <c r="C5686"/>
      <c r="D5686" s="36">
        <v>62.907600000000002</v>
      </c>
      <c r="E5686" s="26">
        <f>KEZDŐLAP!$D$18*D5686</f>
        <v>24219.425999999999</v>
      </c>
      <c r="F5686" s="26">
        <f>E5686*KEZDŐLAP!$E$21</f>
        <v>24219.425999999999</v>
      </c>
    </row>
    <row r="5687" spans="1:6">
      <c r="A5687" s="9"/>
      <c r="B5687" s="13" t="s">
        <v>11026</v>
      </c>
      <c r="C5687"/>
      <c r="D5687" s="36">
        <v>62.907600000000002</v>
      </c>
      <c r="E5687" s="26">
        <f>KEZDŐLAP!$D$18*D5687</f>
        <v>24219.425999999999</v>
      </c>
      <c r="F5687" s="26">
        <f>E5687*KEZDŐLAP!$E$21</f>
        <v>24219.425999999999</v>
      </c>
    </row>
    <row r="5688" spans="1:6">
      <c r="A5688" s="9"/>
      <c r="B5688" s="13" t="s">
        <v>7154</v>
      </c>
      <c r="C5688"/>
      <c r="D5688" s="36">
        <v>190.05270000000002</v>
      </c>
      <c r="E5688" s="26">
        <f>KEZDŐLAP!$D$18*D5688</f>
        <v>73170.289499999999</v>
      </c>
      <c r="F5688" s="26">
        <f>E5688*KEZDŐLAP!$E$21</f>
        <v>73170.289499999999</v>
      </c>
    </row>
    <row r="5689" spans="1:6">
      <c r="A5689" s="9"/>
      <c r="B5689" s="13" t="s">
        <v>9345</v>
      </c>
      <c r="C5689"/>
      <c r="D5689" s="36">
        <v>103.4649</v>
      </c>
      <c r="E5689" s="26">
        <f>KEZDŐLAP!$D$18*D5689</f>
        <v>39833.986499999999</v>
      </c>
      <c r="F5689" s="26">
        <f>E5689*KEZDŐLAP!$E$21</f>
        <v>39833.986499999999</v>
      </c>
    </row>
    <row r="5690" spans="1:6">
      <c r="A5690" s="9"/>
      <c r="B5690" s="13" t="s">
        <v>9576</v>
      </c>
      <c r="C5690"/>
      <c r="D5690" s="36">
        <v>99.074700000000007</v>
      </c>
      <c r="E5690" s="26">
        <f>KEZDŐLAP!$D$18*D5690</f>
        <v>38143.7595</v>
      </c>
      <c r="F5690" s="26">
        <f>E5690*KEZDŐLAP!$E$21</f>
        <v>38143.7595</v>
      </c>
    </row>
    <row r="5691" spans="1:6">
      <c r="A5691" s="9"/>
      <c r="B5691" s="13" t="s">
        <v>9584</v>
      </c>
      <c r="C5691"/>
      <c r="D5691" s="36">
        <v>66.588000000000008</v>
      </c>
      <c r="E5691" s="26">
        <f>KEZDŐLAP!$D$18*D5691</f>
        <v>25636.380000000005</v>
      </c>
      <c r="F5691" s="26">
        <f>E5691*KEZDŐLAP!$E$21</f>
        <v>25636.380000000005</v>
      </c>
    </row>
    <row r="5692" spans="1:6">
      <c r="A5692" s="9"/>
      <c r="B5692" s="13" t="s">
        <v>9393</v>
      </c>
      <c r="C5692"/>
      <c r="D5692" s="36">
        <v>80.494199999999992</v>
      </c>
      <c r="E5692" s="26">
        <f>KEZDŐLAP!$D$18*D5692</f>
        <v>30990.266999999996</v>
      </c>
      <c r="F5692" s="26">
        <f>E5692*KEZDŐLAP!$E$21</f>
        <v>30990.266999999996</v>
      </c>
    </row>
    <row r="5693" spans="1:6">
      <c r="A5693" s="9"/>
      <c r="B5693" s="13" t="s">
        <v>9897</v>
      </c>
      <c r="C5693"/>
      <c r="D5693" s="36">
        <v>167.81039999999999</v>
      </c>
      <c r="E5693" s="26">
        <f>KEZDŐLAP!$D$18*D5693</f>
        <v>64607.003999999994</v>
      </c>
      <c r="F5693" s="26">
        <f>E5693*KEZDŐLAP!$E$21</f>
        <v>64607.003999999994</v>
      </c>
    </row>
    <row r="5694" spans="1:6">
      <c r="A5694" s="9"/>
      <c r="B5694" s="13" t="s">
        <v>9898</v>
      </c>
      <c r="C5694"/>
      <c r="D5694" s="36">
        <v>80.494199999999992</v>
      </c>
      <c r="E5694" s="26">
        <f>KEZDŐLAP!$D$18*D5694</f>
        <v>30990.266999999996</v>
      </c>
      <c r="F5694" s="26">
        <f>E5694*KEZDŐLAP!$E$21</f>
        <v>30990.266999999996</v>
      </c>
    </row>
    <row r="5695" spans="1:6">
      <c r="A5695" s="9"/>
      <c r="B5695" s="13" t="s">
        <v>8098</v>
      </c>
      <c r="C5695"/>
      <c r="D5695" s="36">
        <v>119.88989999999998</v>
      </c>
      <c r="E5695" s="26">
        <f>KEZDŐLAP!$D$18*D5695</f>
        <v>46157.611499999992</v>
      </c>
      <c r="F5695" s="26">
        <f>E5695*KEZDŐLAP!$E$21</f>
        <v>46157.611499999992</v>
      </c>
    </row>
    <row r="5696" spans="1:6">
      <c r="A5696" s="9"/>
      <c r="B5696" s="13" t="s">
        <v>9318</v>
      </c>
      <c r="C5696"/>
      <c r="D5696" s="36">
        <v>42.171599999999998</v>
      </c>
      <c r="E5696" s="26">
        <f>KEZDŐLAP!$D$18*D5696</f>
        <v>16236.065999999999</v>
      </c>
      <c r="F5696" s="26">
        <f>E5696*KEZDŐLAP!$E$21</f>
        <v>16236.065999999999</v>
      </c>
    </row>
    <row r="5697" spans="1:6">
      <c r="A5697" s="9"/>
      <c r="B5697" s="13" t="s">
        <v>7155</v>
      </c>
      <c r="C5697"/>
      <c r="D5697" s="36">
        <v>27.5289</v>
      </c>
      <c r="E5697" s="26">
        <f>KEZDŐLAP!$D$18*D5697</f>
        <v>10598.6265</v>
      </c>
      <c r="F5697" s="26">
        <f>E5697*KEZDŐLAP!$E$21</f>
        <v>10598.6265</v>
      </c>
    </row>
    <row r="5698" spans="1:6">
      <c r="A5698" s="9"/>
      <c r="B5698" s="13" t="s">
        <v>10457</v>
      </c>
      <c r="C5698"/>
      <c r="D5698" s="36">
        <v>18.012599999999999</v>
      </c>
      <c r="E5698" s="26">
        <f>KEZDŐLAP!$D$18*D5698</f>
        <v>6934.8509999999997</v>
      </c>
      <c r="F5698" s="26">
        <f>E5698*KEZDŐLAP!$E$21</f>
        <v>6934.8509999999997</v>
      </c>
    </row>
    <row r="5699" spans="1:6">
      <c r="A5699" s="9"/>
      <c r="B5699" s="13" t="s">
        <v>8041</v>
      </c>
      <c r="C5699"/>
      <c r="D5699" s="36">
        <v>67.660499999999999</v>
      </c>
      <c r="E5699" s="26">
        <f>KEZDŐLAP!$D$18*D5699</f>
        <v>26049.2925</v>
      </c>
      <c r="F5699" s="26">
        <f>E5699*KEZDŐLAP!$E$21</f>
        <v>26049.2925</v>
      </c>
    </row>
    <row r="5700" spans="1:6">
      <c r="A5700" s="9"/>
      <c r="B5700" s="13" t="s">
        <v>11223</v>
      </c>
      <c r="C5700"/>
      <c r="D5700" s="36">
        <v>15.236699999999999</v>
      </c>
      <c r="E5700" s="26">
        <f>KEZDŐLAP!$D$18*D5700</f>
        <v>5866.1295</v>
      </c>
      <c r="F5700" s="26">
        <f>E5700*KEZDŐLAP!$E$21</f>
        <v>5866.1295</v>
      </c>
    </row>
    <row r="5701" spans="1:6">
      <c r="A5701" s="9"/>
      <c r="B5701" s="13" t="s">
        <v>9219</v>
      </c>
      <c r="C5701"/>
      <c r="D5701" s="36">
        <v>27.839399999999998</v>
      </c>
      <c r="E5701" s="26">
        <f>KEZDŐLAP!$D$18*D5701</f>
        <v>10718.169</v>
      </c>
      <c r="F5701" s="26">
        <f>E5701*KEZDŐLAP!$E$21</f>
        <v>10718.169</v>
      </c>
    </row>
    <row r="5702" spans="1:6">
      <c r="A5702" s="9"/>
      <c r="B5702" s="13" t="s">
        <v>8660</v>
      </c>
      <c r="C5702"/>
      <c r="D5702" s="36">
        <v>188.72910000000002</v>
      </c>
      <c r="E5702" s="26">
        <f>KEZDŐLAP!$D$18*D5702</f>
        <v>72660.703500000003</v>
      </c>
      <c r="F5702" s="26">
        <f>E5702*KEZDŐLAP!$E$21</f>
        <v>72660.703500000003</v>
      </c>
    </row>
    <row r="5703" spans="1:6">
      <c r="A5703" s="9"/>
      <c r="B5703" s="13" t="s">
        <v>11446</v>
      </c>
      <c r="C5703"/>
      <c r="D5703" s="36">
        <v>67.11930000000001</v>
      </c>
      <c r="E5703" s="26">
        <f>KEZDŐLAP!$D$18*D5703</f>
        <v>25840.930500000002</v>
      </c>
      <c r="F5703" s="26">
        <f>E5703*KEZDŐLAP!$E$21</f>
        <v>25840.930500000002</v>
      </c>
    </row>
    <row r="5704" spans="1:6">
      <c r="A5704" s="9"/>
      <c r="B5704" s="13" t="s">
        <v>7156</v>
      </c>
      <c r="C5704"/>
      <c r="D5704" s="36">
        <v>116.226</v>
      </c>
      <c r="E5704" s="26">
        <f>KEZDŐLAP!$D$18*D5704</f>
        <v>44747.01</v>
      </c>
      <c r="F5704" s="26">
        <f>E5704*KEZDŐLAP!$E$21</f>
        <v>44747.01</v>
      </c>
    </row>
    <row r="5705" spans="1:6">
      <c r="A5705" s="9"/>
      <c r="B5705" s="13" t="s">
        <v>9235</v>
      </c>
      <c r="C5705"/>
      <c r="D5705" s="36">
        <v>38.402100000000004</v>
      </c>
      <c r="E5705" s="26">
        <f>KEZDŐLAP!$D$18*D5705</f>
        <v>14784.808500000001</v>
      </c>
      <c r="F5705" s="26">
        <f>E5705*KEZDŐLAP!$E$21</f>
        <v>14784.808500000001</v>
      </c>
    </row>
    <row r="5706" spans="1:6">
      <c r="A5706" s="9"/>
      <c r="B5706" s="13" t="s">
        <v>8332</v>
      </c>
      <c r="C5706"/>
      <c r="D5706" s="36">
        <v>181.47390000000001</v>
      </c>
      <c r="E5706" s="26">
        <f>KEZDŐLAP!$D$18*D5706</f>
        <v>69867.45150000001</v>
      </c>
      <c r="F5706" s="26">
        <f>E5706*KEZDŐLAP!$E$21</f>
        <v>69867.45150000001</v>
      </c>
    </row>
    <row r="5707" spans="1:6">
      <c r="A5707" s="9"/>
      <c r="B5707" s="13" t="s">
        <v>8153</v>
      </c>
      <c r="C5707"/>
      <c r="D5707" s="36">
        <v>93.228899999999996</v>
      </c>
      <c r="E5707" s="26">
        <f>KEZDŐLAP!$D$18*D5707</f>
        <v>35893.126499999998</v>
      </c>
      <c r="F5707" s="26">
        <f>E5707*KEZDŐLAP!$E$21</f>
        <v>35893.126499999998</v>
      </c>
    </row>
    <row r="5708" spans="1:6">
      <c r="A5708" s="9"/>
      <c r="B5708" s="13" t="s">
        <v>9363</v>
      </c>
      <c r="C5708"/>
      <c r="D5708" s="36">
        <v>90.311099999999996</v>
      </c>
      <c r="E5708" s="26">
        <f>KEZDŐLAP!$D$18*D5708</f>
        <v>34769.773499999996</v>
      </c>
      <c r="F5708" s="26">
        <f>E5708*KEZDŐLAP!$E$21</f>
        <v>34769.773499999996</v>
      </c>
    </row>
    <row r="5709" spans="1:6">
      <c r="A5709" s="9"/>
      <c r="B5709" s="13" t="s">
        <v>10920</v>
      </c>
      <c r="C5709"/>
      <c r="D5709" s="36">
        <v>47.2089</v>
      </c>
      <c r="E5709" s="26">
        <f>KEZDŐLAP!$D$18*D5709</f>
        <v>18175.426500000001</v>
      </c>
      <c r="F5709" s="26">
        <f>E5709*KEZDŐLAP!$E$21</f>
        <v>18175.426500000001</v>
      </c>
    </row>
    <row r="5710" spans="1:6">
      <c r="A5710" s="9"/>
      <c r="B5710" s="13" t="s">
        <v>7157</v>
      </c>
      <c r="C5710"/>
      <c r="D5710" s="36">
        <v>14.0748</v>
      </c>
      <c r="E5710" s="26">
        <f>KEZDŐLAP!$D$18*D5710</f>
        <v>5418.7979999999998</v>
      </c>
      <c r="F5710" s="26">
        <f>E5710*KEZDŐLAP!$E$21</f>
        <v>5418.7979999999998</v>
      </c>
    </row>
    <row r="5711" spans="1:6">
      <c r="A5711" s="9"/>
      <c r="B5711" s="13" t="s">
        <v>10027</v>
      </c>
      <c r="C5711"/>
      <c r="D5711" s="36">
        <v>71.110199999999992</v>
      </c>
      <c r="E5711" s="26">
        <f>KEZDŐLAP!$D$18*D5711</f>
        <v>27377.426999999996</v>
      </c>
      <c r="F5711" s="26">
        <f>E5711*KEZDŐLAP!$E$21</f>
        <v>27377.426999999996</v>
      </c>
    </row>
    <row r="5712" spans="1:6">
      <c r="A5712" s="9"/>
      <c r="B5712" s="13" t="s">
        <v>8173</v>
      </c>
      <c r="C5712"/>
      <c r="D5712" s="36">
        <v>51.173100000000005</v>
      </c>
      <c r="E5712" s="26">
        <f>KEZDŐLAP!$D$18*D5712</f>
        <v>19701.643500000002</v>
      </c>
      <c r="F5712" s="26">
        <f>E5712*KEZDŐLAP!$E$21</f>
        <v>19701.643500000002</v>
      </c>
    </row>
    <row r="5713" spans="1:6">
      <c r="A5713" s="9"/>
      <c r="B5713" s="13" t="s">
        <v>8323</v>
      </c>
      <c r="C5713"/>
      <c r="D5713" s="36">
        <v>105.1482</v>
      </c>
      <c r="E5713" s="26">
        <f>KEZDŐLAP!$D$18*D5713</f>
        <v>40482.057000000001</v>
      </c>
      <c r="F5713" s="26">
        <f>E5713*KEZDŐLAP!$E$21</f>
        <v>40482.057000000001</v>
      </c>
    </row>
    <row r="5714" spans="1:6">
      <c r="A5714" s="9"/>
      <c r="B5714" s="13" t="s">
        <v>7158</v>
      </c>
      <c r="C5714"/>
      <c r="D5714" s="36">
        <v>24.637500000000003</v>
      </c>
      <c r="E5714" s="26">
        <f>KEZDŐLAP!$D$18*D5714</f>
        <v>9485.4375000000018</v>
      </c>
      <c r="F5714" s="26">
        <f>E5714*KEZDŐLAP!$E$21</f>
        <v>9485.4375000000018</v>
      </c>
    </row>
    <row r="5715" spans="1:6">
      <c r="A5715" s="9"/>
      <c r="B5715" s="13" t="s">
        <v>8333</v>
      </c>
      <c r="C5715"/>
      <c r="D5715" s="36">
        <v>199.05090000000001</v>
      </c>
      <c r="E5715" s="26">
        <f>KEZDŐLAP!$D$18*D5715</f>
        <v>76634.5965</v>
      </c>
      <c r="F5715" s="26">
        <f>E5715*KEZDŐLAP!$E$21</f>
        <v>76634.5965</v>
      </c>
    </row>
    <row r="5716" spans="1:6">
      <c r="A5716" s="9"/>
      <c r="B5716" s="13" t="s">
        <v>10183</v>
      </c>
      <c r="C5716"/>
      <c r="D5716" s="36">
        <v>245.57640000000001</v>
      </c>
      <c r="E5716" s="26">
        <f>KEZDŐLAP!$D$18*D5716</f>
        <v>94546.914000000004</v>
      </c>
      <c r="F5716" s="26">
        <f>E5716*KEZDŐLAP!$E$21</f>
        <v>94546.914000000004</v>
      </c>
    </row>
    <row r="5717" spans="1:6">
      <c r="A5717" s="9"/>
      <c r="B5717" s="13" t="s">
        <v>8810</v>
      </c>
      <c r="C5717"/>
      <c r="D5717" s="36">
        <v>52.671600000000005</v>
      </c>
      <c r="E5717" s="26">
        <f>KEZDŐLAP!$D$18*D5717</f>
        <v>20278.566000000003</v>
      </c>
      <c r="F5717" s="26">
        <f>E5717*KEZDŐLAP!$E$21</f>
        <v>20278.566000000003</v>
      </c>
    </row>
    <row r="5718" spans="1:6">
      <c r="A5718" s="9"/>
      <c r="B5718" s="13" t="s">
        <v>8022</v>
      </c>
      <c r="C5718"/>
      <c r="D5718" s="36">
        <v>46.9512</v>
      </c>
      <c r="E5718" s="26">
        <f>KEZDŐLAP!$D$18*D5718</f>
        <v>18076.212</v>
      </c>
      <c r="F5718" s="26">
        <f>E5718*KEZDŐLAP!$E$21</f>
        <v>18076.212</v>
      </c>
    </row>
    <row r="5719" spans="1:6">
      <c r="A5719" s="9"/>
      <c r="B5719" s="13" t="s">
        <v>7922</v>
      </c>
      <c r="C5719"/>
      <c r="D5719" s="36">
        <v>26.703599999999998</v>
      </c>
      <c r="E5719" s="26">
        <f>KEZDŐLAP!$D$18*D5719</f>
        <v>10280.885999999999</v>
      </c>
      <c r="F5719" s="26">
        <f>E5719*KEZDŐLAP!$E$21</f>
        <v>10280.885999999999</v>
      </c>
    </row>
    <row r="5720" spans="1:6">
      <c r="A5720" s="9"/>
      <c r="B5720" s="13" t="s">
        <v>10713</v>
      </c>
      <c r="C5720"/>
      <c r="D5720" s="36">
        <v>217.45319999999998</v>
      </c>
      <c r="E5720" s="26">
        <f>KEZDŐLAP!$D$18*D5720</f>
        <v>83719.481999999989</v>
      </c>
      <c r="F5720" s="26">
        <f>E5720*KEZDŐLAP!$E$21</f>
        <v>83719.481999999989</v>
      </c>
    </row>
    <row r="5721" spans="1:6">
      <c r="A5721" s="9"/>
      <c r="B5721" s="13" t="s">
        <v>10238</v>
      </c>
      <c r="C5721"/>
      <c r="D5721" s="36">
        <v>206.6592</v>
      </c>
      <c r="E5721" s="26">
        <f>KEZDŐLAP!$D$18*D5721</f>
        <v>79563.792000000001</v>
      </c>
      <c r="F5721" s="26">
        <f>E5721*KEZDŐLAP!$E$21</f>
        <v>79563.792000000001</v>
      </c>
    </row>
    <row r="5722" spans="1:6">
      <c r="A5722" s="9"/>
      <c r="B5722" s="13" t="s">
        <v>7159</v>
      </c>
      <c r="C5722"/>
      <c r="D5722" s="36">
        <v>85.432500000000005</v>
      </c>
      <c r="E5722" s="26">
        <f>KEZDŐLAP!$D$18*D5722</f>
        <v>32891.512500000004</v>
      </c>
      <c r="F5722" s="26">
        <f>E5722*KEZDŐLAP!$E$21</f>
        <v>32891.512500000004</v>
      </c>
    </row>
    <row r="5723" spans="1:6">
      <c r="A5723" s="9"/>
      <c r="B5723" s="13" t="s">
        <v>9201</v>
      </c>
      <c r="C5723"/>
      <c r="D5723" s="36">
        <v>50.063999999999993</v>
      </c>
      <c r="E5723" s="26">
        <f>KEZDŐLAP!$D$18*D5723</f>
        <v>19274.639999999996</v>
      </c>
      <c r="F5723" s="26">
        <f>E5723*KEZDŐLAP!$E$21</f>
        <v>19274.639999999996</v>
      </c>
    </row>
    <row r="5724" spans="1:6">
      <c r="A5724" s="9"/>
      <c r="B5724" s="13" t="s">
        <v>9400</v>
      </c>
      <c r="C5724"/>
      <c r="D5724" s="36">
        <v>50.063999999999993</v>
      </c>
      <c r="E5724" s="26">
        <f>KEZDŐLAP!$D$18*D5724</f>
        <v>19274.639999999996</v>
      </c>
      <c r="F5724" s="26">
        <f>E5724*KEZDŐLAP!$E$21</f>
        <v>19274.639999999996</v>
      </c>
    </row>
    <row r="5725" spans="1:6">
      <c r="A5725" s="9"/>
      <c r="B5725" s="13" t="s">
        <v>7160</v>
      </c>
      <c r="C5725"/>
      <c r="D5725" s="36">
        <v>63.570900000000002</v>
      </c>
      <c r="E5725" s="26">
        <f>KEZDŐLAP!$D$18*D5725</f>
        <v>24474.7965</v>
      </c>
      <c r="F5725" s="26">
        <f>E5725*KEZDŐLAP!$E$21</f>
        <v>24474.7965</v>
      </c>
    </row>
    <row r="5726" spans="1:6">
      <c r="A5726" s="9"/>
      <c r="B5726" s="13" t="s">
        <v>9706</v>
      </c>
      <c r="C5726"/>
      <c r="D5726" s="36">
        <v>63.570900000000002</v>
      </c>
      <c r="E5726" s="26">
        <f>KEZDŐLAP!$D$18*D5726</f>
        <v>24474.7965</v>
      </c>
      <c r="F5726" s="26">
        <f>E5726*KEZDŐLAP!$E$21</f>
        <v>24474.7965</v>
      </c>
    </row>
    <row r="5727" spans="1:6">
      <c r="A5727" s="9"/>
      <c r="B5727" s="13" t="s">
        <v>10553</v>
      </c>
      <c r="C5727"/>
      <c r="D5727" s="36">
        <v>63.570900000000002</v>
      </c>
      <c r="E5727" s="26">
        <f>KEZDŐLAP!$D$18*D5727</f>
        <v>24474.7965</v>
      </c>
      <c r="F5727" s="26">
        <f>E5727*KEZDŐLAP!$E$21</f>
        <v>24474.7965</v>
      </c>
    </row>
    <row r="5728" spans="1:6">
      <c r="A5728" s="9"/>
      <c r="B5728" s="13" t="s">
        <v>7161</v>
      </c>
      <c r="C5728"/>
      <c r="D5728" s="36">
        <v>18.207599999999999</v>
      </c>
      <c r="E5728" s="26">
        <f>KEZDŐLAP!$D$18*D5728</f>
        <v>7009.9259999999995</v>
      </c>
      <c r="F5728" s="26">
        <f>E5728*KEZDŐLAP!$E$21</f>
        <v>7009.9259999999995</v>
      </c>
    </row>
    <row r="5729" spans="1:6">
      <c r="A5729" s="9"/>
      <c r="B5729" s="13" t="s">
        <v>7162</v>
      </c>
      <c r="C5729"/>
      <c r="D5729" s="36">
        <v>18.207599999999999</v>
      </c>
      <c r="E5729" s="26">
        <f>KEZDŐLAP!$D$18*D5729</f>
        <v>7009.9259999999995</v>
      </c>
      <c r="F5729" s="26">
        <f>E5729*KEZDŐLAP!$E$21</f>
        <v>7009.9259999999995</v>
      </c>
    </row>
    <row r="5730" spans="1:6">
      <c r="A5730" s="9"/>
      <c r="B5730" s="13" t="s">
        <v>7163</v>
      </c>
      <c r="C5730"/>
      <c r="D5730" s="36">
        <v>18.207599999999999</v>
      </c>
      <c r="E5730" s="26">
        <f>KEZDŐLAP!$D$18*D5730</f>
        <v>7009.9259999999995</v>
      </c>
      <c r="F5730" s="26">
        <f>E5730*KEZDŐLAP!$E$21</f>
        <v>7009.9259999999995</v>
      </c>
    </row>
    <row r="5731" spans="1:6">
      <c r="A5731" s="9"/>
      <c r="B5731" s="13" t="s">
        <v>9211</v>
      </c>
      <c r="C5731"/>
      <c r="D5731" s="36">
        <v>53.008499999999998</v>
      </c>
      <c r="E5731" s="26">
        <f>KEZDŐLAP!$D$18*D5731</f>
        <v>20408.272499999999</v>
      </c>
      <c r="F5731" s="26">
        <f>E5731*KEZDŐLAP!$E$21</f>
        <v>20408.272499999999</v>
      </c>
    </row>
    <row r="5732" spans="1:6">
      <c r="A5732" s="9"/>
      <c r="B5732" s="13" t="s">
        <v>9970</v>
      </c>
      <c r="C5732"/>
      <c r="D5732" s="36">
        <v>53.008499999999998</v>
      </c>
      <c r="E5732" s="26">
        <f>KEZDŐLAP!$D$18*D5732</f>
        <v>20408.272499999999</v>
      </c>
      <c r="F5732" s="26">
        <f>E5732*KEZDŐLAP!$E$21</f>
        <v>20408.272499999999</v>
      </c>
    </row>
    <row r="5733" spans="1:6">
      <c r="A5733" s="9"/>
      <c r="B5733" s="13" t="s">
        <v>7164</v>
      </c>
      <c r="C5733"/>
      <c r="D5733" s="36">
        <v>98.087999999999994</v>
      </c>
      <c r="E5733" s="26">
        <f>KEZDŐLAP!$D$18*D5733</f>
        <v>37763.879999999997</v>
      </c>
      <c r="F5733" s="26">
        <f>E5733*KEZDŐLAP!$E$21</f>
        <v>37763.879999999997</v>
      </c>
    </row>
    <row r="5734" spans="1:6">
      <c r="A5734" s="9"/>
      <c r="B5734" s="13" t="s">
        <v>7165</v>
      </c>
      <c r="C5734"/>
      <c r="D5734" s="36">
        <v>67.305599999999998</v>
      </c>
      <c r="E5734" s="26">
        <f>KEZDŐLAP!$D$18*D5734</f>
        <v>25912.655999999999</v>
      </c>
      <c r="F5734" s="26">
        <f>E5734*KEZDŐLAP!$E$21</f>
        <v>25912.655999999999</v>
      </c>
    </row>
    <row r="5735" spans="1:6">
      <c r="A5735" s="9"/>
      <c r="B5735" s="13" t="s">
        <v>7166</v>
      </c>
      <c r="C5735"/>
      <c r="D5735" s="36">
        <v>88.74</v>
      </c>
      <c r="E5735" s="26">
        <f>KEZDŐLAP!$D$18*D5735</f>
        <v>34164.9</v>
      </c>
      <c r="F5735" s="26">
        <f>E5735*KEZDŐLAP!$E$21</f>
        <v>34164.9</v>
      </c>
    </row>
    <row r="5736" spans="1:6">
      <c r="A5736" s="9"/>
      <c r="B5736" s="13" t="s">
        <v>7167</v>
      </c>
      <c r="C5736"/>
      <c r="D5736" s="36">
        <v>72.1464</v>
      </c>
      <c r="E5736" s="26">
        <f>KEZDŐLAP!$D$18*D5736</f>
        <v>27776.364000000001</v>
      </c>
      <c r="F5736" s="26">
        <f>E5736*KEZDŐLAP!$E$21</f>
        <v>27776.364000000001</v>
      </c>
    </row>
    <row r="5737" spans="1:6">
      <c r="A5737" s="9"/>
      <c r="B5737" s="13" t="s">
        <v>11201</v>
      </c>
      <c r="C5737"/>
      <c r="D5737" s="36">
        <v>80.695799999999991</v>
      </c>
      <c r="E5737" s="26">
        <f>KEZDŐLAP!$D$18*D5737</f>
        <v>31067.882999999998</v>
      </c>
      <c r="F5737" s="26">
        <f>E5737*KEZDŐLAP!$E$21</f>
        <v>31067.882999999998</v>
      </c>
    </row>
    <row r="5738" spans="1:6">
      <c r="A5738" s="9"/>
      <c r="B5738" s="13" t="s">
        <v>10863</v>
      </c>
      <c r="C5738"/>
      <c r="D5738" s="36">
        <v>134.20920000000001</v>
      </c>
      <c r="E5738" s="26">
        <f>KEZDŐLAP!$D$18*D5738</f>
        <v>51670.542000000001</v>
      </c>
      <c r="F5738" s="26">
        <f>E5738*KEZDŐLAP!$E$21</f>
        <v>51670.542000000001</v>
      </c>
    </row>
    <row r="5739" spans="1:6">
      <c r="A5739" s="9"/>
      <c r="B5739" s="13" t="s">
        <v>9982</v>
      </c>
      <c r="C5739"/>
      <c r="D5739" s="36">
        <v>192.16559999999998</v>
      </c>
      <c r="E5739" s="26">
        <f>KEZDŐLAP!$D$18*D5739</f>
        <v>73983.755999999994</v>
      </c>
      <c r="F5739" s="26">
        <f>E5739*KEZDŐLAP!$E$21</f>
        <v>73983.755999999994</v>
      </c>
    </row>
    <row r="5740" spans="1:6">
      <c r="A5740" s="9"/>
      <c r="B5740" s="13" t="s">
        <v>10980</v>
      </c>
      <c r="C5740"/>
      <c r="D5740" s="36">
        <v>59.401799999999994</v>
      </c>
      <c r="E5740" s="26">
        <f>KEZDŐLAP!$D$18*D5740</f>
        <v>22869.692999999999</v>
      </c>
      <c r="F5740" s="26">
        <f>E5740*KEZDŐLAP!$E$21</f>
        <v>22869.692999999999</v>
      </c>
    </row>
    <row r="5741" spans="1:6">
      <c r="A5741" s="9"/>
      <c r="B5741" s="13" t="s">
        <v>8991</v>
      </c>
      <c r="C5741"/>
      <c r="D5741" s="36">
        <v>35.731500000000004</v>
      </c>
      <c r="E5741" s="26">
        <f>KEZDŐLAP!$D$18*D5741</f>
        <v>13756.627500000002</v>
      </c>
      <c r="F5741" s="26">
        <f>E5741*KEZDŐLAP!$E$21</f>
        <v>13756.627500000002</v>
      </c>
    </row>
    <row r="5742" spans="1:6">
      <c r="A5742" s="9"/>
      <c r="B5742" s="13" t="s">
        <v>9403</v>
      </c>
      <c r="C5742"/>
      <c r="D5742" s="36">
        <v>71.463300000000004</v>
      </c>
      <c r="E5742" s="26">
        <f>KEZDŐLAP!$D$18*D5742</f>
        <v>27513.370500000001</v>
      </c>
      <c r="F5742" s="26">
        <f>E5742*KEZDŐLAP!$E$21</f>
        <v>27513.370500000001</v>
      </c>
    </row>
    <row r="5743" spans="1:6">
      <c r="A5743" s="9"/>
      <c r="B5743" s="13" t="s">
        <v>7920</v>
      </c>
      <c r="C5743"/>
      <c r="D5743" s="36">
        <v>70.5852</v>
      </c>
      <c r="E5743" s="26">
        <f>KEZDŐLAP!$D$18*D5743</f>
        <v>27175.302</v>
      </c>
      <c r="F5743" s="26">
        <f>E5743*KEZDŐLAP!$E$21</f>
        <v>27175.302</v>
      </c>
    </row>
    <row r="5744" spans="1:6">
      <c r="A5744" s="9"/>
      <c r="B5744" s="13" t="s">
        <v>7168</v>
      </c>
      <c r="C5744"/>
      <c r="D5744" s="36">
        <v>93.093900000000005</v>
      </c>
      <c r="E5744" s="26">
        <f>KEZDŐLAP!$D$18*D5744</f>
        <v>35841.1515</v>
      </c>
      <c r="F5744" s="26">
        <f>E5744*KEZDŐLAP!$E$21</f>
        <v>35841.1515</v>
      </c>
    </row>
    <row r="5745" spans="1:6">
      <c r="A5745" s="9"/>
      <c r="B5745" s="13" t="s">
        <v>7169</v>
      </c>
      <c r="C5745"/>
      <c r="D5745" s="36">
        <v>15.741900000000001</v>
      </c>
      <c r="E5745" s="26">
        <f>KEZDŐLAP!$D$18*D5745</f>
        <v>6060.6315000000004</v>
      </c>
      <c r="F5745" s="26">
        <f>E5745*KEZDŐLAP!$E$21</f>
        <v>6060.6315000000004</v>
      </c>
    </row>
    <row r="5746" spans="1:6">
      <c r="A5746" s="9"/>
      <c r="B5746" s="13" t="s">
        <v>11622</v>
      </c>
      <c r="C5746"/>
      <c r="D5746" s="36">
        <v>179.78399999999999</v>
      </c>
      <c r="E5746" s="26">
        <f>KEZDŐLAP!$D$18*D5746</f>
        <v>69216.84</v>
      </c>
      <c r="F5746" s="26">
        <f>E5746*KEZDŐLAP!$E$21</f>
        <v>69216.84</v>
      </c>
    </row>
    <row r="5747" spans="1:6">
      <c r="A5747" s="9"/>
      <c r="B5747" s="13" t="s">
        <v>9954</v>
      </c>
      <c r="C5747"/>
      <c r="D5747" s="36">
        <v>251.30009999999999</v>
      </c>
      <c r="E5747" s="26">
        <f>KEZDŐLAP!$D$18*D5747</f>
        <v>96750.538499999995</v>
      </c>
      <c r="F5747" s="26">
        <f>E5747*KEZDŐLAP!$E$21</f>
        <v>96750.538499999995</v>
      </c>
    </row>
    <row r="5748" spans="1:6">
      <c r="A5748" s="9"/>
      <c r="B5748" s="13" t="s">
        <v>10424</v>
      </c>
      <c r="C5748"/>
      <c r="D5748" s="36">
        <v>75.338400000000007</v>
      </c>
      <c r="E5748" s="26">
        <f>KEZDŐLAP!$D$18*D5748</f>
        <v>29005.284000000003</v>
      </c>
      <c r="F5748" s="26">
        <f>E5748*KEZDŐLAP!$E$21</f>
        <v>29005.284000000003</v>
      </c>
    </row>
    <row r="5749" spans="1:6">
      <c r="A5749" s="9"/>
      <c r="B5749" s="13" t="s">
        <v>8897</v>
      </c>
      <c r="C5749"/>
      <c r="D5749" s="36">
        <v>111.4071</v>
      </c>
      <c r="E5749" s="26">
        <f>KEZDŐLAP!$D$18*D5749</f>
        <v>42891.733500000002</v>
      </c>
      <c r="F5749" s="26">
        <f>E5749*KEZDŐLAP!$E$21</f>
        <v>42891.733500000002</v>
      </c>
    </row>
    <row r="5750" spans="1:6">
      <c r="A5750" s="9"/>
      <c r="B5750" s="13" t="s">
        <v>8522</v>
      </c>
      <c r="C5750"/>
      <c r="D5750" s="36">
        <v>29.4435</v>
      </c>
      <c r="E5750" s="26">
        <f>KEZDŐLAP!$D$18*D5750</f>
        <v>11335.747499999999</v>
      </c>
      <c r="F5750" s="26">
        <f>E5750*KEZDŐLAP!$E$21</f>
        <v>11335.747499999999</v>
      </c>
    </row>
    <row r="5751" spans="1:6">
      <c r="A5751" s="9"/>
      <c r="B5751" s="13" t="s">
        <v>8094</v>
      </c>
      <c r="C5751"/>
      <c r="D5751" s="36">
        <v>120.435</v>
      </c>
      <c r="E5751" s="26">
        <f>KEZDŐLAP!$D$18*D5751</f>
        <v>46367.474999999999</v>
      </c>
      <c r="F5751" s="26">
        <f>E5751*KEZDŐLAP!$E$21</f>
        <v>46367.474999999999</v>
      </c>
    </row>
    <row r="5752" spans="1:6">
      <c r="A5752" s="9"/>
      <c r="B5752" s="13" t="s">
        <v>7170</v>
      </c>
      <c r="C5752"/>
      <c r="D5752" s="36">
        <v>100.2765</v>
      </c>
      <c r="E5752" s="26">
        <f>KEZDŐLAP!$D$18*D5752</f>
        <v>38606.452499999999</v>
      </c>
      <c r="F5752" s="26">
        <f>E5752*KEZDŐLAP!$E$21</f>
        <v>38606.452499999999</v>
      </c>
    </row>
    <row r="5753" spans="1:6">
      <c r="A5753" s="9"/>
      <c r="B5753" s="13" t="s">
        <v>7171</v>
      </c>
      <c r="C5753"/>
      <c r="D5753" s="36">
        <v>140.3355</v>
      </c>
      <c r="E5753" s="26">
        <f>KEZDŐLAP!$D$18*D5753</f>
        <v>54029.167499999996</v>
      </c>
      <c r="F5753" s="26">
        <f>E5753*KEZDŐLAP!$E$21</f>
        <v>54029.167499999996</v>
      </c>
    </row>
    <row r="5754" spans="1:6">
      <c r="A5754" s="9"/>
      <c r="B5754" s="13" t="s">
        <v>8271</v>
      </c>
      <c r="C5754"/>
      <c r="D5754" s="36">
        <v>71.2851</v>
      </c>
      <c r="E5754" s="26">
        <f>KEZDŐLAP!$D$18*D5754</f>
        <v>27444.763500000001</v>
      </c>
      <c r="F5754" s="26">
        <f>E5754*KEZDŐLAP!$E$21</f>
        <v>27444.763500000001</v>
      </c>
    </row>
    <row r="5755" spans="1:6">
      <c r="A5755" s="9"/>
      <c r="B5755" s="13" t="s">
        <v>9622</v>
      </c>
      <c r="C5755"/>
      <c r="D5755" s="36">
        <v>80.002800000000008</v>
      </c>
      <c r="E5755" s="26">
        <f>KEZDŐLAP!$D$18*D5755</f>
        <v>30801.078000000001</v>
      </c>
      <c r="F5755" s="26">
        <f>E5755*KEZDŐLAP!$E$21</f>
        <v>30801.078000000001</v>
      </c>
    </row>
    <row r="5756" spans="1:6">
      <c r="A5756" s="9"/>
      <c r="B5756" s="13" t="s">
        <v>8060</v>
      </c>
      <c r="C5756"/>
      <c r="D5756" s="36">
        <v>37.141199999999998</v>
      </c>
      <c r="E5756" s="26">
        <f>KEZDŐLAP!$D$18*D5756</f>
        <v>14299.361999999999</v>
      </c>
      <c r="F5756" s="26">
        <f>E5756*KEZDŐLAP!$E$21</f>
        <v>14299.361999999999</v>
      </c>
    </row>
    <row r="5757" spans="1:6">
      <c r="A5757" s="9"/>
      <c r="B5757" s="13" t="s">
        <v>9552</v>
      </c>
      <c r="C5757"/>
      <c r="D5757" s="36">
        <v>84.020099999999999</v>
      </c>
      <c r="E5757" s="26">
        <f>KEZDŐLAP!$D$18*D5757</f>
        <v>32347.738499999999</v>
      </c>
      <c r="F5757" s="26">
        <f>E5757*KEZDŐLAP!$E$21</f>
        <v>32347.738499999999</v>
      </c>
    </row>
    <row r="5758" spans="1:6">
      <c r="A5758" s="9"/>
      <c r="B5758" s="13" t="s">
        <v>7172</v>
      </c>
      <c r="C5758"/>
      <c r="D5758" s="36">
        <v>185.04900000000001</v>
      </c>
      <c r="E5758" s="26">
        <f>KEZDŐLAP!$D$18*D5758</f>
        <v>71243.865000000005</v>
      </c>
      <c r="F5758" s="26">
        <f>E5758*KEZDŐLAP!$E$21</f>
        <v>71243.865000000005</v>
      </c>
    </row>
    <row r="5759" spans="1:6">
      <c r="A5759" s="9"/>
      <c r="B5759" s="13" t="s">
        <v>10916</v>
      </c>
      <c r="C5759"/>
      <c r="D5759" s="36">
        <v>55.001999999999995</v>
      </c>
      <c r="E5759" s="26">
        <f>KEZDŐLAP!$D$18*D5759</f>
        <v>21175.769999999997</v>
      </c>
      <c r="F5759" s="26">
        <f>E5759*KEZDŐLAP!$E$21</f>
        <v>21175.769999999997</v>
      </c>
    </row>
    <row r="5760" spans="1:6">
      <c r="A5760" s="9"/>
      <c r="B5760" s="13" t="s">
        <v>9890</v>
      </c>
      <c r="C5760"/>
      <c r="D5760" s="36">
        <v>78.015599999999992</v>
      </c>
      <c r="E5760" s="26">
        <f>KEZDŐLAP!$D$18*D5760</f>
        <v>30036.005999999998</v>
      </c>
      <c r="F5760" s="26">
        <f>E5760*KEZDŐLAP!$E$21</f>
        <v>30036.005999999998</v>
      </c>
    </row>
    <row r="5761" spans="1:6">
      <c r="A5761" s="9"/>
      <c r="B5761" s="13" t="s">
        <v>7173</v>
      </c>
      <c r="C5761"/>
      <c r="D5761" s="36">
        <v>2.9859</v>
      </c>
      <c r="E5761" s="26">
        <f>KEZDŐLAP!$D$18*D5761</f>
        <v>1149.5715</v>
      </c>
      <c r="F5761" s="26">
        <f>E5761*KEZDŐLAP!$E$21</f>
        <v>1149.5715</v>
      </c>
    </row>
    <row r="5762" spans="1:6">
      <c r="A5762" s="9"/>
      <c r="B5762" s="13" t="s">
        <v>8523</v>
      </c>
      <c r="C5762"/>
      <c r="D5762" s="36">
        <v>25.815899999999999</v>
      </c>
      <c r="E5762" s="26">
        <f>KEZDŐLAP!$D$18*D5762</f>
        <v>9939.1214999999993</v>
      </c>
      <c r="F5762" s="26">
        <f>E5762*KEZDŐLAP!$E$21</f>
        <v>9939.1214999999993</v>
      </c>
    </row>
    <row r="5763" spans="1:6">
      <c r="A5763" s="9"/>
      <c r="B5763" s="13" t="s">
        <v>7174</v>
      </c>
      <c r="C5763"/>
      <c r="D5763" s="36">
        <v>77.306100000000001</v>
      </c>
      <c r="E5763" s="26">
        <f>KEZDŐLAP!$D$18*D5763</f>
        <v>29762.8485</v>
      </c>
      <c r="F5763" s="26">
        <f>E5763*KEZDŐLAP!$E$21</f>
        <v>29762.8485</v>
      </c>
    </row>
    <row r="5764" spans="1:6">
      <c r="A5764" s="9"/>
      <c r="B5764" s="13" t="s">
        <v>8347</v>
      </c>
      <c r="C5764"/>
      <c r="D5764" s="36">
        <v>133.6644</v>
      </c>
      <c r="E5764" s="26">
        <f>KEZDŐLAP!$D$18*D5764</f>
        <v>51460.794000000002</v>
      </c>
      <c r="F5764" s="26">
        <f>E5764*KEZDŐLAP!$E$21</f>
        <v>51460.794000000002</v>
      </c>
    </row>
    <row r="5765" spans="1:6">
      <c r="A5765" s="9"/>
      <c r="B5765" s="13" t="s">
        <v>7175</v>
      </c>
      <c r="C5765"/>
      <c r="D5765" s="36">
        <v>189.3135</v>
      </c>
      <c r="E5765" s="26">
        <f>KEZDŐLAP!$D$18*D5765</f>
        <v>72885.697499999995</v>
      </c>
      <c r="F5765" s="26">
        <f>E5765*KEZDŐLAP!$E$21</f>
        <v>72885.697499999995</v>
      </c>
    </row>
    <row r="5766" spans="1:6">
      <c r="A5766" s="9"/>
      <c r="B5766" s="13" t="s">
        <v>9616</v>
      </c>
      <c r="C5766"/>
      <c r="D5766" s="36">
        <v>68.614800000000002</v>
      </c>
      <c r="E5766" s="26">
        <f>KEZDŐLAP!$D$18*D5766</f>
        <v>26416.698</v>
      </c>
      <c r="F5766" s="26">
        <f>E5766*KEZDŐLAP!$E$21</f>
        <v>26416.698</v>
      </c>
    </row>
    <row r="5767" spans="1:6">
      <c r="A5767" s="9"/>
      <c r="B5767" s="13" t="s">
        <v>9330</v>
      </c>
      <c r="C5767"/>
      <c r="D5767" s="36">
        <v>79.709100000000007</v>
      </c>
      <c r="E5767" s="26">
        <f>KEZDŐLAP!$D$18*D5767</f>
        <v>30688.003500000003</v>
      </c>
      <c r="F5767" s="26">
        <f>E5767*KEZDŐLAP!$E$21</f>
        <v>30688.003500000003</v>
      </c>
    </row>
    <row r="5768" spans="1:6">
      <c r="A5768" s="9"/>
      <c r="B5768" s="13" t="s">
        <v>10794</v>
      </c>
      <c r="C5768"/>
      <c r="D5768" s="36">
        <v>51.516300000000001</v>
      </c>
      <c r="E5768" s="26">
        <f>KEZDŐLAP!$D$18*D5768</f>
        <v>19833.7755</v>
      </c>
      <c r="F5768" s="26">
        <f>E5768*KEZDŐLAP!$E$21</f>
        <v>19833.7755</v>
      </c>
    </row>
    <row r="5769" spans="1:6">
      <c r="A5769" s="9"/>
      <c r="B5769" s="13" t="s">
        <v>9899</v>
      </c>
      <c r="C5769"/>
      <c r="D5769" s="36">
        <v>98.163899999999998</v>
      </c>
      <c r="E5769" s="26">
        <f>KEZDŐLAP!$D$18*D5769</f>
        <v>37793.101499999997</v>
      </c>
      <c r="F5769" s="26">
        <f>E5769*KEZDŐLAP!$E$21</f>
        <v>37793.101499999997</v>
      </c>
    </row>
    <row r="5770" spans="1:6">
      <c r="A5770" s="9"/>
      <c r="B5770" s="13" t="s">
        <v>9935</v>
      </c>
      <c r="C5770"/>
      <c r="D5770" s="36">
        <v>98.163899999999998</v>
      </c>
      <c r="E5770" s="26">
        <f>KEZDŐLAP!$D$18*D5770</f>
        <v>37793.101499999997</v>
      </c>
      <c r="F5770" s="26">
        <f>E5770*KEZDŐLAP!$E$21</f>
        <v>37793.101499999997</v>
      </c>
    </row>
    <row r="5771" spans="1:6">
      <c r="A5771" s="9"/>
      <c r="B5771" s="13" t="s">
        <v>10416</v>
      </c>
      <c r="C5771"/>
      <c r="D5771" s="36">
        <v>98.163899999999998</v>
      </c>
      <c r="E5771" s="26">
        <f>KEZDŐLAP!$D$18*D5771</f>
        <v>37793.101499999997</v>
      </c>
      <c r="F5771" s="26">
        <f>E5771*KEZDŐLAP!$E$21</f>
        <v>37793.101499999997</v>
      </c>
    </row>
    <row r="5772" spans="1:6">
      <c r="A5772" s="9"/>
      <c r="B5772" s="13" t="s">
        <v>10521</v>
      </c>
      <c r="C5772"/>
      <c r="D5772" s="36">
        <v>98.163899999999998</v>
      </c>
      <c r="E5772" s="26">
        <f>KEZDŐLAP!$D$18*D5772</f>
        <v>37793.101499999997</v>
      </c>
      <c r="F5772" s="26">
        <f>E5772*KEZDŐLAP!$E$21</f>
        <v>37793.101499999997</v>
      </c>
    </row>
    <row r="5773" spans="1:6">
      <c r="A5773" s="9"/>
      <c r="B5773" s="13" t="s">
        <v>7939</v>
      </c>
      <c r="C5773"/>
      <c r="D5773" s="36">
        <v>34.985699999999994</v>
      </c>
      <c r="E5773" s="26">
        <f>KEZDŐLAP!$D$18*D5773</f>
        <v>13469.494499999997</v>
      </c>
      <c r="F5773" s="26">
        <f>E5773*KEZDŐLAP!$E$21</f>
        <v>13469.494499999997</v>
      </c>
    </row>
    <row r="5774" spans="1:6">
      <c r="A5774" s="9"/>
      <c r="B5774" s="13" t="s">
        <v>8354</v>
      </c>
      <c r="C5774"/>
      <c r="D5774" s="36">
        <v>40.448700000000002</v>
      </c>
      <c r="E5774" s="26">
        <f>KEZDŐLAP!$D$18*D5774</f>
        <v>15572.749500000002</v>
      </c>
      <c r="F5774" s="26">
        <f>E5774*KEZDŐLAP!$E$21</f>
        <v>15572.749500000002</v>
      </c>
    </row>
    <row r="5775" spans="1:6">
      <c r="A5775" s="9"/>
      <c r="B5775" s="13" t="s">
        <v>7176</v>
      </c>
      <c r="C5775"/>
      <c r="D5775" s="36">
        <v>19.191000000000003</v>
      </c>
      <c r="E5775" s="26">
        <f>KEZDŐLAP!$D$18*D5775</f>
        <v>7388.5350000000008</v>
      </c>
      <c r="F5775" s="26">
        <f>E5775*KEZDŐLAP!$E$21</f>
        <v>7388.5350000000008</v>
      </c>
    </row>
    <row r="5776" spans="1:6">
      <c r="A5776" s="9"/>
      <c r="B5776" s="13" t="s">
        <v>7177</v>
      </c>
      <c r="C5776"/>
      <c r="D5776" s="36">
        <v>23.9178</v>
      </c>
      <c r="E5776" s="26">
        <f>KEZDŐLAP!$D$18*D5776</f>
        <v>9208.3529999999992</v>
      </c>
      <c r="F5776" s="26">
        <f>E5776*KEZDŐLAP!$E$21</f>
        <v>9208.3529999999992</v>
      </c>
    </row>
    <row r="5777" spans="1:6">
      <c r="A5777" s="9"/>
      <c r="B5777" s="13" t="s">
        <v>7178</v>
      </c>
      <c r="C5777"/>
      <c r="D5777" s="36">
        <v>39.570599999999999</v>
      </c>
      <c r="E5777" s="26">
        <f>KEZDŐLAP!$D$18*D5777</f>
        <v>15234.680999999999</v>
      </c>
      <c r="F5777" s="26">
        <f>E5777*KEZDŐLAP!$E$21</f>
        <v>15234.680999999999</v>
      </c>
    </row>
    <row r="5778" spans="1:6">
      <c r="A5778" s="9"/>
      <c r="B5778" s="13" t="s">
        <v>7946</v>
      </c>
      <c r="C5778"/>
      <c r="D5778" s="36">
        <v>39.570599999999999</v>
      </c>
      <c r="E5778" s="26">
        <f>KEZDŐLAP!$D$18*D5778</f>
        <v>15234.680999999999</v>
      </c>
      <c r="F5778" s="26">
        <f>E5778*KEZDŐLAP!$E$21</f>
        <v>15234.680999999999</v>
      </c>
    </row>
    <row r="5779" spans="1:6">
      <c r="A5779" s="9"/>
      <c r="B5779" s="13" t="s">
        <v>11332</v>
      </c>
      <c r="C5779"/>
      <c r="D5779" s="36">
        <v>14.322299999999998</v>
      </c>
      <c r="E5779" s="26">
        <f>KEZDŐLAP!$D$18*D5779</f>
        <v>5514.0854999999992</v>
      </c>
      <c r="F5779" s="26">
        <f>E5779*KEZDŐLAP!$E$21</f>
        <v>5514.0854999999992</v>
      </c>
    </row>
    <row r="5780" spans="1:6">
      <c r="A5780" s="9"/>
      <c r="B5780" s="13" t="s">
        <v>9892</v>
      </c>
      <c r="C5780"/>
      <c r="D5780" s="36">
        <v>227.54399999999998</v>
      </c>
      <c r="E5780" s="26">
        <f>KEZDŐLAP!$D$18*D5780</f>
        <v>87604.439999999988</v>
      </c>
      <c r="F5780" s="26">
        <f>E5780*KEZDŐLAP!$E$21</f>
        <v>87604.439999999988</v>
      </c>
    </row>
    <row r="5781" spans="1:6">
      <c r="A5781" s="9"/>
      <c r="B5781" s="13" t="s">
        <v>9590</v>
      </c>
      <c r="C5781"/>
      <c r="D5781" s="36">
        <v>36.768000000000001</v>
      </c>
      <c r="E5781" s="26">
        <f>KEZDŐLAP!$D$18*D5781</f>
        <v>14155.68</v>
      </c>
      <c r="F5781" s="26">
        <f>E5781*KEZDŐLAP!$E$21</f>
        <v>14155.68</v>
      </c>
    </row>
    <row r="5782" spans="1:6">
      <c r="A5782" s="9"/>
      <c r="B5782" s="13" t="s">
        <v>8000</v>
      </c>
      <c r="C5782"/>
      <c r="D5782" s="36">
        <v>56.269799999999996</v>
      </c>
      <c r="E5782" s="26">
        <f>KEZDŐLAP!$D$18*D5782</f>
        <v>21663.873</v>
      </c>
      <c r="F5782" s="26">
        <f>E5782*KEZDŐLAP!$E$21</f>
        <v>21663.873</v>
      </c>
    </row>
    <row r="5783" spans="1:6">
      <c r="A5783" s="9"/>
      <c r="B5783" s="13" t="s">
        <v>9166</v>
      </c>
      <c r="C5783"/>
      <c r="D5783" s="36">
        <v>48.0045</v>
      </c>
      <c r="E5783" s="26">
        <f>KEZDŐLAP!$D$18*D5783</f>
        <v>18481.732499999998</v>
      </c>
      <c r="F5783" s="26">
        <f>E5783*KEZDŐLAP!$E$21</f>
        <v>18481.732499999998</v>
      </c>
    </row>
    <row r="5784" spans="1:6">
      <c r="A5784" s="9"/>
      <c r="B5784" s="13" t="s">
        <v>10255</v>
      </c>
      <c r="C5784"/>
      <c r="D5784" s="36">
        <v>59.382300000000001</v>
      </c>
      <c r="E5784" s="26">
        <f>KEZDŐLAP!$D$18*D5784</f>
        <v>22862.1855</v>
      </c>
      <c r="F5784" s="26">
        <f>E5784*KEZDŐLAP!$E$21</f>
        <v>22862.1855</v>
      </c>
    </row>
    <row r="5785" spans="1:6">
      <c r="A5785" s="9"/>
      <c r="B5785" s="13" t="s">
        <v>8370</v>
      </c>
      <c r="C5785"/>
      <c r="D5785" s="36">
        <v>109.16909999999999</v>
      </c>
      <c r="E5785" s="26">
        <f>KEZDŐLAP!$D$18*D5785</f>
        <v>42030.103499999997</v>
      </c>
      <c r="F5785" s="26">
        <f>E5785*KEZDŐLAP!$E$21</f>
        <v>42030.103499999997</v>
      </c>
    </row>
    <row r="5786" spans="1:6">
      <c r="A5786" s="9"/>
      <c r="B5786" s="13" t="s">
        <v>7179</v>
      </c>
      <c r="C5786"/>
      <c r="D5786" s="36">
        <v>82.732500000000002</v>
      </c>
      <c r="E5786" s="26">
        <f>KEZDŐLAP!$D$18*D5786</f>
        <v>31852.012500000001</v>
      </c>
      <c r="F5786" s="26">
        <f>E5786*KEZDŐLAP!$E$21</f>
        <v>31852.012500000001</v>
      </c>
    </row>
    <row r="5787" spans="1:6">
      <c r="A5787" s="9"/>
      <c r="B5787" s="13" t="s">
        <v>7180</v>
      </c>
      <c r="C5787"/>
      <c r="D5787" s="36">
        <v>29.549100000000003</v>
      </c>
      <c r="E5787" s="26">
        <f>KEZDŐLAP!$D$18*D5787</f>
        <v>11376.4035</v>
      </c>
      <c r="F5787" s="26">
        <f>E5787*KEZDŐLAP!$E$21</f>
        <v>11376.4035</v>
      </c>
    </row>
    <row r="5788" spans="1:6">
      <c r="A5788" s="9"/>
      <c r="B5788" s="13" t="s">
        <v>7181</v>
      </c>
      <c r="C5788"/>
      <c r="D5788" s="36">
        <v>81.197699999999998</v>
      </c>
      <c r="E5788" s="26">
        <f>KEZDŐLAP!$D$18*D5788</f>
        <v>31261.1145</v>
      </c>
      <c r="F5788" s="26">
        <f>E5788*KEZDŐLAP!$E$21</f>
        <v>31261.1145</v>
      </c>
    </row>
    <row r="5789" spans="1:6">
      <c r="A5789" s="9"/>
      <c r="B5789" s="13" t="s">
        <v>8407</v>
      </c>
      <c r="C5789"/>
      <c r="D5789" s="36">
        <v>7.8393000000000006</v>
      </c>
      <c r="E5789" s="26">
        <f>KEZDŐLAP!$D$18*D5789</f>
        <v>3018.1305000000002</v>
      </c>
      <c r="F5789" s="26">
        <f>E5789*KEZDŐLAP!$E$21</f>
        <v>3018.1305000000002</v>
      </c>
    </row>
    <row r="5790" spans="1:6">
      <c r="A5790" s="9"/>
      <c r="B5790" s="13" t="s">
        <v>7182</v>
      </c>
      <c r="C5790"/>
      <c r="D5790" s="36">
        <v>22.188299999999998</v>
      </c>
      <c r="E5790" s="26">
        <f>KEZDŐLAP!$D$18*D5790</f>
        <v>8542.4954999999991</v>
      </c>
      <c r="F5790" s="26">
        <f>E5790*KEZDŐLAP!$E$21</f>
        <v>8542.4954999999991</v>
      </c>
    </row>
    <row r="5791" spans="1:6">
      <c r="A5791" s="9"/>
      <c r="B5791" s="13" t="s">
        <v>8004</v>
      </c>
      <c r="C5791"/>
      <c r="D5791" s="36">
        <v>41.432400000000001</v>
      </c>
      <c r="E5791" s="26">
        <f>KEZDŐLAP!$D$18*D5791</f>
        <v>15951.474</v>
      </c>
      <c r="F5791" s="26">
        <f>E5791*KEZDŐLAP!$E$21</f>
        <v>15951.474</v>
      </c>
    </row>
    <row r="5792" spans="1:6">
      <c r="A5792" s="9"/>
      <c r="B5792" s="13" t="s">
        <v>7183</v>
      </c>
      <c r="C5792"/>
      <c r="D5792" s="36">
        <v>68.258099999999999</v>
      </c>
      <c r="E5792" s="26">
        <f>KEZDŐLAP!$D$18*D5792</f>
        <v>26279.3685</v>
      </c>
      <c r="F5792" s="26">
        <f>E5792*KEZDŐLAP!$E$21</f>
        <v>26279.3685</v>
      </c>
    </row>
    <row r="5793" spans="1:6">
      <c r="A5793" s="9"/>
      <c r="B5793" s="13" t="s">
        <v>10945</v>
      </c>
      <c r="C5793"/>
      <c r="D5793" s="36">
        <v>52.579499999999996</v>
      </c>
      <c r="E5793" s="26">
        <f>KEZDŐLAP!$D$18*D5793</f>
        <v>20243.107499999998</v>
      </c>
      <c r="F5793" s="26">
        <f>E5793*KEZDŐLAP!$E$21</f>
        <v>20243.107499999998</v>
      </c>
    </row>
    <row r="5794" spans="1:6">
      <c r="A5794" s="9"/>
      <c r="B5794" s="13" t="s">
        <v>7797</v>
      </c>
      <c r="C5794"/>
      <c r="D5794" s="36">
        <v>23.997</v>
      </c>
      <c r="E5794" s="26">
        <f>KEZDŐLAP!$D$18*D5794</f>
        <v>9238.8449999999993</v>
      </c>
      <c r="F5794" s="26">
        <f>E5794*KEZDŐLAP!$E$21</f>
        <v>9238.8449999999993</v>
      </c>
    </row>
    <row r="5795" spans="1:6">
      <c r="A5795" s="9"/>
      <c r="B5795" s="13" t="s">
        <v>8062</v>
      </c>
      <c r="C5795"/>
      <c r="D5795" s="36">
        <v>22.072800000000001</v>
      </c>
      <c r="E5795" s="26">
        <f>KEZDŐLAP!$D$18*D5795</f>
        <v>8498.0280000000002</v>
      </c>
      <c r="F5795" s="26">
        <f>E5795*KEZDŐLAP!$E$21</f>
        <v>8498.0280000000002</v>
      </c>
    </row>
    <row r="5796" spans="1:6">
      <c r="A5796" s="9"/>
      <c r="B5796" s="13" t="s">
        <v>7184</v>
      </c>
      <c r="C5796"/>
      <c r="D5796" s="36">
        <v>66.218400000000003</v>
      </c>
      <c r="E5796" s="26">
        <f>KEZDŐLAP!$D$18*D5796</f>
        <v>25494.084000000003</v>
      </c>
      <c r="F5796" s="26">
        <f>E5796*KEZDŐLAP!$E$21</f>
        <v>25494.084000000003</v>
      </c>
    </row>
    <row r="5797" spans="1:6">
      <c r="A5797" s="9"/>
      <c r="B5797" s="13" t="s">
        <v>7185</v>
      </c>
      <c r="C5797"/>
      <c r="D5797" s="36">
        <v>84.300600000000003</v>
      </c>
      <c r="E5797" s="26">
        <f>KEZDŐLAP!$D$18*D5797</f>
        <v>32455.731</v>
      </c>
      <c r="F5797" s="26">
        <f>E5797*KEZDŐLAP!$E$21</f>
        <v>32455.731</v>
      </c>
    </row>
    <row r="5798" spans="1:6">
      <c r="A5798" s="9"/>
      <c r="B5798" s="13" t="s">
        <v>10984</v>
      </c>
      <c r="C5798"/>
      <c r="D5798" s="36">
        <v>72.754199999999997</v>
      </c>
      <c r="E5798" s="26">
        <f>KEZDŐLAP!$D$18*D5798</f>
        <v>28010.366999999998</v>
      </c>
      <c r="F5798" s="26">
        <f>E5798*KEZDŐLAP!$E$21</f>
        <v>28010.366999999998</v>
      </c>
    </row>
    <row r="5799" spans="1:6">
      <c r="A5799" s="9"/>
      <c r="B5799" s="13" t="s">
        <v>7186</v>
      </c>
      <c r="C5799"/>
      <c r="D5799" s="36">
        <v>129.0669</v>
      </c>
      <c r="E5799" s="26">
        <f>KEZDŐLAP!$D$18*D5799</f>
        <v>49690.756500000003</v>
      </c>
      <c r="F5799" s="26">
        <f>E5799*KEZDŐLAP!$E$21</f>
        <v>49690.756500000003</v>
      </c>
    </row>
    <row r="5800" spans="1:6">
      <c r="A5800" s="9"/>
      <c r="B5800" s="13" t="s">
        <v>7806</v>
      </c>
      <c r="C5800"/>
      <c r="D5800" s="36">
        <v>88.911599999999993</v>
      </c>
      <c r="E5800" s="26">
        <f>KEZDŐLAP!$D$18*D5800</f>
        <v>34230.966</v>
      </c>
      <c r="F5800" s="26">
        <f>E5800*KEZDŐLAP!$E$21</f>
        <v>34230.966</v>
      </c>
    </row>
    <row r="5801" spans="1:6">
      <c r="A5801" s="9"/>
      <c r="B5801" s="13" t="s">
        <v>8371</v>
      </c>
      <c r="C5801"/>
      <c r="D5801" s="36">
        <v>31.863300000000002</v>
      </c>
      <c r="E5801" s="26">
        <f>KEZDŐLAP!$D$18*D5801</f>
        <v>12267.370500000001</v>
      </c>
      <c r="F5801" s="26">
        <f>E5801*KEZDŐLAP!$E$21</f>
        <v>12267.370500000001</v>
      </c>
    </row>
    <row r="5802" spans="1:6">
      <c r="A5802" s="9"/>
      <c r="B5802" s="13" t="s">
        <v>8813</v>
      </c>
      <c r="C5802"/>
      <c r="D5802" s="36">
        <v>47.426699999999997</v>
      </c>
      <c r="E5802" s="26">
        <f>KEZDŐLAP!$D$18*D5802</f>
        <v>18259.279500000001</v>
      </c>
      <c r="F5802" s="26">
        <f>E5802*KEZDŐLAP!$E$21</f>
        <v>18259.279500000001</v>
      </c>
    </row>
    <row r="5803" spans="1:6">
      <c r="A5803" s="9"/>
      <c r="B5803" s="13" t="s">
        <v>11082</v>
      </c>
      <c r="C5803"/>
      <c r="D5803" s="36">
        <v>170.1525</v>
      </c>
      <c r="E5803" s="26">
        <f>KEZDŐLAP!$D$18*D5803</f>
        <v>65508.712500000001</v>
      </c>
      <c r="F5803" s="26">
        <f>E5803*KEZDŐLAP!$E$21</f>
        <v>65508.712500000001</v>
      </c>
    </row>
    <row r="5804" spans="1:6">
      <c r="A5804" s="9"/>
      <c r="B5804" s="13" t="s">
        <v>7871</v>
      </c>
      <c r="C5804"/>
      <c r="D5804" s="36">
        <v>37.352399999999996</v>
      </c>
      <c r="E5804" s="26">
        <f>KEZDŐLAP!$D$18*D5804</f>
        <v>14380.673999999999</v>
      </c>
      <c r="F5804" s="26">
        <f>E5804*KEZDŐLAP!$E$21</f>
        <v>14380.673999999999</v>
      </c>
    </row>
    <row r="5805" spans="1:6">
      <c r="A5805" s="9"/>
      <c r="B5805" s="13" t="s">
        <v>10228</v>
      </c>
      <c r="C5805"/>
      <c r="D5805" s="36">
        <v>111.77340000000001</v>
      </c>
      <c r="E5805" s="26">
        <f>KEZDŐLAP!$D$18*D5805</f>
        <v>43032.759000000005</v>
      </c>
      <c r="F5805" s="26">
        <f>E5805*KEZDŐLAP!$E$21</f>
        <v>43032.759000000005</v>
      </c>
    </row>
    <row r="5806" spans="1:6">
      <c r="A5806" s="9"/>
      <c r="B5806" s="13" t="s">
        <v>9347</v>
      </c>
      <c r="C5806"/>
      <c r="D5806" s="36">
        <v>113.55599999999998</v>
      </c>
      <c r="E5806" s="26">
        <f>KEZDŐLAP!$D$18*D5806</f>
        <v>43719.05999999999</v>
      </c>
      <c r="F5806" s="26">
        <f>E5806*KEZDŐLAP!$E$21</f>
        <v>43719.05999999999</v>
      </c>
    </row>
    <row r="5807" spans="1:6">
      <c r="A5807" s="9"/>
      <c r="B5807" s="13" t="s">
        <v>8495</v>
      </c>
      <c r="C5807"/>
      <c r="D5807" s="36">
        <v>14.827500000000001</v>
      </c>
      <c r="E5807" s="26">
        <f>KEZDŐLAP!$D$18*D5807</f>
        <v>5708.5875000000005</v>
      </c>
      <c r="F5807" s="26">
        <f>E5807*KEZDŐLAP!$E$21</f>
        <v>5708.5875000000005</v>
      </c>
    </row>
    <row r="5808" spans="1:6">
      <c r="A5808" s="9"/>
      <c r="B5808" s="13" t="s">
        <v>7800</v>
      </c>
      <c r="C5808"/>
      <c r="D5808" s="36">
        <v>28.918799999999997</v>
      </c>
      <c r="E5808" s="26">
        <f>KEZDŐLAP!$D$18*D5808</f>
        <v>11133.737999999999</v>
      </c>
      <c r="F5808" s="26">
        <f>E5808*KEZDŐLAP!$E$21</f>
        <v>11133.737999999999</v>
      </c>
    </row>
    <row r="5809" spans="1:6">
      <c r="A5809" s="9"/>
      <c r="B5809" s="13" t="s">
        <v>11618</v>
      </c>
      <c r="C5809"/>
      <c r="D5809" s="36">
        <v>31.153499999999998</v>
      </c>
      <c r="E5809" s="26">
        <f>KEZDŐLAP!$D$18*D5809</f>
        <v>11994.0975</v>
      </c>
      <c r="F5809" s="26">
        <f>E5809*KEZDŐLAP!$E$21</f>
        <v>11994.0975</v>
      </c>
    </row>
    <row r="5810" spans="1:6">
      <c r="A5810" s="9"/>
      <c r="B5810" s="13" t="s">
        <v>10069</v>
      </c>
      <c r="C5810"/>
      <c r="D5810" s="36">
        <v>98.94959999999999</v>
      </c>
      <c r="E5810" s="26">
        <f>KEZDŐLAP!$D$18*D5810</f>
        <v>38095.595999999998</v>
      </c>
      <c r="F5810" s="26">
        <f>E5810*KEZDŐLAP!$E$21</f>
        <v>38095.595999999998</v>
      </c>
    </row>
    <row r="5811" spans="1:6">
      <c r="A5811" s="9"/>
      <c r="B5811" s="13" t="s">
        <v>7891</v>
      </c>
      <c r="C5811"/>
      <c r="D5811" s="36">
        <v>62.900999999999996</v>
      </c>
      <c r="E5811" s="26">
        <f>KEZDŐLAP!$D$18*D5811</f>
        <v>24216.884999999998</v>
      </c>
      <c r="F5811" s="26">
        <f>E5811*KEZDŐLAP!$E$21</f>
        <v>24216.884999999998</v>
      </c>
    </row>
    <row r="5812" spans="1:6">
      <c r="A5812" s="9"/>
      <c r="B5812" s="13" t="s">
        <v>7187</v>
      </c>
      <c r="C5812"/>
      <c r="D5812" s="36">
        <v>69.578699999999998</v>
      </c>
      <c r="E5812" s="26">
        <f>KEZDŐLAP!$D$18*D5812</f>
        <v>26787.799499999997</v>
      </c>
      <c r="F5812" s="26">
        <f>E5812*KEZDŐLAP!$E$21</f>
        <v>26787.799499999997</v>
      </c>
    </row>
    <row r="5813" spans="1:6">
      <c r="A5813" s="9"/>
      <c r="B5813" s="13" t="s">
        <v>8652</v>
      </c>
      <c r="C5813"/>
      <c r="D5813" s="36">
        <v>158.1969</v>
      </c>
      <c r="E5813" s="26">
        <f>KEZDŐLAP!$D$18*D5813</f>
        <v>60905.806499999999</v>
      </c>
      <c r="F5813" s="26">
        <f>E5813*KEZDŐLAP!$E$21</f>
        <v>60905.806499999999</v>
      </c>
    </row>
    <row r="5814" spans="1:6">
      <c r="A5814" s="9"/>
      <c r="B5814" s="13" t="s">
        <v>7188</v>
      </c>
      <c r="C5814"/>
      <c r="D5814" s="36">
        <v>118.1139</v>
      </c>
      <c r="E5814" s="26">
        <f>KEZDŐLAP!$D$18*D5814</f>
        <v>45473.851499999997</v>
      </c>
      <c r="F5814" s="26">
        <f>E5814*KEZDŐLAP!$E$21</f>
        <v>45473.851499999997</v>
      </c>
    </row>
    <row r="5815" spans="1:6">
      <c r="A5815" s="9"/>
      <c r="B5815" s="13" t="s">
        <v>11488</v>
      </c>
      <c r="C5815"/>
      <c r="D5815" s="36">
        <v>15.137699999999999</v>
      </c>
      <c r="E5815" s="26">
        <f>KEZDŐLAP!$D$18*D5815</f>
        <v>5828.0144999999993</v>
      </c>
      <c r="F5815" s="26">
        <f>E5815*KEZDŐLAP!$E$21</f>
        <v>5828.0144999999993</v>
      </c>
    </row>
    <row r="5816" spans="1:6">
      <c r="A5816" s="9"/>
      <c r="B5816" s="13" t="s">
        <v>7189</v>
      </c>
      <c r="C5816"/>
      <c r="D5816" s="36">
        <v>124.66679999999999</v>
      </c>
      <c r="E5816" s="26">
        <f>KEZDŐLAP!$D$18*D5816</f>
        <v>47996.718000000001</v>
      </c>
      <c r="F5816" s="26">
        <f>E5816*KEZDŐLAP!$E$21</f>
        <v>47996.718000000001</v>
      </c>
    </row>
    <row r="5817" spans="1:6">
      <c r="A5817" s="9"/>
      <c r="B5817" s="13" t="s">
        <v>10356</v>
      </c>
      <c r="C5817"/>
      <c r="D5817" s="36">
        <v>10.2423</v>
      </c>
      <c r="E5817" s="26">
        <f>KEZDŐLAP!$D$18*D5817</f>
        <v>3943.2855</v>
      </c>
      <c r="F5817" s="26">
        <f>E5817*KEZDŐLAP!$E$21</f>
        <v>3943.2855</v>
      </c>
    </row>
    <row r="5818" spans="1:6">
      <c r="A5818" s="9"/>
      <c r="B5818" s="13" t="s">
        <v>10955</v>
      </c>
      <c r="C5818"/>
      <c r="D5818" s="36">
        <v>13.807200000000002</v>
      </c>
      <c r="E5818" s="26">
        <f>KEZDŐLAP!$D$18*D5818</f>
        <v>5315.7720000000008</v>
      </c>
      <c r="F5818" s="26">
        <f>E5818*KEZDŐLAP!$E$21</f>
        <v>5315.7720000000008</v>
      </c>
    </row>
    <row r="5819" spans="1:6">
      <c r="A5819" s="9"/>
      <c r="B5819" s="13" t="s">
        <v>7190</v>
      </c>
      <c r="C5819"/>
      <c r="D5819" s="36">
        <v>30.443999999999999</v>
      </c>
      <c r="E5819" s="26">
        <f>KEZDŐLAP!$D$18*D5819</f>
        <v>11720.94</v>
      </c>
      <c r="F5819" s="26">
        <f>E5819*KEZDŐLAP!$E$21</f>
        <v>11720.94</v>
      </c>
    </row>
    <row r="5820" spans="1:6">
      <c r="A5820" s="9"/>
      <c r="B5820" s="13" t="s">
        <v>7191</v>
      </c>
      <c r="C5820"/>
      <c r="D5820" s="36">
        <v>77.523899999999998</v>
      </c>
      <c r="E5820" s="26">
        <f>KEZDŐLAP!$D$18*D5820</f>
        <v>29846.701499999999</v>
      </c>
      <c r="F5820" s="26">
        <f>E5820*KEZDŐLAP!$E$21</f>
        <v>29846.701499999999</v>
      </c>
    </row>
    <row r="5821" spans="1:6">
      <c r="A5821" s="9"/>
      <c r="B5821" s="13" t="s">
        <v>10922</v>
      </c>
      <c r="C5821"/>
      <c r="D5821" s="36">
        <v>61.818300000000008</v>
      </c>
      <c r="E5821" s="26">
        <f>KEZDŐLAP!$D$18*D5821</f>
        <v>23800.045500000004</v>
      </c>
      <c r="F5821" s="26">
        <f>E5821*KEZDŐLAP!$E$21</f>
        <v>23800.045500000004</v>
      </c>
    </row>
    <row r="5822" spans="1:6">
      <c r="A5822" s="9"/>
      <c r="B5822" s="13" t="s">
        <v>8177</v>
      </c>
      <c r="C5822"/>
      <c r="D5822" s="36">
        <v>60.036000000000001</v>
      </c>
      <c r="E5822" s="26">
        <f>KEZDŐLAP!$D$18*D5822</f>
        <v>23113.86</v>
      </c>
      <c r="F5822" s="26">
        <f>E5822*KEZDŐLAP!$E$21</f>
        <v>23113.86</v>
      </c>
    </row>
    <row r="5823" spans="1:6">
      <c r="A5823" s="9"/>
      <c r="B5823" s="13" t="s">
        <v>10523</v>
      </c>
      <c r="C5823"/>
      <c r="D5823" s="36">
        <v>44.730000000000004</v>
      </c>
      <c r="E5823" s="26">
        <f>KEZDŐLAP!$D$18*D5823</f>
        <v>17221.050000000003</v>
      </c>
      <c r="F5823" s="26">
        <f>E5823*KEZDŐLAP!$E$21</f>
        <v>17221.050000000003</v>
      </c>
    </row>
    <row r="5824" spans="1:6">
      <c r="A5824" s="9"/>
      <c r="B5824" s="13" t="s">
        <v>9056</v>
      </c>
      <c r="C5824"/>
      <c r="D5824" s="36">
        <v>48.605099999999993</v>
      </c>
      <c r="E5824" s="26">
        <f>KEZDŐLAP!$D$18*D5824</f>
        <v>18712.963499999998</v>
      </c>
      <c r="F5824" s="26">
        <f>E5824*KEZDŐLAP!$E$21</f>
        <v>18712.963499999998</v>
      </c>
    </row>
    <row r="5825" spans="1:6">
      <c r="A5825" s="9"/>
      <c r="B5825" s="13" t="s">
        <v>11058</v>
      </c>
      <c r="C5825"/>
      <c r="D5825" s="36">
        <v>48.605099999999993</v>
      </c>
      <c r="E5825" s="26">
        <f>KEZDŐLAP!$D$18*D5825</f>
        <v>18712.963499999998</v>
      </c>
      <c r="F5825" s="26">
        <f>E5825*KEZDŐLAP!$E$21</f>
        <v>18712.963499999998</v>
      </c>
    </row>
    <row r="5826" spans="1:6">
      <c r="A5826" s="9"/>
      <c r="B5826" s="13" t="s">
        <v>10962</v>
      </c>
      <c r="C5826"/>
      <c r="D5826" s="36">
        <v>73.133700000000005</v>
      </c>
      <c r="E5826" s="26">
        <f>KEZDŐLAP!$D$18*D5826</f>
        <v>28156.4745</v>
      </c>
      <c r="F5826" s="26">
        <f>E5826*KEZDŐLAP!$E$21</f>
        <v>28156.4745</v>
      </c>
    </row>
    <row r="5827" spans="1:6">
      <c r="A5827" s="9"/>
      <c r="B5827" s="13" t="s">
        <v>7932</v>
      </c>
      <c r="C5827"/>
      <c r="D5827" s="36">
        <v>61.108799999999995</v>
      </c>
      <c r="E5827" s="26">
        <f>KEZDŐLAP!$D$18*D5827</f>
        <v>23526.887999999999</v>
      </c>
      <c r="F5827" s="26">
        <f>E5827*KEZDŐLAP!$E$21</f>
        <v>23526.887999999999</v>
      </c>
    </row>
    <row r="5828" spans="1:6">
      <c r="A5828" s="9"/>
      <c r="B5828" s="13" t="s">
        <v>7192</v>
      </c>
      <c r="C5828"/>
      <c r="D5828" s="36">
        <v>139.6164</v>
      </c>
      <c r="E5828" s="26">
        <f>KEZDŐLAP!$D$18*D5828</f>
        <v>53752.313999999998</v>
      </c>
      <c r="F5828" s="26">
        <f>E5828*KEZDŐLAP!$E$21</f>
        <v>53752.313999999998</v>
      </c>
    </row>
    <row r="5829" spans="1:6">
      <c r="A5829" s="9"/>
      <c r="B5829" s="13" t="s">
        <v>8912</v>
      </c>
      <c r="C5829"/>
      <c r="D5829" s="36">
        <v>59.326500000000003</v>
      </c>
      <c r="E5829" s="26">
        <f>KEZDŐLAP!$D$18*D5829</f>
        <v>22840.702499999999</v>
      </c>
      <c r="F5829" s="26">
        <f>E5829*KEZDŐLAP!$E$21</f>
        <v>22840.702499999999</v>
      </c>
    </row>
    <row r="5830" spans="1:6">
      <c r="A5830" s="9"/>
      <c r="B5830" s="13" t="s">
        <v>7193</v>
      </c>
      <c r="C5830"/>
      <c r="D5830" s="36">
        <v>76.725300000000004</v>
      </c>
      <c r="E5830" s="26">
        <f>KEZDŐLAP!$D$18*D5830</f>
        <v>29539.2405</v>
      </c>
      <c r="F5830" s="26">
        <f>E5830*KEZDŐLAP!$E$21</f>
        <v>29539.2405</v>
      </c>
    </row>
    <row r="5831" spans="1:6">
      <c r="A5831" s="9"/>
      <c r="B5831" s="13" t="s">
        <v>8670</v>
      </c>
      <c r="C5831"/>
      <c r="D5831" s="36">
        <v>113.6421</v>
      </c>
      <c r="E5831" s="26">
        <f>KEZDŐLAP!$D$18*D5831</f>
        <v>43752.208500000001</v>
      </c>
      <c r="F5831" s="26">
        <f>E5831*KEZDŐLAP!$E$21</f>
        <v>43752.208500000001</v>
      </c>
    </row>
    <row r="5832" spans="1:6">
      <c r="A5832" s="9"/>
      <c r="B5832" s="13" t="s">
        <v>10450</v>
      </c>
      <c r="C5832"/>
      <c r="D5832" s="36">
        <v>94.602599999999995</v>
      </c>
      <c r="E5832" s="26">
        <f>KEZDŐLAP!$D$18*D5832</f>
        <v>36422.000999999997</v>
      </c>
      <c r="F5832" s="26">
        <f>E5832*KEZDŐLAP!$E$21</f>
        <v>36422.000999999997</v>
      </c>
    </row>
    <row r="5833" spans="1:6">
      <c r="A5833" s="9"/>
      <c r="B5833" s="13" t="s">
        <v>7194</v>
      </c>
      <c r="C5833"/>
      <c r="D5833" s="36">
        <v>45.518700000000003</v>
      </c>
      <c r="E5833" s="26">
        <f>KEZDŐLAP!$D$18*D5833</f>
        <v>17524.699500000002</v>
      </c>
      <c r="F5833" s="26">
        <f>E5833*KEZDŐLAP!$E$21</f>
        <v>17524.699500000002</v>
      </c>
    </row>
    <row r="5834" spans="1:6">
      <c r="A5834" s="9"/>
      <c r="B5834" s="13" t="s">
        <v>7195</v>
      </c>
      <c r="C5834"/>
      <c r="D5834" s="36">
        <v>17.115000000000002</v>
      </c>
      <c r="E5834" s="26">
        <f>KEZDŐLAP!$D$18*D5834</f>
        <v>6589.2750000000005</v>
      </c>
      <c r="F5834" s="26">
        <f>E5834*KEZDŐLAP!$E$21</f>
        <v>6589.2750000000005</v>
      </c>
    </row>
    <row r="5835" spans="1:6">
      <c r="A5835" s="9"/>
      <c r="B5835" s="13" t="s">
        <v>7196</v>
      </c>
      <c r="C5835"/>
      <c r="D5835" s="36">
        <v>17.115000000000002</v>
      </c>
      <c r="E5835" s="26">
        <f>KEZDŐLAP!$D$18*D5835</f>
        <v>6589.2750000000005</v>
      </c>
      <c r="F5835" s="26">
        <f>E5835*KEZDŐLAP!$E$21</f>
        <v>6589.2750000000005</v>
      </c>
    </row>
    <row r="5836" spans="1:6">
      <c r="A5836" s="9"/>
      <c r="B5836" s="13" t="s">
        <v>10377</v>
      </c>
      <c r="C5836"/>
      <c r="D5836" s="36">
        <v>26.6478</v>
      </c>
      <c r="E5836" s="26">
        <f>KEZDŐLAP!$D$18*D5836</f>
        <v>10259.403</v>
      </c>
      <c r="F5836" s="26">
        <f>E5836*KEZDŐLAP!$E$21</f>
        <v>10259.403</v>
      </c>
    </row>
    <row r="5837" spans="1:6">
      <c r="A5837" s="9"/>
      <c r="B5837" s="13" t="s">
        <v>7197</v>
      </c>
      <c r="C5837"/>
      <c r="D5837" s="36">
        <v>12.697799999999999</v>
      </c>
      <c r="E5837" s="26">
        <f>KEZDŐLAP!$D$18*D5837</f>
        <v>4888.6529999999993</v>
      </c>
      <c r="F5837" s="26">
        <f>E5837*KEZDŐLAP!$E$21</f>
        <v>4888.6529999999993</v>
      </c>
    </row>
    <row r="5838" spans="1:6">
      <c r="A5838" s="9"/>
      <c r="B5838" s="13" t="s">
        <v>10623</v>
      </c>
      <c r="C5838"/>
      <c r="D5838" s="36">
        <v>8.9388000000000005</v>
      </c>
      <c r="E5838" s="26">
        <f>KEZDŐLAP!$D$18*D5838</f>
        <v>3441.4380000000001</v>
      </c>
      <c r="F5838" s="26">
        <f>E5838*KEZDŐLAP!$E$21</f>
        <v>3441.4380000000001</v>
      </c>
    </row>
    <row r="5839" spans="1:6">
      <c r="A5839" s="9"/>
      <c r="B5839" s="13" t="s">
        <v>7198</v>
      </c>
      <c r="C5839"/>
      <c r="D5839" s="36">
        <v>103.79519999999999</v>
      </c>
      <c r="E5839" s="26">
        <f>KEZDŐLAP!$D$18*D5839</f>
        <v>39961.151999999995</v>
      </c>
      <c r="F5839" s="26">
        <f>E5839*KEZDŐLAP!$E$21</f>
        <v>39961.151999999995</v>
      </c>
    </row>
    <row r="5840" spans="1:6">
      <c r="A5840" s="9"/>
      <c r="B5840" s="13" t="s">
        <v>7199</v>
      </c>
      <c r="C5840"/>
      <c r="D5840" s="36">
        <v>26.532299999999999</v>
      </c>
      <c r="E5840" s="26">
        <f>KEZDŐLAP!$D$18*D5840</f>
        <v>10214.9355</v>
      </c>
      <c r="F5840" s="26">
        <f>E5840*KEZDŐLAP!$E$21</f>
        <v>10214.9355</v>
      </c>
    </row>
    <row r="5841" spans="1:6">
      <c r="A5841" s="9"/>
      <c r="B5841" s="13" t="s">
        <v>7200</v>
      </c>
      <c r="C5841"/>
      <c r="D5841" s="36">
        <v>65.736899999999991</v>
      </c>
      <c r="E5841" s="26">
        <f>KEZDŐLAP!$D$18*D5841</f>
        <v>25308.706499999997</v>
      </c>
      <c r="F5841" s="26">
        <f>E5841*KEZDŐLAP!$E$21</f>
        <v>25308.706499999997</v>
      </c>
    </row>
    <row r="5842" spans="1:6">
      <c r="A5842" s="9"/>
      <c r="B5842" s="13" t="s">
        <v>9596</v>
      </c>
      <c r="C5842"/>
      <c r="D5842" s="36">
        <v>24.75</v>
      </c>
      <c r="E5842" s="26">
        <f>KEZDŐLAP!$D$18*D5842</f>
        <v>9528.75</v>
      </c>
      <c r="F5842" s="26">
        <f>E5842*KEZDŐLAP!$E$21</f>
        <v>9528.75</v>
      </c>
    </row>
    <row r="5843" spans="1:6">
      <c r="A5843" s="9"/>
      <c r="B5843" s="13" t="s">
        <v>9664</v>
      </c>
      <c r="C5843"/>
      <c r="D5843" s="36">
        <v>20.874600000000001</v>
      </c>
      <c r="E5843" s="26">
        <f>KEZDŐLAP!$D$18*D5843</f>
        <v>8036.7210000000005</v>
      </c>
      <c r="F5843" s="26">
        <f>E5843*KEZDŐLAP!$E$21</f>
        <v>8036.7210000000005</v>
      </c>
    </row>
    <row r="5844" spans="1:6">
      <c r="A5844" s="9"/>
      <c r="B5844" s="13" t="s">
        <v>9476</v>
      </c>
      <c r="C5844"/>
      <c r="D5844" s="36">
        <v>39.372599999999998</v>
      </c>
      <c r="E5844" s="26">
        <f>KEZDŐLAP!$D$18*D5844</f>
        <v>15158.450999999999</v>
      </c>
      <c r="F5844" s="26">
        <f>E5844*KEZDŐLAP!$E$21</f>
        <v>15158.450999999999</v>
      </c>
    </row>
    <row r="5845" spans="1:6">
      <c r="A5845" s="9"/>
      <c r="B5845" s="13" t="s">
        <v>7201</v>
      </c>
      <c r="C5845"/>
      <c r="D5845" s="36">
        <v>65.789400000000001</v>
      </c>
      <c r="E5845" s="26">
        <f>KEZDŐLAP!$D$18*D5845</f>
        <v>25328.919000000002</v>
      </c>
      <c r="F5845" s="26">
        <f>E5845*KEZDŐLAP!$E$21</f>
        <v>25328.919000000002</v>
      </c>
    </row>
    <row r="5846" spans="1:6">
      <c r="A5846" s="9"/>
      <c r="B5846" s="13" t="s">
        <v>9251</v>
      </c>
      <c r="C5846"/>
      <c r="D5846" s="36">
        <v>66.835800000000006</v>
      </c>
      <c r="E5846" s="26">
        <f>KEZDŐLAP!$D$18*D5846</f>
        <v>25731.783000000003</v>
      </c>
      <c r="F5846" s="26">
        <f>E5846*KEZDŐLAP!$E$21</f>
        <v>25731.783000000003</v>
      </c>
    </row>
    <row r="5847" spans="1:6">
      <c r="A5847" s="9"/>
      <c r="B5847" s="13" t="s">
        <v>8884</v>
      </c>
      <c r="C5847"/>
      <c r="D5847" s="36">
        <v>34.025399999999998</v>
      </c>
      <c r="E5847" s="26">
        <f>KEZDŐLAP!$D$18*D5847</f>
        <v>13099.778999999999</v>
      </c>
      <c r="F5847" s="26">
        <f>E5847*KEZDŐLAP!$E$21</f>
        <v>13099.778999999999</v>
      </c>
    </row>
    <row r="5848" spans="1:6">
      <c r="A5848" s="9"/>
      <c r="B5848" s="13" t="s">
        <v>7202</v>
      </c>
      <c r="C5848"/>
      <c r="D5848" s="36">
        <v>56.708699999999993</v>
      </c>
      <c r="E5848" s="26">
        <f>KEZDŐLAP!$D$18*D5848</f>
        <v>21832.849499999997</v>
      </c>
      <c r="F5848" s="26">
        <f>E5848*KEZDŐLAP!$E$21</f>
        <v>21832.849499999997</v>
      </c>
    </row>
    <row r="5849" spans="1:6">
      <c r="A5849" s="9"/>
      <c r="B5849" s="13" t="s">
        <v>10703</v>
      </c>
      <c r="C5849"/>
      <c r="D5849" s="36">
        <v>24.7761</v>
      </c>
      <c r="E5849" s="26">
        <f>KEZDŐLAP!$D$18*D5849</f>
        <v>9538.798499999999</v>
      </c>
      <c r="F5849" s="26">
        <f>E5849*KEZDŐLAP!$E$21</f>
        <v>9538.798499999999</v>
      </c>
    </row>
    <row r="5850" spans="1:6">
      <c r="A5850" s="9"/>
      <c r="B5850" s="13" t="s">
        <v>7203</v>
      </c>
      <c r="C5850"/>
      <c r="D5850" s="36">
        <v>16.121400000000001</v>
      </c>
      <c r="E5850" s="26">
        <f>KEZDŐLAP!$D$18*D5850</f>
        <v>6206.7390000000005</v>
      </c>
      <c r="F5850" s="26">
        <f>E5850*KEZDŐLAP!$E$21</f>
        <v>6206.7390000000005</v>
      </c>
    </row>
    <row r="5851" spans="1:6">
      <c r="A5851" s="9"/>
      <c r="B5851" s="13" t="s">
        <v>10244</v>
      </c>
      <c r="C5851"/>
      <c r="D5851" s="36">
        <v>65.532000000000011</v>
      </c>
      <c r="E5851" s="26">
        <f>KEZDŐLAP!$D$18*D5851</f>
        <v>25229.820000000003</v>
      </c>
      <c r="F5851" s="26">
        <f>E5851*KEZDŐLAP!$E$21</f>
        <v>25229.820000000003</v>
      </c>
    </row>
    <row r="5852" spans="1:6">
      <c r="A5852" s="9"/>
      <c r="B5852" s="13" t="s">
        <v>7204</v>
      </c>
      <c r="C5852"/>
      <c r="D5852" s="36">
        <v>29.724299999999999</v>
      </c>
      <c r="E5852" s="26">
        <f>KEZDŐLAP!$D$18*D5852</f>
        <v>11443.8555</v>
      </c>
      <c r="F5852" s="26">
        <f>E5852*KEZDŐLAP!$E$21</f>
        <v>11443.8555</v>
      </c>
    </row>
    <row r="5853" spans="1:6">
      <c r="A5853" s="9"/>
      <c r="B5853" s="13" t="s">
        <v>10923</v>
      </c>
      <c r="C5853"/>
      <c r="D5853" s="36">
        <v>53.480399999999996</v>
      </c>
      <c r="E5853" s="26">
        <f>KEZDŐLAP!$D$18*D5853</f>
        <v>20589.953999999998</v>
      </c>
      <c r="F5853" s="26">
        <f>E5853*KEZDŐLAP!$E$21</f>
        <v>20589.953999999998</v>
      </c>
    </row>
    <row r="5854" spans="1:6">
      <c r="A5854" s="9"/>
      <c r="B5854" s="13" t="s">
        <v>10504</v>
      </c>
      <c r="C5854"/>
      <c r="D5854" s="36">
        <v>104.13239999999999</v>
      </c>
      <c r="E5854" s="26">
        <f>KEZDŐLAP!$D$18*D5854</f>
        <v>40090.973999999995</v>
      </c>
      <c r="F5854" s="26">
        <f>E5854*KEZDŐLAP!$E$21</f>
        <v>40090.973999999995</v>
      </c>
    </row>
    <row r="5855" spans="1:6">
      <c r="A5855" s="9"/>
      <c r="B5855" s="13" t="s">
        <v>11207</v>
      </c>
      <c r="C5855"/>
      <c r="D5855" s="36">
        <v>121.7787</v>
      </c>
      <c r="E5855" s="26">
        <f>KEZDŐLAP!$D$18*D5855</f>
        <v>46884.799500000001</v>
      </c>
      <c r="F5855" s="26">
        <f>E5855*KEZDŐLAP!$E$21</f>
        <v>46884.799500000001</v>
      </c>
    </row>
    <row r="5856" spans="1:6">
      <c r="A5856" s="9"/>
      <c r="B5856" s="13" t="s">
        <v>8372</v>
      </c>
      <c r="C5856"/>
      <c r="D5856" s="36">
        <v>54.242999999999995</v>
      </c>
      <c r="E5856" s="26">
        <f>KEZDŐLAP!$D$18*D5856</f>
        <v>20883.554999999997</v>
      </c>
      <c r="F5856" s="26">
        <f>E5856*KEZDŐLAP!$E$21</f>
        <v>20883.554999999997</v>
      </c>
    </row>
    <row r="5857" spans="1:6">
      <c r="A5857" s="9"/>
      <c r="B5857" s="13" t="s">
        <v>7846</v>
      </c>
      <c r="C5857"/>
      <c r="D5857" s="36">
        <v>55.741500000000002</v>
      </c>
      <c r="E5857" s="26">
        <f>KEZDŐLAP!$D$18*D5857</f>
        <v>21460.477500000001</v>
      </c>
      <c r="F5857" s="26">
        <f>E5857*KEZDŐLAP!$E$21</f>
        <v>21460.477500000001</v>
      </c>
    </row>
    <row r="5858" spans="1:6">
      <c r="A5858" s="9"/>
      <c r="B5858" s="13" t="s">
        <v>7205</v>
      </c>
      <c r="C5858"/>
      <c r="D5858" s="36">
        <v>159.30599999999998</v>
      </c>
      <c r="E5858" s="26">
        <f>KEZDŐLAP!$D$18*D5858</f>
        <v>61332.80999999999</v>
      </c>
      <c r="F5858" s="26">
        <f>E5858*KEZDŐLAP!$E$21</f>
        <v>61332.80999999999</v>
      </c>
    </row>
    <row r="5859" spans="1:6">
      <c r="A5859" s="9"/>
      <c r="B5859" s="13" t="s">
        <v>7793</v>
      </c>
      <c r="C5859"/>
      <c r="D5859" s="36">
        <v>79.356000000000009</v>
      </c>
      <c r="E5859" s="26">
        <f>KEZDŐLAP!$D$18*D5859</f>
        <v>30552.060000000005</v>
      </c>
      <c r="F5859" s="26">
        <f>E5859*KEZDŐLAP!$E$21</f>
        <v>30552.060000000005</v>
      </c>
    </row>
    <row r="5860" spans="1:6">
      <c r="A5860" s="9"/>
      <c r="B5860" s="13" t="s">
        <v>10050</v>
      </c>
      <c r="C5860"/>
      <c r="D5860" s="36">
        <v>79.356000000000009</v>
      </c>
      <c r="E5860" s="26">
        <f>KEZDŐLAP!$D$18*D5860</f>
        <v>30552.060000000005</v>
      </c>
      <c r="F5860" s="26">
        <f>E5860*KEZDŐLAP!$E$21</f>
        <v>30552.060000000005</v>
      </c>
    </row>
    <row r="5861" spans="1:6">
      <c r="A5861" s="9"/>
      <c r="B5861" s="13" t="s">
        <v>7206</v>
      </c>
      <c r="C5861"/>
      <c r="D5861" s="36">
        <v>21.521699999999999</v>
      </c>
      <c r="E5861" s="26">
        <f>KEZDŐLAP!$D$18*D5861</f>
        <v>8285.8544999999995</v>
      </c>
      <c r="F5861" s="26">
        <f>E5861*KEZDŐLAP!$E$21</f>
        <v>8285.8544999999995</v>
      </c>
    </row>
    <row r="5862" spans="1:6">
      <c r="A5862" s="9"/>
      <c r="B5862" s="13" t="s">
        <v>8197</v>
      </c>
      <c r="C5862"/>
      <c r="D5862" s="36">
        <v>21.521699999999999</v>
      </c>
      <c r="E5862" s="26">
        <f>KEZDŐLAP!$D$18*D5862</f>
        <v>8285.8544999999995</v>
      </c>
      <c r="F5862" s="26">
        <f>E5862*KEZDŐLAP!$E$21</f>
        <v>8285.8544999999995</v>
      </c>
    </row>
    <row r="5863" spans="1:6">
      <c r="A5863" s="9"/>
      <c r="B5863" s="13" t="s">
        <v>7207</v>
      </c>
      <c r="C5863"/>
      <c r="D5863" s="36">
        <v>66.5154</v>
      </c>
      <c r="E5863" s="26">
        <f>KEZDŐLAP!$D$18*D5863</f>
        <v>25608.429</v>
      </c>
      <c r="F5863" s="26">
        <f>E5863*KEZDŐLAP!$E$21</f>
        <v>25608.429</v>
      </c>
    </row>
    <row r="5864" spans="1:6">
      <c r="A5864" s="9"/>
      <c r="B5864" s="13" t="s">
        <v>8633</v>
      </c>
      <c r="C5864"/>
      <c r="D5864" s="36">
        <v>29.2986</v>
      </c>
      <c r="E5864" s="26">
        <f>KEZDŐLAP!$D$18*D5864</f>
        <v>11279.960999999999</v>
      </c>
      <c r="F5864" s="26">
        <f>E5864*KEZDŐLAP!$E$21</f>
        <v>11279.960999999999</v>
      </c>
    </row>
    <row r="5865" spans="1:6">
      <c r="A5865" s="9"/>
      <c r="B5865" s="13" t="s">
        <v>7208</v>
      </c>
      <c r="C5865"/>
      <c r="D5865" s="36">
        <v>45.898499999999999</v>
      </c>
      <c r="E5865" s="26">
        <f>KEZDŐLAP!$D$18*D5865</f>
        <v>17670.922500000001</v>
      </c>
      <c r="F5865" s="26">
        <f>E5865*KEZDŐLAP!$E$21</f>
        <v>17670.922500000001</v>
      </c>
    </row>
    <row r="5866" spans="1:6">
      <c r="A5866" s="9"/>
      <c r="B5866" s="13" t="s">
        <v>9891</v>
      </c>
      <c r="C5866"/>
      <c r="D5866" s="36">
        <v>10.915799999999999</v>
      </c>
      <c r="E5866" s="26">
        <f>KEZDŐLAP!$D$18*D5866</f>
        <v>4202.5829999999996</v>
      </c>
      <c r="F5866" s="26">
        <f>E5866*KEZDŐLAP!$E$21</f>
        <v>4202.5829999999996</v>
      </c>
    </row>
    <row r="5867" spans="1:6">
      <c r="A5867" s="9"/>
      <c r="B5867" s="13" t="s">
        <v>7209</v>
      </c>
      <c r="C5867"/>
      <c r="D5867" s="36">
        <v>31.559699999999999</v>
      </c>
      <c r="E5867" s="26">
        <f>KEZDŐLAP!$D$18*D5867</f>
        <v>12150.4845</v>
      </c>
      <c r="F5867" s="26">
        <f>E5867*KEZDŐLAP!$E$21</f>
        <v>12150.4845</v>
      </c>
    </row>
    <row r="5868" spans="1:6">
      <c r="A5868" s="9"/>
      <c r="B5868" s="13" t="s">
        <v>7210</v>
      </c>
      <c r="C5868"/>
      <c r="D5868" s="36">
        <v>27.374100000000002</v>
      </c>
      <c r="E5868" s="26">
        <f>KEZDŐLAP!$D$18*D5868</f>
        <v>10539.0285</v>
      </c>
      <c r="F5868" s="26">
        <f>E5868*KEZDŐLAP!$E$21</f>
        <v>10539.0285</v>
      </c>
    </row>
    <row r="5869" spans="1:6">
      <c r="A5869" s="9"/>
      <c r="B5869" s="13" t="s">
        <v>7211</v>
      </c>
      <c r="C5869"/>
      <c r="D5869" s="36">
        <v>27.374100000000002</v>
      </c>
      <c r="E5869" s="26">
        <f>KEZDŐLAP!$D$18*D5869</f>
        <v>10539.0285</v>
      </c>
      <c r="F5869" s="26">
        <f>E5869*KEZDŐLAP!$E$21</f>
        <v>10539.0285</v>
      </c>
    </row>
    <row r="5870" spans="1:6">
      <c r="A5870" s="9"/>
      <c r="B5870" s="13" t="s">
        <v>7212</v>
      </c>
      <c r="C5870"/>
      <c r="D5870" s="36">
        <v>30.823499999999999</v>
      </c>
      <c r="E5870" s="26">
        <f>KEZDŐLAP!$D$18*D5870</f>
        <v>11867.047500000001</v>
      </c>
      <c r="F5870" s="26">
        <f>E5870*KEZDŐLAP!$E$21</f>
        <v>11867.047500000001</v>
      </c>
    </row>
    <row r="5871" spans="1:6">
      <c r="A5871" s="9"/>
      <c r="B5871" s="13" t="s">
        <v>9296</v>
      </c>
      <c r="C5871"/>
      <c r="D5871" s="36">
        <v>30.823499999999999</v>
      </c>
      <c r="E5871" s="26">
        <f>KEZDŐLAP!$D$18*D5871</f>
        <v>11867.047500000001</v>
      </c>
      <c r="F5871" s="26">
        <f>E5871*KEZDŐLAP!$E$21</f>
        <v>11867.047500000001</v>
      </c>
    </row>
    <row r="5872" spans="1:6">
      <c r="A5872" s="9"/>
      <c r="B5872" s="13" t="s">
        <v>9335</v>
      </c>
      <c r="C5872"/>
      <c r="D5872" s="36">
        <v>30.823499999999999</v>
      </c>
      <c r="E5872" s="26">
        <f>KEZDŐLAP!$D$18*D5872</f>
        <v>11867.047500000001</v>
      </c>
      <c r="F5872" s="26">
        <f>E5872*KEZDŐLAP!$E$21</f>
        <v>11867.047500000001</v>
      </c>
    </row>
    <row r="5873" spans="1:6">
      <c r="A5873" s="9"/>
      <c r="B5873" s="13" t="s">
        <v>9410</v>
      </c>
      <c r="C5873"/>
      <c r="D5873" s="36">
        <v>30.823499999999999</v>
      </c>
      <c r="E5873" s="26">
        <f>KEZDŐLAP!$D$18*D5873</f>
        <v>11867.047500000001</v>
      </c>
      <c r="F5873" s="26">
        <f>E5873*KEZDŐLAP!$E$21</f>
        <v>11867.047500000001</v>
      </c>
    </row>
    <row r="5874" spans="1:6">
      <c r="A5874" s="9"/>
      <c r="B5874" s="13" t="s">
        <v>10700</v>
      </c>
      <c r="C5874"/>
      <c r="D5874" s="36">
        <v>89.641500000000008</v>
      </c>
      <c r="E5874" s="26">
        <f>KEZDŐLAP!$D$18*D5874</f>
        <v>34511.977500000001</v>
      </c>
      <c r="F5874" s="26">
        <f>E5874*KEZDŐLAP!$E$21</f>
        <v>34511.977500000001</v>
      </c>
    </row>
    <row r="5875" spans="1:6">
      <c r="A5875" s="9"/>
      <c r="B5875" s="13" t="s">
        <v>8233</v>
      </c>
      <c r="C5875"/>
      <c r="D5875" s="36">
        <v>113.45069999999998</v>
      </c>
      <c r="E5875" s="26">
        <f>KEZDŐLAP!$D$18*D5875</f>
        <v>43678.519499999995</v>
      </c>
      <c r="F5875" s="26">
        <f>E5875*KEZDŐLAP!$E$21</f>
        <v>43678.519499999995</v>
      </c>
    </row>
    <row r="5876" spans="1:6">
      <c r="A5876" s="9"/>
      <c r="B5876" s="13" t="s">
        <v>7213</v>
      </c>
      <c r="C5876"/>
      <c r="D5876" s="36">
        <v>19.907399999999999</v>
      </c>
      <c r="E5876" s="26">
        <f>KEZDŐLAP!$D$18*D5876</f>
        <v>7664.3489999999993</v>
      </c>
      <c r="F5876" s="26">
        <f>E5876*KEZDŐLAP!$E$21</f>
        <v>7664.3489999999993</v>
      </c>
    </row>
    <row r="5877" spans="1:6">
      <c r="A5877" s="9"/>
      <c r="B5877" s="13" t="s">
        <v>7214</v>
      </c>
      <c r="C5877"/>
      <c r="D5877" s="36">
        <v>22.452300000000001</v>
      </c>
      <c r="E5877" s="26">
        <f>KEZDŐLAP!$D$18*D5877</f>
        <v>8644.1355000000003</v>
      </c>
      <c r="F5877" s="26">
        <f>E5877*KEZDŐLAP!$E$21</f>
        <v>8644.1355000000003</v>
      </c>
    </row>
    <row r="5878" spans="1:6">
      <c r="A5878" s="9"/>
      <c r="B5878" s="13" t="s">
        <v>7215</v>
      </c>
      <c r="C5878"/>
      <c r="D5878" s="36">
        <v>159.42840000000001</v>
      </c>
      <c r="E5878" s="26">
        <f>KEZDŐLAP!$D$18*D5878</f>
        <v>61379.934000000001</v>
      </c>
      <c r="F5878" s="26">
        <f>E5878*KEZDŐLAP!$E$21</f>
        <v>61379.934000000001</v>
      </c>
    </row>
    <row r="5879" spans="1:6">
      <c r="A5879" s="9"/>
      <c r="B5879" s="13" t="s">
        <v>7216</v>
      </c>
      <c r="C5879"/>
      <c r="D5879" s="36">
        <v>73.804200000000009</v>
      </c>
      <c r="E5879" s="26">
        <f>KEZDŐLAP!$D$18*D5879</f>
        <v>28414.617000000002</v>
      </c>
      <c r="F5879" s="26">
        <f>E5879*KEZDŐLAP!$E$21</f>
        <v>28414.617000000002</v>
      </c>
    </row>
    <row r="5880" spans="1:6">
      <c r="A5880" s="9"/>
      <c r="B5880" s="13" t="s">
        <v>7217</v>
      </c>
      <c r="C5880"/>
      <c r="D5880" s="36">
        <v>25.760100000000001</v>
      </c>
      <c r="E5880" s="26">
        <f>KEZDŐLAP!$D$18*D5880</f>
        <v>9917.6385000000009</v>
      </c>
      <c r="F5880" s="26">
        <f>E5880*KEZDŐLAP!$E$21</f>
        <v>9917.6385000000009</v>
      </c>
    </row>
    <row r="5881" spans="1:6">
      <c r="A5881" s="9"/>
      <c r="B5881" s="13" t="s">
        <v>8181</v>
      </c>
      <c r="C5881"/>
      <c r="D5881" s="36">
        <v>91.361100000000008</v>
      </c>
      <c r="E5881" s="26">
        <f>KEZDŐLAP!$D$18*D5881</f>
        <v>35174.023500000003</v>
      </c>
      <c r="F5881" s="26">
        <f>E5881*KEZDŐLAP!$E$21</f>
        <v>35174.023500000003</v>
      </c>
    </row>
    <row r="5882" spans="1:6">
      <c r="A5882" s="9"/>
      <c r="B5882" s="13" t="s">
        <v>7218</v>
      </c>
      <c r="C5882"/>
      <c r="D5882" s="36">
        <v>16.1175</v>
      </c>
      <c r="E5882" s="26">
        <f>KEZDŐLAP!$D$18*D5882</f>
        <v>6205.2375000000002</v>
      </c>
      <c r="F5882" s="26">
        <f>E5882*KEZDŐLAP!$E$21</f>
        <v>6205.2375000000002</v>
      </c>
    </row>
    <row r="5883" spans="1:6">
      <c r="A5883" s="9"/>
      <c r="B5883" s="13" t="s">
        <v>7219</v>
      </c>
      <c r="C5883"/>
      <c r="D5883" s="36">
        <v>43.263300000000001</v>
      </c>
      <c r="E5883" s="26">
        <f>KEZDŐLAP!$D$18*D5883</f>
        <v>16656.370500000001</v>
      </c>
      <c r="F5883" s="26">
        <f>E5883*KEZDŐLAP!$E$21</f>
        <v>16656.370500000001</v>
      </c>
    </row>
    <row r="5884" spans="1:6">
      <c r="A5884" s="9"/>
      <c r="B5884" s="13" t="s">
        <v>8520</v>
      </c>
      <c r="C5884"/>
      <c r="D5884" s="36">
        <v>22.026899999999998</v>
      </c>
      <c r="E5884" s="26">
        <f>KEZDŐLAP!$D$18*D5884</f>
        <v>8480.3564999999999</v>
      </c>
      <c r="F5884" s="26">
        <f>E5884*KEZDŐLAP!$E$21</f>
        <v>8480.3564999999999</v>
      </c>
    </row>
    <row r="5885" spans="1:6">
      <c r="A5885" s="9"/>
      <c r="B5885" s="13" t="s">
        <v>9193</v>
      </c>
      <c r="C5885"/>
      <c r="D5885" s="36">
        <v>36.870600000000003</v>
      </c>
      <c r="E5885" s="26">
        <f>KEZDŐLAP!$D$18*D5885</f>
        <v>14195.181</v>
      </c>
      <c r="F5885" s="26">
        <f>E5885*KEZDŐLAP!$E$21</f>
        <v>14195.181</v>
      </c>
    </row>
    <row r="5886" spans="1:6">
      <c r="A5886" s="9"/>
      <c r="B5886" s="13" t="s">
        <v>9526</v>
      </c>
      <c r="C5886"/>
      <c r="D5886" s="36">
        <v>47.528999999999996</v>
      </c>
      <c r="E5886" s="26">
        <f>KEZDŐLAP!$D$18*D5886</f>
        <v>18298.664999999997</v>
      </c>
      <c r="F5886" s="26">
        <f>E5886*KEZDŐLAP!$E$21</f>
        <v>18298.664999999997</v>
      </c>
    </row>
    <row r="5887" spans="1:6">
      <c r="A5887" s="9"/>
      <c r="B5887" s="13" t="s">
        <v>9078</v>
      </c>
      <c r="C5887"/>
      <c r="D5887" s="36">
        <v>13.345200000000002</v>
      </c>
      <c r="E5887" s="26">
        <f>KEZDŐLAP!$D$18*D5887</f>
        <v>5137.902000000001</v>
      </c>
      <c r="F5887" s="26">
        <f>E5887*KEZDŐLAP!$E$21</f>
        <v>5137.902000000001</v>
      </c>
    </row>
    <row r="5888" spans="1:6">
      <c r="A5888" s="9"/>
      <c r="B5888" s="13" t="s">
        <v>10758</v>
      </c>
      <c r="C5888"/>
      <c r="D5888" s="36">
        <v>34.946100000000001</v>
      </c>
      <c r="E5888" s="26">
        <f>KEZDŐLAP!$D$18*D5888</f>
        <v>13454.2485</v>
      </c>
      <c r="F5888" s="26">
        <f>E5888*KEZDŐLAP!$E$21</f>
        <v>13454.2485</v>
      </c>
    </row>
    <row r="5889" spans="1:6">
      <c r="A5889" s="9"/>
      <c r="B5889" s="13" t="s">
        <v>10689</v>
      </c>
      <c r="C5889"/>
      <c r="D5889" s="36">
        <v>5.4002999999999997</v>
      </c>
      <c r="E5889" s="26">
        <f>KEZDŐLAP!$D$18*D5889</f>
        <v>2079.1154999999999</v>
      </c>
      <c r="F5889" s="26">
        <f>E5889*KEZDŐLAP!$E$21</f>
        <v>2079.1154999999999</v>
      </c>
    </row>
    <row r="5890" spans="1:6">
      <c r="A5890" s="9"/>
      <c r="B5890" s="13" t="s">
        <v>7980</v>
      </c>
      <c r="C5890"/>
      <c r="D5890" s="36">
        <v>96.6096</v>
      </c>
      <c r="E5890" s="26">
        <f>KEZDŐLAP!$D$18*D5890</f>
        <v>37194.696000000004</v>
      </c>
      <c r="F5890" s="26">
        <f>E5890*KEZDŐLAP!$E$21</f>
        <v>37194.696000000004</v>
      </c>
    </row>
    <row r="5891" spans="1:6">
      <c r="A5891" s="9"/>
      <c r="B5891" s="13" t="s">
        <v>8071</v>
      </c>
      <c r="C5891"/>
      <c r="D5891" s="36">
        <v>9.3018000000000001</v>
      </c>
      <c r="E5891" s="26">
        <f>KEZDŐLAP!$D$18*D5891</f>
        <v>3581.1930000000002</v>
      </c>
      <c r="F5891" s="26">
        <f>E5891*KEZDŐLAP!$E$21</f>
        <v>3581.1930000000002</v>
      </c>
    </row>
    <row r="5892" spans="1:6">
      <c r="A5892" s="9"/>
      <c r="B5892" s="13" t="s">
        <v>8330</v>
      </c>
      <c r="C5892"/>
      <c r="D5892" s="36">
        <v>133.55939999999998</v>
      </c>
      <c r="E5892" s="26">
        <f>KEZDŐLAP!$D$18*D5892</f>
        <v>51420.368999999992</v>
      </c>
      <c r="F5892" s="26">
        <f>E5892*KEZDŐLAP!$E$21</f>
        <v>51420.368999999992</v>
      </c>
    </row>
    <row r="5893" spans="1:6">
      <c r="A5893" s="9"/>
      <c r="B5893" s="13" t="s">
        <v>8519</v>
      </c>
      <c r="C5893"/>
      <c r="D5893" s="36">
        <v>25.218600000000002</v>
      </c>
      <c r="E5893" s="26">
        <f>KEZDŐLAP!$D$18*D5893</f>
        <v>9709.1610000000001</v>
      </c>
      <c r="F5893" s="26">
        <f>E5893*KEZDŐLAP!$E$21</f>
        <v>9709.1610000000001</v>
      </c>
    </row>
    <row r="5894" spans="1:6">
      <c r="A5894" s="9"/>
      <c r="B5894" s="13" t="s">
        <v>9505</v>
      </c>
      <c r="C5894"/>
      <c r="D5894" s="36">
        <v>12.973199999999999</v>
      </c>
      <c r="E5894" s="26">
        <f>KEZDŐLAP!$D$18*D5894</f>
        <v>4994.6819999999998</v>
      </c>
      <c r="F5894" s="26">
        <f>E5894*KEZDŐLAP!$E$21</f>
        <v>4994.6819999999998</v>
      </c>
    </row>
    <row r="5895" spans="1:6">
      <c r="A5895" s="9"/>
      <c r="B5895" s="13" t="s">
        <v>11302</v>
      </c>
      <c r="C5895"/>
      <c r="D5895" s="36">
        <v>26.122799999999998</v>
      </c>
      <c r="E5895" s="26">
        <f>KEZDŐLAP!$D$18*D5895</f>
        <v>10057.277999999998</v>
      </c>
      <c r="F5895" s="26">
        <f>E5895*KEZDŐLAP!$E$21</f>
        <v>10057.277999999998</v>
      </c>
    </row>
    <row r="5896" spans="1:6">
      <c r="A5896" s="9"/>
      <c r="B5896" s="13" t="s">
        <v>8250</v>
      </c>
      <c r="C5896"/>
      <c r="D5896" s="36">
        <v>107.96820000000001</v>
      </c>
      <c r="E5896" s="26">
        <f>KEZDŐLAP!$D$18*D5896</f>
        <v>41567.757000000005</v>
      </c>
      <c r="F5896" s="26">
        <f>E5896*KEZDŐLAP!$E$21</f>
        <v>41567.757000000005</v>
      </c>
    </row>
    <row r="5897" spans="1:6">
      <c r="A5897" s="9"/>
      <c r="B5897" s="13" t="s">
        <v>7220</v>
      </c>
      <c r="C5897"/>
      <c r="D5897" s="36">
        <v>66.690600000000003</v>
      </c>
      <c r="E5897" s="26">
        <f>KEZDŐLAP!$D$18*D5897</f>
        <v>25675.881000000001</v>
      </c>
      <c r="F5897" s="26">
        <f>E5897*KEZDŐLAP!$E$21</f>
        <v>25675.881000000001</v>
      </c>
    </row>
    <row r="5898" spans="1:6">
      <c r="A5898" s="9"/>
      <c r="B5898" s="13" t="s">
        <v>10287</v>
      </c>
      <c r="C5898"/>
      <c r="D5898" s="36">
        <v>109.51950000000001</v>
      </c>
      <c r="E5898" s="26">
        <f>KEZDŐLAP!$D$18*D5898</f>
        <v>42165.0075</v>
      </c>
      <c r="F5898" s="26">
        <f>E5898*KEZDŐLAP!$E$21</f>
        <v>42165.0075</v>
      </c>
    </row>
    <row r="5899" spans="1:6">
      <c r="A5899" s="9"/>
      <c r="B5899" s="13" t="s">
        <v>8294</v>
      </c>
      <c r="C5899"/>
      <c r="D5899" s="36">
        <v>119.7522</v>
      </c>
      <c r="E5899" s="26">
        <f>KEZDŐLAP!$D$18*D5899</f>
        <v>46104.597000000002</v>
      </c>
      <c r="F5899" s="26">
        <f>E5899*KEZDŐLAP!$E$21</f>
        <v>46104.597000000002</v>
      </c>
    </row>
    <row r="5900" spans="1:6">
      <c r="A5900" s="9"/>
      <c r="B5900" s="13" t="s">
        <v>7221</v>
      </c>
      <c r="C5900"/>
      <c r="D5900" s="36">
        <v>53.345399999999998</v>
      </c>
      <c r="E5900" s="26">
        <f>KEZDŐLAP!$D$18*D5900</f>
        <v>20537.978999999999</v>
      </c>
      <c r="F5900" s="26">
        <f>E5900*KEZDŐLAP!$E$21</f>
        <v>20537.978999999999</v>
      </c>
    </row>
    <row r="5901" spans="1:6">
      <c r="A5901" s="9"/>
      <c r="B5901" s="13" t="s">
        <v>9557</v>
      </c>
      <c r="C5901"/>
      <c r="D5901" s="36">
        <v>99.534599999999983</v>
      </c>
      <c r="E5901" s="26">
        <f>KEZDŐLAP!$D$18*D5901</f>
        <v>38320.820999999996</v>
      </c>
      <c r="F5901" s="26">
        <f>E5901*KEZDŐLAP!$E$21</f>
        <v>38320.820999999996</v>
      </c>
    </row>
    <row r="5902" spans="1:6">
      <c r="A5902" s="9"/>
      <c r="B5902" s="13" t="s">
        <v>7222</v>
      </c>
      <c r="C5902"/>
      <c r="D5902" s="36">
        <v>78.191100000000006</v>
      </c>
      <c r="E5902" s="26">
        <f>KEZDŐLAP!$D$18*D5902</f>
        <v>30103.573500000002</v>
      </c>
      <c r="F5902" s="26">
        <f>E5902*KEZDŐLAP!$E$21</f>
        <v>30103.573500000002</v>
      </c>
    </row>
    <row r="5903" spans="1:6">
      <c r="A5903" s="9"/>
      <c r="B5903" s="13" t="s">
        <v>7223</v>
      </c>
      <c r="C5903"/>
      <c r="D5903" s="36">
        <v>45.116399999999999</v>
      </c>
      <c r="E5903" s="26">
        <f>KEZDŐLAP!$D$18*D5903</f>
        <v>17369.813999999998</v>
      </c>
      <c r="F5903" s="26">
        <f>E5903*KEZDŐLAP!$E$21</f>
        <v>17369.813999999998</v>
      </c>
    </row>
    <row r="5904" spans="1:6">
      <c r="A5904" s="9"/>
      <c r="B5904" s="13" t="s">
        <v>8373</v>
      </c>
      <c r="C5904"/>
      <c r="D5904" s="36">
        <v>47.377499999999998</v>
      </c>
      <c r="E5904" s="26">
        <f>KEZDŐLAP!$D$18*D5904</f>
        <v>18240.337499999998</v>
      </c>
      <c r="F5904" s="26">
        <f>E5904*KEZDŐLAP!$E$21</f>
        <v>18240.337499999998</v>
      </c>
    </row>
    <row r="5905" spans="1:6">
      <c r="A5905" s="9"/>
      <c r="B5905" s="13" t="s">
        <v>8661</v>
      </c>
      <c r="C5905"/>
      <c r="D5905" s="36">
        <v>80.026200000000003</v>
      </c>
      <c r="E5905" s="26">
        <f>KEZDŐLAP!$D$18*D5905</f>
        <v>30810.087</v>
      </c>
      <c r="F5905" s="26">
        <f>E5905*KEZDŐLAP!$E$21</f>
        <v>30810.087</v>
      </c>
    </row>
    <row r="5906" spans="1:6">
      <c r="A5906" s="9"/>
      <c r="B5906" s="13" t="s">
        <v>11199</v>
      </c>
      <c r="C5906"/>
      <c r="D5906" s="36">
        <v>4.6640999999999995</v>
      </c>
      <c r="E5906" s="26">
        <f>KEZDŐLAP!$D$18*D5906</f>
        <v>1795.6784999999998</v>
      </c>
      <c r="F5906" s="26">
        <f>E5906*KEZDŐLAP!$E$21</f>
        <v>1795.6784999999998</v>
      </c>
    </row>
    <row r="5907" spans="1:6">
      <c r="A5907" s="9"/>
      <c r="B5907" s="13" t="s">
        <v>7224</v>
      </c>
      <c r="C5907"/>
      <c r="D5907" s="36">
        <v>160.41569999999999</v>
      </c>
      <c r="E5907" s="26">
        <f>KEZDŐLAP!$D$18*D5907</f>
        <v>61760.044499999996</v>
      </c>
      <c r="F5907" s="26">
        <f>E5907*KEZDŐLAP!$E$21</f>
        <v>61760.044499999996</v>
      </c>
    </row>
    <row r="5908" spans="1:6">
      <c r="A5908" s="9"/>
      <c r="B5908" s="13" t="s">
        <v>10159</v>
      </c>
      <c r="C5908"/>
      <c r="D5908" s="36">
        <v>94.355400000000003</v>
      </c>
      <c r="E5908" s="26">
        <f>KEZDŐLAP!$D$18*D5908</f>
        <v>36326.828999999998</v>
      </c>
      <c r="F5908" s="26">
        <f>E5908*KEZDŐLAP!$E$21</f>
        <v>36326.828999999998</v>
      </c>
    </row>
    <row r="5909" spans="1:6">
      <c r="A5909" s="9"/>
      <c r="B5909" s="13" t="s">
        <v>8180</v>
      </c>
      <c r="C5909"/>
      <c r="D5909" s="36">
        <v>26.4861</v>
      </c>
      <c r="E5909" s="26">
        <f>KEZDŐLAP!$D$18*D5909</f>
        <v>10197.148499999999</v>
      </c>
      <c r="F5909" s="26">
        <f>E5909*KEZDŐLAP!$E$21</f>
        <v>10197.148499999999</v>
      </c>
    </row>
    <row r="5910" spans="1:6">
      <c r="A5910" s="9"/>
      <c r="B5910" s="13" t="s">
        <v>8009</v>
      </c>
      <c r="C5910"/>
      <c r="D5910" s="36">
        <v>61.254300000000001</v>
      </c>
      <c r="E5910" s="26">
        <f>KEZDŐLAP!$D$18*D5910</f>
        <v>23582.905500000001</v>
      </c>
      <c r="F5910" s="26">
        <f>E5910*KEZDŐLAP!$E$21</f>
        <v>23582.905500000001</v>
      </c>
    </row>
    <row r="5911" spans="1:6">
      <c r="A5911" s="9"/>
      <c r="B5911" s="13" t="s">
        <v>9436</v>
      </c>
      <c r="C5911"/>
      <c r="D5911" s="36">
        <v>18.0624</v>
      </c>
      <c r="E5911" s="26">
        <f>KEZDŐLAP!$D$18*D5911</f>
        <v>6954.0240000000003</v>
      </c>
      <c r="F5911" s="26">
        <f>E5911*KEZDŐLAP!$E$21</f>
        <v>6954.0240000000003</v>
      </c>
    </row>
    <row r="5912" spans="1:6">
      <c r="A5912" s="9"/>
      <c r="B5912" s="13" t="s">
        <v>8359</v>
      </c>
      <c r="C5912"/>
      <c r="D5912" s="36">
        <v>54.9495</v>
      </c>
      <c r="E5912" s="26">
        <f>KEZDŐLAP!$D$18*D5912</f>
        <v>21155.557499999999</v>
      </c>
      <c r="F5912" s="26">
        <f>E5912*KEZDŐLAP!$E$21</f>
        <v>21155.557499999999</v>
      </c>
    </row>
    <row r="5913" spans="1:6">
      <c r="A5913" s="9"/>
      <c r="B5913" s="13" t="s">
        <v>7225</v>
      </c>
      <c r="C5913"/>
      <c r="D5913" s="36">
        <v>43.360199999999999</v>
      </c>
      <c r="E5913" s="26">
        <f>KEZDŐLAP!$D$18*D5913</f>
        <v>16693.677</v>
      </c>
      <c r="F5913" s="26">
        <f>E5913*KEZDŐLAP!$E$21</f>
        <v>16693.677</v>
      </c>
    </row>
    <row r="5914" spans="1:6">
      <c r="A5914" s="9"/>
      <c r="B5914" s="13" t="s">
        <v>11056</v>
      </c>
      <c r="C5914"/>
      <c r="D5914" s="36">
        <v>51.047699999999992</v>
      </c>
      <c r="E5914" s="26">
        <f>KEZDŐLAP!$D$18*D5914</f>
        <v>19653.364499999996</v>
      </c>
      <c r="F5914" s="26">
        <f>E5914*KEZDŐLAP!$E$21</f>
        <v>19653.364499999996</v>
      </c>
    </row>
    <row r="5915" spans="1:6">
      <c r="A5915" s="9"/>
      <c r="B5915" s="13" t="s">
        <v>11593</v>
      </c>
      <c r="C5915"/>
      <c r="D5915" s="36">
        <v>35.840999999999994</v>
      </c>
      <c r="E5915" s="26">
        <f>KEZDŐLAP!$D$18*D5915</f>
        <v>13798.784999999998</v>
      </c>
      <c r="F5915" s="26">
        <f>E5915*KEZDŐLAP!$E$21</f>
        <v>13798.784999999998</v>
      </c>
    </row>
    <row r="5916" spans="1:6">
      <c r="A5916" s="9"/>
      <c r="B5916" s="13" t="s">
        <v>10847</v>
      </c>
      <c r="C5916"/>
      <c r="D5916" s="36">
        <v>136.80119999999999</v>
      </c>
      <c r="E5916" s="26">
        <f>KEZDŐLAP!$D$18*D5916</f>
        <v>52668.462</v>
      </c>
      <c r="F5916" s="26">
        <f>E5916*KEZDŐLAP!$E$21</f>
        <v>52668.462</v>
      </c>
    </row>
    <row r="5917" spans="1:6">
      <c r="A5917" s="9"/>
      <c r="B5917" s="13" t="s">
        <v>7226</v>
      </c>
      <c r="C5917"/>
      <c r="D5917" s="36">
        <v>18.6828</v>
      </c>
      <c r="E5917" s="26">
        <f>KEZDŐLAP!$D$18*D5917</f>
        <v>7192.8779999999997</v>
      </c>
      <c r="F5917" s="26">
        <f>E5917*KEZDŐLAP!$E$21</f>
        <v>7192.8779999999997</v>
      </c>
    </row>
    <row r="5918" spans="1:6">
      <c r="A5918" s="9"/>
      <c r="B5918" s="13" t="s">
        <v>7227</v>
      </c>
      <c r="C5918"/>
      <c r="D5918" s="36">
        <v>60.881100000000004</v>
      </c>
      <c r="E5918" s="26">
        <f>KEZDŐLAP!$D$18*D5918</f>
        <v>23439.2235</v>
      </c>
      <c r="F5918" s="26">
        <f>E5918*KEZDŐLAP!$E$21</f>
        <v>23439.2235</v>
      </c>
    </row>
    <row r="5919" spans="1:6">
      <c r="A5919" s="9"/>
      <c r="B5919" s="13" t="s">
        <v>10391</v>
      </c>
      <c r="C5919"/>
      <c r="D5919" s="36">
        <v>133.99860000000001</v>
      </c>
      <c r="E5919" s="26">
        <f>KEZDŐLAP!$D$18*D5919</f>
        <v>51589.461000000003</v>
      </c>
      <c r="F5919" s="26">
        <f>E5919*KEZDŐLAP!$E$21</f>
        <v>51589.461000000003</v>
      </c>
    </row>
    <row r="5920" spans="1:6">
      <c r="A5920" s="9"/>
      <c r="B5920" s="13" t="s">
        <v>10218</v>
      </c>
      <c r="C5920"/>
      <c r="D5920" s="36">
        <v>267.7038</v>
      </c>
      <c r="E5920" s="26">
        <f>KEZDŐLAP!$D$18*D5920</f>
        <v>103065.963</v>
      </c>
      <c r="F5920" s="26">
        <f>E5920*KEZDŐLAP!$E$21</f>
        <v>103065.963</v>
      </c>
    </row>
    <row r="5921" spans="1:6">
      <c r="A5921" s="9"/>
      <c r="B5921" s="13" t="s">
        <v>7228</v>
      </c>
      <c r="C5921"/>
      <c r="D5921" s="36">
        <v>116.4417</v>
      </c>
      <c r="E5921" s="26">
        <f>KEZDŐLAP!$D$18*D5921</f>
        <v>44830.054499999998</v>
      </c>
      <c r="F5921" s="26">
        <f>E5921*KEZDŐLAP!$E$21</f>
        <v>44830.054499999998</v>
      </c>
    </row>
    <row r="5922" spans="1:6">
      <c r="A5922" s="9"/>
      <c r="B5922" s="13" t="s">
        <v>10693</v>
      </c>
      <c r="C5922"/>
      <c r="D5922" s="36">
        <v>125.51220000000001</v>
      </c>
      <c r="E5922" s="26">
        <f>KEZDŐLAP!$D$18*D5922</f>
        <v>48322.197</v>
      </c>
      <c r="F5922" s="26">
        <f>E5922*KEZDŐLAP!$E$21</f>
        <v>48322.197</v>
      </c>
    </row>
    <row r="5923" spans="1:6">
      <c r="A5923" s="9"/>
      <c r="B5923" s="13" t="s">
        <v>10961</v>
      </c>
      <c r="C5923"/>
      <c r="D5923" s="36">
        <v>20.066099999999999</v>
      </c>
      <c r="E5923" s="26">
        <f>KEZDŐLAP!$D$18*D5923</f>
        <v>7725.4484999999995</v>
      </c>
      <c r="F5923" s="26">
        <f>E5923*KEZDŐLAP!$E$21</f>
        <v>7725.4484999999995</v>
      </c>
    </row>
    <row r="5924" spans="1:6">
      <c r="A5924" s="9"/>
      <c r="B5924" s="13" t="s">
        <v>11703</v>
      </c>
      <c r="C5924"/>
      <c r="D5924" s="36">
        <v>16.900500000000001</v>
      </c>
      <c r="E5924" s="26">
        <f>KEZDŐLAP!$D$18*D5924</f>
        <v>6506.6925000000001</v>
      </c>
      <c r="F5924" s="26">
        <f>E5924*KEZDŐLAP!$E$21</f>
        <v>6506.6925000000001</v>
      </c>
    </row>
    <row r="5925" spans="1:6">
      <c r="A5925" s="9"/>
      <c r="B5925" s="13" t="s">
        <v>7229</v>
      </c>
      <c r="C5925"/>
      <c r="D5925" s="36">
        <v>61.722900000000003</v>
      </c>
      <c r="E5925" s="26">
        <f>KEZDŐLAP!$D$18*D5925</f>
        <v>23763.316500000001</v>
      </c>
      <c r="F5925" s="26">
        <f>E5925*KEZDŐLAP!$E$21</f>
        <v>23763.316500000001</v>
      </c>
    </row>
    <row r="5926" spans="1:6">
      <c r="A5926" s="9"/>
      <c r="B5926" s="13" t="s">
        <v>8289</v>
      </c>
      <c r="C5926"/>
      <c r="D5926" s="36">
        <v>7.0937999999999999</v>
      </c>
      <c r="E5926" s="26">
        <f>KEZDŐLAP!$D$18*D5926</f>
        <v>2731.1129999999998</v>
      </c>
      <c r="F5926" s="26">
        <f>E5926*KEZDŐLAP!$E$21</f>
        <v>2731.1129999999998</v>
      </c>
    </row>
    <row r="5927" spans="1:6">
      <c r="A5927" s="9"/>
      <c r="B5927" s="13" t="s">
        <v>8383</v>
      </c>
      <c r="C5927"/>
      <c r="D5927" s="36">
        <v>58.415400000000005</v>
      </c>
      <c r="E5927" s="26">
        <f>KEZDŐLAP!$D$18*D5927</f>
        <v>22489.929000000004</v>
      </c>
      <c r="F5927" s="26">
        <f>E5927*KEZDŐLAP!$E$21</f>
        <v>22489.929000000004</v>
      </c>
    </row>
    <row r="5928" spans="1:6">
      <c r="A5928" s="9"/>
      <c r="B5928" s="13" t="s">
        <v>9453</v>
      </c>
      <c r="C5928"/>
      <c r="D5928" s="36">
        <v>67.628100000000003</v>
      </c>
      <c r="E5928" s="26">
        <f>KEZDŐLAP!$D$18*D5928</f>
        <v>26036.818500000001</v>
      </c>
      <c r="F5928" s="26">
        <f>E5928*KEZDŐLAP!$E$21</f>
        <v>26036.818500000001</v>
      </c>
    </row>
    <row r="5929" spans="1:6">
      <c r="A5929" s="9"/>
      <c r="B5929" s="13" t="s">
        <v>9260</v>
      </c>
      <c r="C5929"/>
      <c r="D5929" s="36">
        <v>49.061099999999996</v>
      </c>
      <c r="E5929" s="26">
        <f>KEZDŐLAP!$D$18*D5929</f>
        <v>18888.523499999999</v>
      </c>
      <c r="F5929" s="26">
        <f>E5929*KEZDŐLAP!$E$21</f>
        <v>18888.523499999999</v>
      </c>
    </row>
    <row r="5930" spans="1:6">
      <c r="A5930" s="9"/>
      <c r="B5930" s="13" t="s">
        <v>10425</v>
      </c>
      <c r="C5930"/>
      <c r="D5930" s="36">
        <v>26.323499999999999</v>
      </c>
      <c r="E5930" s="26">
        <f>KEZDŐLAP!$D$18*D5930</f>
        <v>10134.547500000001</v>
      </c>
      <c r="F5930" s="26">
        <f>E5930*KEZDŐLAP!$E$21</f>
        <v>10134.547500000001</v>
      </c>
    </row>
    <row r="5931" spans="1:6">
      <c r="A5931" s="9"/>
      <c r="B5931" s="13" t="s">
        <v>7230</v>
      </c>
      <c r="C5931"/>
      <c r="D5931" s="36">
        <v>93.599699999999999</v>
      </c>
      <c r="E5931" s="26">
        <f>KEZDŐLAP!$D$18*D5931</f>
        <v>36035.8845</v>
      </c>
      <c r="F5931" s="26">
        <f>E5931*KEZDŐLAP!$E$21</f>
        <v>36035.8845</v>
      </c>
    </row>
    <row r="5932" spans="1:6">
      <c r="A5932" s="9"/>
      <c r="B5932" s="13" t="s">
        <v>7231</v>
      </c>
      <c r="C5932"/>
      <c r="D5932" s="36">
        <v>14.9496</v>
      </c>
      <c r="E5932" s="26">
        <f>KEZDŐLAP!$D$18*D5932</f>
        <v>5755.5960000000005</v>
      </c>
      <c r="F5932" s="26">
        <f>E5932*KEZDŐLAP!$E$21</f>
        <v>5755.5960000000005</v>
      </c>
    </row>
    <row r="5933" spans="1:6">
      <c r="A5933" s="9"/>
      <c r="B5933" s="13" t="s">
        <v>9097</v>
      </c>
      <c r="C5933"/>
      <c r="D5933" s="36">
        <v>37.755600000000001</v>
      </c>
      <c r="E5933" s="26">
        <f>KEZDŐLAP!$D$18*D5933</f>
        <v>14535.906000000001</v>
      </c>
      <c r="F5933" s="26">
        <f>E5933*KEZDŐLAP!$E$21</f>
        <v>14535.906000000001</v>
      </c>
    </row>
    <row r="5934" spans="1:6">
      <c r="A5934" s="9"/>
      <c r="B5934" s="13" t="s">
        <v>7232</v>
      </c>
      <c r="C5934"/>
      <c r="D5934" s="36">
        <v>55.276499999999999</v>
      </c>
      <c r="E5934" s="26">
        <f>KEZDŐLAP!$D$18*D5934</f>
        <v>21281.452499999999</v>
      </c>
      <c r="F5934" s="26">
        <f>E5934*KEZDŐLAP!$E$21</f>
        <v>21281.452499999999</v>
      </c>
    </row>
    <row r="5935" spans="1:6">
      <c r="A5935" s="9"/>
      <c r="B5935" s="13" t="s">
        <v>8034</v>
      </c>
      <c r="C5935"/>
      <c r="D5935" s="36">
        <v>62.680199999999999</v>
      </c>
      <c r="E5935" s="26">
        <f>KEZDŐLAP!$D$18*D5935</f>
        <v>24131.877</v>
      </c>
      <c r="F5935" s="26">
        <f>E5935*KEZDŐLAP!$E$21</f>
        <v>24131.877</v>
      </c>
    </row>
    <row r="5936" spans="1:6">
      <c r="A5936" s="9"/>
      <c r="B5936" s="13" t="s">
        <v>7233</v>
      </c>
      <c r="C5936"/>
      <c r="D5936" s="36">
        <v>156.74760000000001</v>
      </c>
      <c r="E5936" s="26">
        <f>KEZDŐLAP!$D$18*D5936</f>
        <v>60347.826000000001</v>
      </c>
      <c r="F5936" s="26">
        <f>E5936*KEZDŐLAP!$E$21</f>
        <v>60347.826000000001</v>
      </c>
    </row>
    <row r="5937" spans="1:6">
      <c r="A5937" s="9"/>
      <c r="B5937" s="13" t="s">
        <v>7234</v>
      </c>
      <c r="C5937"/>
      <c r="D5937" s="36">
        <v>56.039100000000005</v>
      </c>
      <c r="E5937" s="26">
        <f>KEZDŐLAP!$D$18*D5937</f>
        <v>21575.053500000002</v>
      </c>
      <c r="F5937" s="26">
        <f>E5937*KEZDŐLAP!$E$21</f>
        <v>21575.053500000002</v>
      </c>
    </row>
    <row r="5938" spans="1:6">
      <c r="A5938" s="9"/>
      <c r="B5938" s="13" t="s">
        <v>8416</v>
      </c>
      <c r="C5938"/>
      <c r="D5938" s="36">
        <v>116.65260000000001</v>
      </c>
      <c r="E5938" s="26">
        <f>KEZDŐLAP!$D$18*D5938</f>
        <v>44911.251000000004</v>
      </c>
      <c r="F5938" s="26">
        <f>E5938*KEZDŐLAP!$E$21</f>
        <v>44911.251000000004</v>
      </c>
    </row>
    <row r="5939" spans="1:6">
      <c r="A5939" s="9"/>
      <c r="B5939" s="13" t="s">
        <v>7235</v>
      </c>
      <c r="C5939"/>
      <c r="D5939" s="36">
        <v>17.379000000000001</v>
      </c>
      <c r="E5939" s="26">
        <f>KEZDŐLAP!$D$18*D5939</f>
        <v>6690.9150000000009</v>
      </c>
      <c r="F5939" s="26">
        <f>E5939*KEZDŐLAP!$E$21</f>
        <v>6690.9150000000009</v>
      </c>
    </row>
    <row r="5940" spans="1:6">
      <c r="A5940" s="9"/>
      <c r="B5940" s="13" t="s">
        <v>10921</v>
      </c>
      <c r="C5940"/>
      <c r="D5940" s="36">
        <v>58.947000000000003</v>
      </c>
      <c r="E5940" s="26">
        <f>KEZDŐLAP!$D$18*D5940</f>
        <v>22694.595000000001</v>
      </c>
      <c r="F5940" s="26">
        <f>E5940*KEZDŐLAP!$E$21</f>
        <v>22694.595000000001</v>
      </c>
    </row>
    <row r="5941" spans="1:6">
      <c r="A5941" s="9"/>
      <c r="B5941" s="13" t="s">
        <v>8831</v>
      </c>
      <c r="C5941"/>
      <c r="D5941" s="36">
        <v>61.518299999999996</v>
      </c>
      <c r="E5941" s="26">
        <f>KEZDŐLAP!$D$18*D5941</f>
        <v>23684.5455</v>
      </c>
      <c r="F5941" s="26">
        <f>E5941*KEZDŐLAP!$E$21</f>
        <v>23684.5455</v>
      </c>
    </row>
    <row r="5942" spans="1:6">
      <c r="A5942" s="9"/>
      <c r="B5942" s="13" t="s">
        <v>9113</v>
      </c>
      <c r="C5942"/>
      <c r="D5942" s="36">
        <v>126.99119999999999</v>
      </c>
      <c r="E5942" s="26">
        <f>KEZDŐLAP!$D$18*D5942</f>
        <v>48891.611999999994</v>
      </c>
      <c r="F5942" s="26">
        <f>E5942*KEZDŐLAP!$E$21</f>
        <v>48891.611999999994</v>
      </c>
    </row>
    <row r="5943" spans="1:6">
      <c r="A5943" s="9"/>
      <c r="B5943" s="13" t="s">
        <v>7968</v>
      </c>
      <c r="C5943"/>
      <c r="D5943" s="36">
        <v>26.307899999999997</v>
      </c>
      <c r="E5943" s="26">
        <f>KEZDŐLAP!$D$18*D5943</f>
        <v>10128.541499999999</v>
      </c>
      <c r="F5943" s="26">
        <f>E5943*KEZDŐLAP!$E$21</f>
        <v>10128.541499999999</v>
      </c>
    </row>
    <row r="5944" spans="1:6">
      <c r="A5944" s="9"/>
      <c r="B5944" s="13" t="s">
        <v>7969</v>
      </c>
      <c r="C5944"/>
      <c r="D5944" s="36">
        <v>26.307899999999997</v>
      </c>
      <c r="E5944" s="26">
        <f>KEZDŐLAP!$D$18*D5944</f>
        <v>10128.541499999999</v>
      </c>
      <c r="F5944" s="26">
        <f>E5944*KEZDŐLAP!$E$21</f>
        <v>10128.541499999999</v>
      </c>
    </row>
    <row r="5945" spans="1:6">
      <c r="A5945" s="9"/>
      <c r="B5945" s="13" t="s">
        <v>9253</v>
      </c>
      <c r="C5945"/>
      <c r="D5945" s="36">
        <v>52.615799999999993</v>
      </c>
      <c r="E5945" s="26">
        <f>KEZDŐLAP!$D$18*D5945</f>
        <v>20257.082999999999</v>
      </c>
      <c r="F5945" s="26">
        <f>E5945*KEZDŐLAP!$E$21</f>
        <v>20257.082999999999</v>
      </c>
    </row>
    <row r="5946" spans="1:6">
      <c r="A5946" s="9"/>
      <c r="B5946" s="13" t="s">
        <v>7236</v>
      </c>
      <c r="C5946"/>
      <c r="D5946" s="36">
        <v>37.666200000000003</v>
      </c>
      <c r="E5946" s="26">
        <f>KEZDŐLAP!$D$18*D5946</f>
        <v>14501.487000000001</v>
      </c>
      <c r="F5946" s="26">
        <f>E5946*KEZDŐLAP!$E$21</f>
        <v>14501.487000000001</v>
      </c>
    </row>
    <row r="5947" spans="1:6">
      <c r="A5947" s="9"/>
      <c r="B5947" s="13" t="s">
        <v>9444</v>
      </c>
      <c r="C5947"/>
      <c r="D5947" s="36">
        <v>56.738700000000001</v>
      </c>
      <c r="E5947" s="26">
        <f>KEZDŐLAP!$D$18*D5947</f>
        <v>21844.3995</v>
      </c>
      <c r="F5947" s="26">
        <f>E5947*KEZDŐLAP!$E$21</f>
        <v>21844.3995</v>
      </c>
    </row>
    <row r="5948" spans="1:6">
      <c r="A5948" s="9"/>
      <c r="B5948" s="13" t="s">
        <v>7963</v>
      </c>
      <c r="C5948"/>
      <c r="D5948" s="36">
        <v>119.43539999999999</v>
      </c>
      <c r="E5948" s="26">
        <f>KEZDŐLAP!$D$18*D5948</f>
        <v>45982.628999999994</v>
      </c>
      <c r="F5948" s="26">
        <f>E5948*KEZDŐLAP!$E$21</f>
        <v>45982.628999999994</v>
      </c>
    </row>
    <row r="5949" spans="1:6">
      <c r="A5949" s="9"/>
      <c r="B5949" s="13" t="s">
        <v>7237</v>
      </c>
      <c r="C5949"/>
      <c r="D5949" s="36">
        <v>36.7881</v>
      </c>
      <c r="E5949" s="26">
        <f>KEZDŐLAP!$D$18*D5949</f>
        <v>14163.4185</v>
      </c>
      <c r="F5949" s="26">
        <f>E5949*KEZDŐLAP!$E$21</f>
        <v>14163.4185</v>
      </c>
    </row>
    <row r="5950" spans="1:6">
      <c r="A5950" s="9"/>
      <c r="B5950" s="13" t="s">
        <v>7238</v>
      </c>
      <c r="C5950"/>
      <c r="D5950" s="36">
        <v>30.430799999999998</v>
      </c>
      <c r="E5950" s="26">
        <f>KEZDŐLAP!$D$18*D5950</f>
        <v>11715.857999999998</v>
      </c>
      <c r="F5950" s="26">
        <f>E5950*KEZDŐLAP!$E$21</f>
        <v>11715.857999999998</v>
      </c>
    </row>
    <row r="5951" spans="1:6">
      <c r="A5951" s="9"/>
      <c r="B5951" s="13" t="s">
        <v>9199</v>
      </c>
      <c r="C5951"/>
      <c r="D5951" s="36">
        <v>60.861599999999996</v>
      </c>
      <c r="E5951" s="26">
        <f>KEZDŐLAP!$D$18*D5951</f>
        <v>23431.715999999997</v>
      </c>
      <c r="F5951" s="26">
        <f>E5951*KEZDŐLAP!$E$21</f>
        <v>23431.715999999997</v>
      </c>
    </row>
    <row r="5952" spans="1:6">
      <c r="A5952" s="9"/>
      <c r="B5952" s="13" t="s">
        <v>9226</v>
      </c>
      <c r="C5952"/>
      <c r="D5952" s="36">
        <v>30.430799999999998</v>
      </c>
      <c r="E5952" s="26">
        <f>KEZDŐLAP!$D$18*D5952</f>
        <v>11715.857999999998</v>
      </c>
      <c r="F5952" s="26">
        <f>E5952*KEZDŐLAP!$E$21</f>
        <v>11715.857999999998</v>
      </c>
    </row>
    <row r="5953" spans="1:6">
      <c r="A5953" s="9"/>
      <c r="B5953" s="13" t="s">
        <v>9249</v>
      </c>
      <c r="C5953"/>
      <c r="D5953" s="36">
        <v>30.430799999999998</v>
      </c>
      <c r="E5953" s="26">
        <f>KEZDŐLAP!$D$18*D5953</f>
        <v>11715.857999999998</v>
      </c>
      <c r="F5953" s="26">
        <f>E5953*KEZDŐLAP!$E$21</f>
        <v>11715.857999999998</v>
      </c>
    </row>
    <row r="5954" spans="1:6">
      <c r="A5954" s="9"/>
      <c r="B5954" s="13" t="s">
        <v>10702</v>
      </c>
      <c r="C5954"/>
      <c r="D5954" s="36">
        <v>60.861599999999996</v>
      </c>
      <c r="E5954" s="26">
        <f>KEZDŐLAP!$D$18*D5954</f>
        <v>23431.715999999997</v>
      </c>
      <c r="F5954" s="26">
        <f>E5954*KEZDŐLAP!$E$21</f>
        <v>23431.715999999997</v>
      </c>
    </row>
    <row r="5955" spans="1:6">
      <c r="A5955" s="9"/>
      <c r="B5955" s="13" t="s">
        <v>7861</v>
      </c>
      <c r="C5955"/>
      <c r="D5955" s="36">
        <v>66.766800000000003</v>
      </c>
      <c r="E5955" s="26">
        <f>KEZDŐLAP!$D$18*D5955</f>
        <v>25705.218000000001</v>
      </c>
      <c r="F5955" s="26">
        <f>E5955*KEZDŐLAP!$E$21</f>
        <v>25705.218000000001</v>
      </c>
    </row>
    <row r="5956" spans="1:6">
      <c r="A5956" s="9"/>
      <c r="B5956" s="13" t="s">
        <v>9441</v>
      </c>
      <c r="C5956"/>
      <c r="D5956" s="36">
        <v>53.147400000000005</v>
      </c>
      <c r="E5956" s="26">
        <f>KEZDŐLAP!$D$18*D5956</f>
        <v>20461.749000000003</v>
      </c>
      <c r="F5956" s="26">
        <f>E5956*KEZDŐLAP!$E$21</f>
        <v>20461.749000000003</v>
      </c>
    </row>
    <row r="5957" spans="1:6">
      <c r="A5957" s="9"/>
      <c r="B5957" s="13" t="s">
        <v>10422</v>
      </c>
      <c r="C5957"/>
      <c r="D5957" s="36">
        <v>20.145299999999999</v>
      </c>
      <c r="E5957" s="26">
        <f>KEZDŐLAP!$D$18*D5957</f>
        <v>7755.9404999999997</v>
      </c>
      <c r="F5957" s="26">
        <f>E5957*KEZDŐLAP!$E$21</f>
        <v>7755.9404999999997</v>
      </c>
    </row>
    <row r="5958" spans="1:6">
      <c r="A5958" s="9"/>
      <c r="B5958" s="13" t="s">
        <v>8937</v>
      </c>
      <c r="C5958"/>
      <c r="D5958" s="36">
        <v>52.411500000000004</v>
      </c>
      <c r="E5958" s="26">
        <f>KEZDŐLAP!$D$18*D5958</f>
        <v>20178.427500000002</v>
      </c>
      <c r="F5958" s="26">
        <f>E5958*KEZDŐLAP!$E$21</f>
        <v>20178.427500000002</v>
      </c>
    </row>
    <row r="5959" spans="1:6">
      <c r="A5959" s="9"/>
      <c r="B5959" s="13" t="s">
        <v>9394</v>
      </c>
      <c r="C5959"/>
      <c r="D5959" s="36">
        <v>69.107100000000003</v>
      </c>
      <c r="E5959" s="26">
        <f>KEZDŐLAP!$D$18*D5959</f>
        <v>26606.233500000002</v>
      </c>
      <c r="F5959" s="26">
        <f>E5959*KEZDŐLAP!$E$21</f>
        <v>26606.233500000002</v>
      </c>
    </row>
    <row r="5960" spans="1:6">
      <c r="A5960" s="9"/>
      <c r="B5960" s="13" t="s">
        <v>7849</v>
      </c>
      <c r="C5960"/>
      <c r="D5960" s="36">
        <v>103.37700000000001</v>
      </c>
      <c r="E5960" s="26">
        <f>KEZDŐLAP!$D$18*D5960</f>
        <v>39800.145000000004</v>
      </c>
      <c r="F5960" s="26">
        <f>E5960*KEZDŐLAP!$E$21</f>
        <v>39800.145000000004</v>
      </c>
    </row>
    <row r="5961" spans="1:6">
      <c r="A5961" s="9"/>
      <c r="B5961" s="13" t="s">
        <v>10463</v>
      </c>
      <c r="C5961"/>
      <c r="D5961" s="36">
        <v>38.676299999999998</v>
      </c>
      <c r="E5961" s="26">
        <f>KEZDŐLAP!$D$18*D5961</f>
        <v>14890.375499999998</v>
      </c>
      <c r="F5961" s="26">
        <f>E5961*KEZDŐLAP!$E$21</f>
        <v>14890.375499999998</v>
      </c>
    </row>
    <row r="5962" spans="1:6">
      <c r="A5962" s="9"/>
      <c r="B5962" s="13" t="s">
        <v>9527</v>
      </c>
      <c r="C5962"/>
      <c r="D5962" s="36">
        <v>54.015299999999996</v>
      </c>
      <c r="E5962" s="26">
        <f>KEZDŐLAP!$D$18*D5962</f>
        <v>20795.890499999998</v>
      </c>
      <c r="F5962" s="26">
        <f>E5962*KEZDŐLAP!$E$21</f>
        <v>20795.890499999998</v>
      </c>
    </row>
    <row r="5963" spans="1:6">
      <c r="A5963" s="9"/>
      <c r="B5963" s="13" t="s">
        <v>10619</v>
      </c>
      <c r="C5963"/>
      <c r="D5963" s="36">
        <v>56.755500000000005</v>
      </c>
      <c r="E5963" s="26">
        <f>KEZDŐLAP!$D$18*D5963</f>
        <v>21850.8675</v>
      </c>
      <c r="F5963" s="26">
        <f>E5963*KEZDŐLAP!$E$21</f>
        <v>21850.8675</v>
      </c>
    </row>
    <row r="5964" spans="1:6">
      <c r="A5964" s="9"/>
      <c r="B5964" s="13" t="s">
        <v>7239</v>
      </c>
      <c r="C5964"/>
      <c r="D5964" s="36">
        <v>23.6739</v>
      </c>
      <c r="E5964" s="26">
        <f>KEZDŐLAP!$D$18*D5964</f>
        <v>9114.4514999999992</v>
      </c>
      <c r="F5964" s="26">
        <f>E5964*KEZDŐLAP!$E$21</f>
        <v>9114.4514999999992</v>
      </c>
    </row>
    <row r="5965" spans="1:6">
      <c r="A5965" s="9"/>
      <c r="B5965" s="13" t="s">
        <v>7240</v>
      </c>
      <c r="C5965"/>
      <c r="D5965" s="36">
        <v>26.103300000000001</v>
      </c>
      <c r="E5965" s="26">
        <f>KEZDŐLAP!$D$18*D5965</f>
        <v>10049.770500000001</v>
      </c>
      <c r="F5965" s="26">
        <f>E5965*KEZDŐLAP!$E$21</f>
        <v>10049.770500000001</v>
      </c>
    </row>
    <row r="5966" spans="1:6">
      <c r="A5966" s="9"/>
      <c r="B5966" s="13" t="s">
        <v>7241</v>
      </c>
      <c r="C5966"/>
      <c r="D5966" s="36">
        <v>101.8419</v>
      </c>
      <c r="E5966" s="26">
        <f>KEZDŐLAP!$D$18*D5966</f>
        <v>39209.131499999996</v>
      </c>
      <c r="F5966" s="26">
        <f>E5966*KEZDŐLAP!$E$21</f>
        <v>39209.131499999996</v>
      </c>
    </row>
    <row r="5967" spans="1:6">
      <c r="A5967" s="9"/>
      <c r="B5967" s="13" t="s">
        <v>11294</v>
      </c>
      <c r="C5967"/>
      <c r="D5967" s="36">
        <v>121.30380000000001</v>
      </c>
      <c r="E5967" s="26">
        <f>KEZDŐLAP!$D$18*D5967</f>
        <v>46701.963000000003</v>
      </c>
      <c r="F5967" s="26">
        <f>E5967*KEZDŐLAP!$E$21</f>
        <v>46701.963000000003</v>
      </c>
    </row>
    <row r="5968" spans="1:6">
      <c r="A5968" s="9"/>
      <c r="B5968" s="13" t="s">
        <v>7242</v>
      </c>
      <c r="C5968"/>
      <c r="D5968" s="36">
        <v>38.871300000000005</v>
      </c>
      <c r="E5968" s="26">
        <f>KEZDŐLAP!$D$18*D5968</f>
        <v>14965.450500000003</v>
      </c>
      <c r="F5968" s="26">
        <f>E5968*KEZDŐLAP!$E$21</f>
        <v>14965.450500000003</v>
      </c>
    </row>
    <row r="5969" spans="1:6">
      <c r="A5969" s="9"/>
      <c r="B5969" s="13" t="s">
        <v>9271</v>
      </c>
      <c r="C5969"/>
      <c r="D5969" s="36">
        <v>27.486600000000003</v>
      </c>
      <c r="E5969" s="26">
        <f>KEZDŐLAP!$D$18*D5969</f>
        <v>10582.341</v>
      </c>
      <c r="F5969" s="26">
        <f>E5969*KEZDŐLAP!$E$21</f>
        <v>10582.341</v>
      </c>
    </row>
    <row r="5970" spans="1:6">
      <c r="A5970" s="9"/>
      <c r="B5970" s="13" t="s">
        <v>8517</v>
      </c>
      <c r="C5970"/>
      <c r="D5970" s="36">
        <v>18.9834</v>
      </c>
      <c r="E5970" s="26">
        <f>KEZDŐLAP!$D$18*D5970</f>
        <v>7308.6089999999995</v>
      </c>
      <c r="F5970" s="26">
        <f>E5970*KEZDŐLAP!$E$21</f>
        <v>7308.6089999999995</v>
      </c>
    </row>
    <row r="5971" spans="1:6">
      <c r="A5971" s="9"/>
      <c r="B5971" s="13" t="s">
        <v>7243</v>
      </c>
      <c r="C5971"/>
      <c r="D5971" s="36">
        <v>35.085000000000001</v>
      </c>
      <c r="E5971" s="26">
        <f>KEZDŐLAP!$D$18*D5971</f>
        <v>13507.725</v>
      </c>
      <c r="F5971" s="26">
        <f>E5971*KEZDŐLAP!$E$21</f>
        <v>13507.725</v>
      </c>
    </row>
    <row r="5972" spans="1:6">
      <c r="A5972" s="9"/>
      <c r="B5972" s="13" t="s">
        <v>7244</v>
      </c>
      <c r="C5972"/>
      <c r="D5972" s="36">
        <v>75.092399999999998</v>
      </c>
      <c r="E5972" s="26">
        <f>KEZDŐLAP!$D$18*D5972</f>
        <v>28910.574000000001</v>
      </c>
      <c r="F5972" s="26">
        <f>E5972*KEZDŐLAP!$E$21</f>
        <v>28910.574000000001</v>
      </c>
    </row>
    <row r="5973" spans="1:6">
      <c r="A5973" s="9"/>
      <c r="B5973" s="13" t="s">
        <v>7245</v>
      </c>
      <c r="C5973"/>
      <c r="D5973" s="36">
        <v>39.207900000000002</v>
      </c>
      <c r="E5973" s="26">
        <f>KEZDŐLAP!$D$18*D5973</f>
        <v>15095.041500000001</v>
      </c>
      <c r="F5973" s="26">
        <f>E5973*KEZDŐLAP!$E$21</f>
        <v>15095.041500000001</v>
      </c>
    </row>
    <row r="5974" spans="1:6">
      <c r="A5974" s="9"/>
      <c r="B5974" s="13" t="s">
        <v>8091</v>
      </c>
      <c r="C5974"/>
      <c r="D5974" s="36">
        <v>45.139499999999998</v>
      </c>
      <c r="E5974" s="26">
        <f>KEZDŐLAP!$D$18*D5974</f>
        <v>17378.7075</v>
      </c>
      <c r="F5974" s="26">
        <f>E5974*KEZDŐLAP!$E$21</f>
        <v>17378.7075</v>
      </c>
    </row>
    <row r="5975" spans="1:6">
      <c r="A5975" s="9"/>
      <c r="B5975" s="13" t="s">
        <v>11103</v>
      </c>
      <c r="C5975"/>
      <c r="D5975" s="36">
        <v>45.139499999999998</v>
      </c>
      <c r="E5975" s="26">
        <f>KEZDŐLAP!$D$18*D5975</f>
        <v>17378.7075</v>
      </c>
      <c r="F5975" s="26">
        <f>E5975*KEZDŐLAP!$E$21</f>
        <v>17378.7075</v>
      </c>
    </row>
    <row r="5976" spans="1:6">
      <c r="A5976" s="9"/>
      <c r="B5976" s="13" t="s">
        <v>9228</v>
      </c>
      <c r="C5976"/>
      <c r="D5976" s="36">
        <v>21.4392</v>
      </c>
      <c r="E5976" s="26">
        <f>KEZDŐLAP!$D$18*D5976</f>
        <v>8254.0920000000006</v>
      </c>
      <c r="F5976" s="26">
        <f>E5976*KEZDŐLAP!$E$21</f>
        <v>8254.0920000000006</v>
      </c>
    </row>
    <row r="5977" spans="1:6">
      <c r="A5977" s="9"/>
      <c r="B5977" s="13" t="s">
        <v>9354</v>
      </c>
      <c r="C5977"/>
      <c r="D5977" s="36">
        <v>103.2681</v>
      </c>
      <c r="E5977" s="26">
        <f>KEZDŐLAP!$D$18*D5977</f>
        <v>39758.218500000003</v>
      </c>
      <c r="F5977" s="26">
        <f>E5977*KEZDŐLAP!$E$21</f>
        <v>39758.218500000003</v>
      </c>
    </row>
    <row r="5978" spans="1:6">
      <c r="A5978" s="9"/>
      <c r="B5978" s="13" t="s">
        <v>9003</v>
      </c>
      <c r="C5978"/>
      <c r="D5978" s="36">
        <v>7.9088999999999992</v>
      </c>
      <c r="E5978" s="26">
        <f>KEZDŐLAP!$D$18*D5978</f>
        <v>3044.9264999999996</v>
      </c>
      <c r="F5978" s="26">
        <f>E5978*KEZDŐLAP!$E$21</f>
        <v>3044.9264999999996</v>
      </c>
    </row>
    <row r="5979" spans="1:6">
      <c r="A5979" s="9"/>
      <c r="B5979" s="13" t="s">
        <v>8249</v>
      </c>
      <c r="C5979"/>
      <c r="D5979" s="36">
        <v>34.995899999999999</v>
      </c>
      <c r="E5979" s="26">
        <f>KEZDŐLAP!$D$18*D5979</f>
        <v>13473.4215</v>
      </c>
      <c r="F5979" s="26">
        <f>E5979*KEZDŐLAP!$E$21</f>
        <v>13473.4215</v>
      </c>
    </row>
    <row r="5980" spans="1:6">
      <c r="A5980" s="9"/>
      <c r="B5980" s="13" t="s">
        <v>10206</v>
      </c>
      <c r="C5980"/>
      <c r="D5980" s="36">
        <v>71.5167</v>
      </c>
      <c r="E5980" s="26">
        <f>KEZDŐLAP!$D$18*D5980</f>
        <v>27533.929499999998</v>
      </c>
      <c r="F5980" s="26">
        <f>E5980*KEZDŐLAP!$E$21</f>
        <v>27533.929499999998</v>
      </c>
    </row>
    <row r="5981" spans="1:6">
      <c r="A5981" s="9"/>
      <c r="B5981" s="13" t="s">
        <v>10616</v>
      </c>
      <c r="C5981"/>
      <c r="D5981" s="36">
        <v>49.483499999999992</v>
      </c>
      <c r="E5981" s="26">
        <f>KEZDŐLAP!$D$18*D5981</f>
        <v>19051.147499999995</v>
      </c>
      <c r="F5981" s="26">
        <f>E5981*KEZDŐLAP!$E$21</f>
        <v>19051.147499999995</v>
      </c>
    </row>
    <row r="5982" spans="1:6">
      <c r="A5982" s="9"/>
      <c r="B5982" s="13" t="s">
        <v>7246</v>
      </c>
      <c r="C5982"/>
      <c r="D5982" s="36">
        <v>86.030699999999996</v>
      </c>
      <c r="E5982" s="26">
        <f>KEZDŐLAP!$D$18*D5982</f>
        <v>33121.819499999998</v>
      </c>
      <c r="F5982" s="26">
        <f>E5982*KEZDŐLAP!$E$21</f>
        <v>33121.819499999998</v>
      </c>
    </row>
    <row r="5983" spans="1:6">
      <c r="A5983" s="9"/>
      <c r="B5983" s="13" t="s">
        <v>7978</v>
      </c>
      <c r="C5983"/>
      <c r="D5983" s="36">
        <v>33.807600000000001</v>
      </c>
      <c r="E5983" s="26">
        <f>KEZDŐLAP!$D$18*D5983</f>
        <v>13015.925999999999</v>
      </c>
      <c r="F5983" s="26">
        <f>E5983*KEZDŐLAP!$E$21</f>
        <v>13015.925999999999</v>
      </c>
    </row>
    <row r="5984" spans="1:6">
      <c r="A5984" s="9"/>
      <c r="B5984" s="13" t="s">
        <v>9276</v>
      </c>
      <c r="C5984"/>
      <c r="D5984" s="36">
        <v>33.807600000000001</v>
      </c>
      <c r="E5984" s="26">
        <f>KEZDŐLAP!$D$18*D5984</f>
        <v>13015.925999999999</v>
      </c>
      <c r="F5984" s="26">
        <f>E5984*KEZDŐLAP!$E$21</f>
        <v>13015.925999999999</v>
      </c>
    </row>
    <row r="5985" spans="1:6">
      <c r="A5985" s="9"/>
      <c r="B5985" s="13" t="s">
        <v>7247</v>
      </c>
      <c r="C5985"/>
      <c r="D5985" s="36">
        <v>76.6233</v>
      </c>
      <c r="E5985" s="26">
        <f>KEZDŐLAP!$D$18*D5985</f>
        <v>29499.970499999999</v>
      </c>
      <c r="F5985" s="26">
        <f>E5985*KEZDŐLAP!$E$21</f>
        <v>29499.970499999999</v>
      </c>
    </row>
    <row r="5986" spans="1:6">
      <c r="A5986" s="9"/>
      <c r="B5986" s="13" t="s">
        <v>8402</v>
      </c>
      <c r="C5986"/>
      <c r="D5986" s="36">
        <v>72.837299999999999</v>
      </c>
      <c r="E5986" s="26">
        <f>KEZDŐLAP!$D$18*D5986</f>
        <v>28042.360499999999</v>
      </c>
      <c r="F5986" s="26">
        <f>E5986*KEZDŐLAP!$E$21</f>
        <v>28042.360499999999</v>
      </c>
    </row>
    <row r="5987" spans="1:6">
      <c r="A5987" s="9"/>
      <c r="B5987" s="13" t="s">
        <v>8050</v>
      </c>
      <c r="C5987"/>
      <c r="D5987" s="36">
        <v>13.866900000000001</v>
      </c>
      <c r="E5987" s="26">
        <f>KEZDŐLAP!$D$18*D5987</f>
        <v>5338.7565000000004</v>
      </c>
      <c r="F5987" s="26">
        <f>E5987*KEZDŐLAP!$E$21</f>
        <v>5338.7565000000004</v>
      </c>
    </row>
    <row r="5988" spans="1:6">
      <c r="A5988" s="9"/>
      <c r="B5988" s="13" t="s">
        <v>8722</v>
      </c>
      <c r="C5988"/>
      <c r="D5988" s="36">
        <v>21.1815</v>
      </c>
      <c r="E5988" s="26">
        <f>KEZDŐLAP!$D$18*D5988</f>
        <v>8154.8774999999996</v>
      </c>
      <c r="F5988" s="26">
        <f>E5988*KEZDŐLAP!$E$21</f>
        <v>8154.8774999999996</v>
      </c>
    </row>
    <row r="5989" spans="1:6">
      <c r="A5989" s="9"/>
      <c r="B5989" s="13" t="s">
        <v>10420</v>
      </c>
      <c r="C5989"/>
      <c r="D5989" s="36">
        <v>34.906500000000001</v>
      </c>
      <c r="E5989" s="26">
        <f>KEZDŐLAP!$D$18*D5989</f>
        <v>13439.002500000001</v>
      </c>
      <c r="F5989" s="26">
        <f>E5989*KEZDŐLAP!$E$21</f>
        <v>13439.002500000001</v>
      </c>
    </row>
    <row r="5990" spans="1:6">
      <c r="A5990" s="9"/>
      <c r="B5990" s="13" t="s">
        <v>9915</v>
      </c>
      <c r="C5990"/>
      <c r="D5990" s="36">
        <v>113.8707</v>
      </c>
      <c r="E5990" s="26">
        <f>KEZDŐLAP!$D$18*D5990</f>
        <v>43840.219499999999</v>
      </c>
      <c r="F5990" s="26">
        <f>E5990*KEZDŐLAP!$E$21</f>
        <v>43840.219499999999</v>
      </c>
    </row>
    <row r="5991" spans="1:6">
      <c r="A5991" s="9"/>
      <c r="B5991" s="13" t="s">
        <v>7248</v>
      </c>
      <c r="C5991"/>
      <c r="D5991" s="36">
        <v>62.977499999999999</v>
      </c>
      <c r="E5991" s="26">
        <f>KEZDŐLAP!$D$18*D5991</f>
        <v>24246.337500000001</v>
      </c>
      <c r="F5991" s="26">
        <f>E5991*KEZDŐLAP!$E$21</f>
        <v>24246.337500000001</v>
      </c>
    </row>
    <row r="5992" spans="1:6">
      <c r="A5992" s="9"/>
      <c r="B5992" s="13" t="s">
        <v>7249</v>
      </c>
      <c r="C5992"/>
      <c r="D5992" s="36">
        <v>96.527699999999996</v>
      </c>
      <c r="E5992" s="26">
        <f>KEZDŐLAP!$D$18*D5992</f>
        <v>37163.164499999999</v>
      </c>
      <c r="F5992" s="26">
        <f>E5992*KEZDŐLAP!$E$21</f>
        <v>37163.164499999999</v>
      </c>
    </row>
    <row r="5993" spans="1:6">
      <c r="A5993" s="9"/>
      <c r="B5993" s="13" t="s">
        <v>9052</v>
      </c>
      <c r="C5993"/>
      <c r="D5993" s="36">
        <v>25.9251</v>
      </c>
      <c r="E5993" s="26">
        <f>KEZDŐLAP!$D$18*D5993</f>
        <v>9981.1635000000006</v>
      </c>
      <c r="F5993" s="26">
        <f>E5993*KEZDŐLAP!$E$21</f>
        <v>9981.1635000000006</v>
      </c>
    </row>
    <row r="5994" spans="1:6">
      <c r="A5994" s="9"/>
      <c r="B5994" s="13" t="s">
        <v>9053</v>
      </c>
      <c r="C5994"/>
      <c r="D5994" s="36">
        <v>25.9251</v>
      </c>
      <c r="E5994" s="26">
        <f>KEZDŐLAP!$D$18*D5994</f>
        <v>9981.1635000000006</v>
      </c>
      <c r="F5994" s="26">
        <f>E5994*KEZDŐLAP!$E$21</f>
        <v>9981.1635000000006</v>
      </c>
    </row>
    <row r="5995" spans="1:6">
      <c r="A5995" s="9"/>
      <c r="B5995" s="13" t="s">
        <v>9054</v>
      </c>
      <c r="C5995"/>
      <c r="D5995" s="36">
        <v>25.9251</v>
      </c>
      <c r="E5995" s="26">
        <f>KEZDŐLAP!$D$18*D5995</f>
        <v>9981.1635000000006</v>
      </c>
      <c r="F5995" s="26">
        <f>E5995*KEZDŐLAP!$E$21</f>
        <v>9981.1635000000006</v>
      </c>
    </row>
    <row r="5996" spans="1:6">
      <c r="A5996" s="9"/>
      <c r="B5996" s="13" t="s">
        <v>11037</v>
      </c>
      <c r="C5996"/>
      <c r="D5996" s="36">
        <v>57.356099999999998</v>
      </c>
      <c r="E5996" s="26">
        <f>KEZDŐLAP!$D$18*D5996</f>
        <v>22082.0985</v>
      </c>
      <c r="F5996" s="26">
        <f>E5996*KEZDŐLAP!$E$21</f>
        <v>22082.0985</v>
      </c>
    </row>
    <row r="5997" spans="1:6">
      <c r="A5997" s="9"/>
      <c r="B5997" s="13" t="s">
        <v>7928</v>
      </c>
      <c r="C5997"/>
      <c r="D5997" s="36">
        <v>55.8309</v>
      </c>
      <c r="E5997" s="26">
        <f>KEZDŐLAP!$D$18*D5997</f>
        <v>21494.896499999999</v>
      </c>
      <c r="F5997" s="26">
        <f>E5997*KEZDŐLAP!$E$21</f>
        <v>21494.896499999999</v>
      </c>
    </row>
    <row r="5998" spans="1:6">
      <c r="A5998" s="9"/>
      <c r="B5998" s="13" t="s">
        <v>10006</v>
      </c>
      <c r="C5998"/>
      <c r="D5998" s="36">
        <v>77.349600000000009</v>
      </c>
      <c r="E5998" s="26">
        <f>KEZDŐLAP!$D$18*D5998</f>
        <v>29779.596000000005</v>
      </c>
      <c r="F5998" s="26">
        <f>E5998*KEZDŐLAP!$E$21</f>
        <v>29779.596000000005</v>
      </c>
    </row>
    <row r="5999" spans="1:6">
      <c r="A5999" s="9"/>
      <c r="B5999" s="13" t="s">
        <v>8202</v>
      </c>
      <c r="C5999"/>
      <c r="D5999" s="36">
        <v>49.589099999999995</v>
      </c>
      <c r="E5999" s="26">
        <f>KEZDŐLAP!$D$18*D5999</f>
        <v>19091.803499999998</v>
      </c>
      <c r="F5999" s="26">
        <f>E5999*KEZDŐLAP!$E$21</f>
        <v>19091.803499999998</v>
      </c>
    </row>
    <row r="6000" spans="1:6">
      <c r="A6000" s="9"/>
      <c r="B6000" s="13" t="s">
        <v>11601</v>
      </c>
      <c r="C6000"/>
      <c r="D6000" s="36">
        <v>49.589099999999995</v>
      </c>
      <c r="E6000" s="26">
        <f>KEZDŐLAP!$D$18*D6000</f>
        <v>19091.803499999998</v>
      </c>
      <c r="F6000" s="26">
        <f>E6000*KEZDŐLAP!$E$21</f>
        <v>19091.803499999998</v>
      </c>
    </row>
    <row r="6001" spans="1:6">
      <c r="A6001" s="9"/>
      <c r="B6001" s="13" t="s">
        <v>7250</v>
      </c>
      <c r="C6001"/>
      <c r="D6001" s="36">
        <v>53.712000000000003</v>
      </c>
      <c r="E6001" s="26">
        <f>KEZDŐLAP!$D$18*D6001</f>
        <v>20679.120000000003</v>
      </c>
      <c r="F6001" s="26">
        <f>E6001*KEZDŐLAP!$E$21</f>
        <v>20679.120000000003</v>
      </c>
    </row>
    <row r="6002" spans="1:6">
      <c r="A6002" s="9"/>
      <c r="B6002" s="13" t="s">
        <v>9934</v>
      </c>
      <c r="C6002"/>
      <c r="D6002" s="36">
        <v>86.384099999999989</v>
      </c>
      <c r="E6002" s="26">
        <f>KEZDŐLAP!$D$18*D6002</f>
        <v>33257.878499999999</v>
      </c>
      <c r="F6002" s="26">
        <f>E6002*KEZDŐLAP!$E$21</f>
        <v>33257.878499999999</v>
      </c>
    </row>
    <row r="6003" spans="1:6">
      <c r="A6003" s="9"/>
      <c r="B6003" s="13" t="s">
        <v>10519</v>
      </c>
      <c r="C6003"/>
      <c r="D6003" s="36">
        <v>86.384099999999989</v>
      </c>
      <c r="E6003" s="26">
        <f>KEZDŐLAP!$D$18*D6003</f>
        <v>33257.878499999999</v>
      </c>
      <c r="F6003" s="26">
        <f>E6003*KEZDŐLAP!$E$21</f>
        <v>33257.878499999999</v>
      </c>
    </row>
    <row r="6004" spans="1:6">
      <c r="A6004" s="9"/>
      <c r="B6004" s="13" t="s">
        <v>10537</v>
      </c>
      <c r="C6004"/>
      <c r="D6004" s="36">
        <v>86.384099999999989</v>
      </c>
      <c r="E6004" s="26">
        <f>KEZDŐLAP!$D$18*D6004</f>
        <v>33257.878499999999</v>
      </c>
      <c r="F6004" s="26">
        <f>E6004*KEZDŐLAP!$E$21</f>
        <v>33257.878499999999</v>
      </c>
    </row>
    <row r="6005" spans="1:6">
      <c r="A6005" s="9"/>
      <c r="B6005" s="13" t="s">
        <v>8201</v>
      </c>
      <c r="C6005"/>
      <c r="D6005" s="36">
        <v>37.247099999999996</v>
      </c>
      <c r="E6005" s="26">
        <f>KEZDŐLAP!$D$18*D6005</f>
        <v>14340.133499999998</v>
      </c>
      <c r="F6005" s="26">
        <f>E6005*KEZDŐLAP!$E$21</f>
        <v>14340.133499999998</v>
      </c>
    </row>
    <row r="6006" spans="1:6">
      <c r="A6006" s="9"/>
      <c r="B6006" s="13" t="s">
        <v>7251</v>
      </c>
      <c r="C6006"/>
      <c r="D6006" s="36">
        <v>16.491299999999999</v>
      </c>
      <c r="E6006" s="26">
        <f>KEZDŐLAP!$D$18*D6006</f>
        <v>6349.1504999999997</v>
      </c>
      <c r="F6006" s="26">
        <f>E6006*KEZDŐLAP!$E$21</f>
        <v>6349.1504999999997</v>
      </c>
    </row>
    <row r="6007" spans="1:6">
      <c r="A6007" s="9"/>
      <c r="B6007" s="13" t="s">
        <v>9280</v>
      </c>
      <c r="C6007"/>
      <c r="D6007" s="36">
        <v>16.491299999999999</v>
      </c>
      <c r="E6007" s="26">
        <f>KEZDŐLAP!$D$18*D6007</f>
        <v>6349.1504999999997</v>
      </c>
      <c r="F6007" s="26">
        <f>E6007*KEZDŐLAP!$E$21</f>
        <v>6349.1504999999997</v>
      </c>
    </row>
    <row r="6008" spans="1:6">
      <c r="A6008" s="9"/>
      <c r="B6008" s="13" t="s">
        <v>9592</v>
      </c>
      <c r="C6008"/>
      <c r="D6008" s="36">
        <v>29.932199999999998</v>
      </c>
      <c r="E6008" s="26">
        <f>KEZDŐLAP!$D$18*D6008</f>
        <v>11523.896999999999</v>
      </c>
      <c r="F6008" s="26">
        <f>E6008*KEZDŐLAP!$E$21</f>
        <v>11523.896999999999</v>
      </c>
    </row>
    <row r="6009" spans="1:6">
      <c r="A6009" s="9"/>
      <c r="B6009" s="13" t="s">
        <v>11615</v>
      </c>
      <c r="C6009"/>
      <c r="D6009" s="36">
        <v>27.813300000000002</v>
      </c>
      <c r="E6009" s="26">
        <f>KEZDŐLAP!$D$18*D6009</f>
        <v>10708.120500000001</v>
      </c>
      <c r="F6009" s="26">
        <f>E6009*KEZDŐLAP!$E$21</f>
        <v>10708.120500000001</v>
      </c>
    </row>
    <row r="6010" spans="1:6">
      <c r="A6010" s="9"/>
      <c r="B6010" s="13" t="s">
        <v>9661</v>
      </c>
      <c r="C6010"/>
      <c r="D6010" s="36">
        <v>31.483800000000002</v>
      </c>
      <c r="E6010" s="26">
        <f>KEZDŐLAP!$D$18*D6010</f>
        <v>12121.263000000001</v>
      </c>
      <c r="F6010" s="26">
        <f>E6010*KEZDŐLAP!$E$21</f>
        <v>12121.263000000001</v>
      </c>
    </row>
    <row r="6011" spans="1:6">
      <c r="A6011" s="9"/>
      <c r="B6011" s="13" t="s">
        <v>7252</v>
      </c>
      <c r="C6011"/>
      <c r="D6011" s="36">
        <v>15.897000000000002</v>
      </c>
      <c r="E6011" s="26">
        <f>KEZDŐLAP!$D$18*D6011</f>
        <v>6120.3450000000012</v>
      </c>
      <c r="F6011" s="26">
        <f>E6011*KEZDŐLAP!$E$21</f>
        <v>6120.3450000000012</v>
      </c>
    </row>
    <row r="6012" spans="1:6">
      <c r="A6012" s="9"/>
      <c r="B6012" s="13" t="s">
        <v>7253</v>
      </c>
      <c r="C6012"/>
      <c r="D6012" s="36">
        <v>27.9816</v>
      </c>
      <c r="E6012" s="26">
        <f>KEZDŐLAP!$D$18*D6012</f>
        <v>10772.915999999999</v>
      </c>
      <c r="F6012" s="26">
        <f>E6012*KEZDŐLAP!$E$21</f>
        <v>10772.915999999999</v>
      </c>
    </row>
    <row r="6013" spans="1:6">
      <c r="A6013" s="9"/>
      <c r="B6013" s="13" t="s">
        <v>7254</v>
      </c>
      <c r="C6013"/>
      <c r="D6013" s="36">
        <v>58.871399999999994</v>
      </c>
      <c r="E6013" s="26">
        <f>KEZDŐLAP!$D$18*D6013</f>
        <v>22665.488999999998</v>
      </c>
      <c r="F6013" s="26">
        <f>E6013*KEZDŐLAP!$E$21</f>
        <v>22665.488999999998</v>
      </c>
    </row>
    <row r="6014" spans="1:6">
      <c r="A6014" s="9"/>
      <c r="B6014" s="13" t="s">
        <v>7255</v>
      </c>
      <c r="C6014"/>
      <c r="D6014" s="36">
        <v>70.245899999999992</v>
      </c>
      <c r="E6014" s="26">
        <f>KEZDŐLAP!$D$18*D6014</f>
        <v>27044.671499999997</v>
      </c>
      <c r="F6014" s="26">
        <f>E6014*KEZDŐLAP!$E$21</f>
        <v>27044.671499999997</v>
      </c>
    </row>
    <row r="6015" spans="1:6">
      <c r="A6015" s="9"/>
      <c r="B6015" s="13" t="s">
        <v>7256</v>
      </c>
      <c r="C6015"/>
      <c r="D6015" s="36">
        <v>70.245899999999992</v>
      </c>
      <c r="E6015" s="26">
        <f>KEZDŐLAP!$D$18*D6015</f>
        <v>27044.671499999997</v>
      </c>
      <c r="F6015" s="26">
        <f>E6015*KEZDŐLAP!$E$21</f>
        <v>27044.671499999997</v>
      </c>
    </row>
    <row r="6016" spans="1:6">
      <c r="A6016" s="9"/>
      <c r="B6016" s="13" t="s">
        <v>10741</v>
      </c>
      <c r="C6016"/>
      <c r="D6016" s="36">
        <v>96.418800000000005</v>
      </c>
      <c r="E6016" s="26">
        <f>KEZDŐLAP!$D$18*D6016</f>
        <v>37121.238000000005</v>
      </c>
      <c r="F6016" s="26">
        <f>E6016*KEZDŐLAP!$E$21</f>
        <v>37121.238000000005</v>
      </c>
    </row>
    <row r="6017" spans="1:6">
      <c r="A6017" s="9"/>
      <c r="B6017" s="13" t="s">
        <v>10889</v>
      </c>
      <c r="C6017"/>
      <c r="D6017" s="36">
        <v>64.598099999999988</v>
      </c>
      <c r="E6017" s="26">
        <f>KEZDŐLAP!$D$18*D6017</f>
        <v>24870.268499999995</v>
      </c>
      <c r="F6017" s="26">
        <f>E6017*KEZDŐLAP!$E$21</f>
        <v>24870.268499999995</v>
      </c>
    </row>
    <row r="6018" spans="1:6">
      <c r="A6018" s="9"/>
      <c r="B6018" s="13" t="s">
        <v>11171</v>
      </c>
      <c r="C6018"/>
      <c r="D6018" s="36">
        <v>20.9772</v>
      </c>
      <c r="E6018" s="26">
        <f>KEZDŐLAP!$D$18*D6018</f>
        <v>8076.2219999999998</v>
      </c>
      <c r="F6018" s="26">
        <f>E6018*KEZDŐLAP!$E$21</f>
        <v>8076.2219999999998</v>
      </c>
    </row>
    <row r="6019" spans="1:6">
      <c r="A6019" s="9"/>
      <c r="B6019" s="13" t="s">
        <v>9294</v>
      </c>
      <c r="C6019"/>
      <c r="D6019" s="36">
        <v>38.2836</v>
      </c>
      <c r="E6019" s="26">
        <f>KEZDŐLAP!$D$18*D6019</f>
        <v>14739.186</v>
      </c>
      <c r="F6019" s="26">
        <f>E6019*KEZDŐLAP!$E$21</f>
        <v>14739.186</v>
      </c>
    </row>
    <row r="6020" spans="1:6">
      <c r="A6020" s="9"/>
      <c r="B6020" s="13" t="s">
        <v>9319</v>
      </c>
      <c r="C6020"/>
      <c r="D6020" s="36">
        <v>38.2836</v>
      </c>
      <c r="E6020" s="26">
        <f>KEZDŐLAP!$D$18*D6020</f>
        <v>14739.186</v>
      </c>
      <c r="F6020" s="26">
        <f>E6020*KEZDŐLAP!$E$21</f>
        <v>14739.186</v>
      </c>
    </row>
    <row r="6021" spans="1:6">
      <c r="A6021" s="9"/>
      <c r="B6021" s="13" t="s">
        <v>7257</v>
      </c>
      <c r="C6021"/>
      <c r="D6021" s="36">
        <v>57.762</v>
      </c>
      <c r="E6021" s="26">
        <f>KEZDŐLAP!$D$18*D6021</f>
        <v>22238.37</v>
      </c>
      <c r="F6021" s="26">
        <f>E6021*KEZDŐLAP!$E$21</f>
        <v>22238.37</v>
      </c>
    </row>
    <row r="6022" spans="1:6">
      <c r="A6022" s="9"/>
      <c r="B6022" s="13" t="s">
        <v>9220</v>
      </c>
      <c r="C6022"/>
      <c r="D6022" s="36">
        <v>30.0381</v>
      </c>
      <c r="E6022" s="26">
        <f>KEZDŐLAP!$D$18*D6022</f>
        <v>11564.6685</v>
      </c>
      <c r="F6022" s="26">
        <f>E6022*KEZDŐLAP!$E$21</f>
        <v>11564.6685</v>
      </c>
    </row>
    <row r="6023" spans="1:6">
      <c r="A6023" s="9"/>
      <c r="B6023" s="13" t="s">
        <v>7935</v>
      </c>
      <c r="C6023"/>
      <c r="D6023" s="36">
        <v>49.711199999999998</v>
      </c>
      <c r="E6023" s="26">
        <f>KEZDŐLAP!$D$18*D6023</f>
        <v>19138.811999999998</v>
      </c>
      <c r="F6023" s="26">
        <f>E6023*KEZDŐLAP!$E$21</f>
        <v>19138.811999999998</v>
      </c>
    </row>
    <row r="6024" spans="1:6">
      <c r="A6024" s="9"/>
      <c r="B6024" s="13" t="s">
        <v>8329</v>
      </c>
      <c r="C6024"/>
      <c r="D6024" s="36">
        <v>105.71759999999999</v>
      </c>
      <c r="E6024" s="26">
        <f>KEZDŐLAP!$D$18*D6024</f>
        <v>40701.275999999998</v>
      </c>
      <c r="F6024" s="26">
        <f>E6024*KEZDŐLAP!$E$21</f>
        <v>40701.275999999998</v>
      </c>
    </row>
    <row r="6025" spans="1:6">
      <c r="A6025" s="9"/>
      <c r="B6025" s="13" t="s">
        <v>7258</v>
      </c>
      <c r="C6025"/>
      <c r="D6025" s="36">
        <v>13.3521</v>
      </c>
      <c r="E6025" s="26">
        <f>KEZDŐLAP!$D$18*D6025</f>
        <v>5140.5585000000001</v>
      </c>
      <c r="F6025" s="26">
        <f>E6025*KEZDŐLAP!$E$21</f>
        <v>5140.5585000000001</v>
      </c>
    </row>
    <row r="6026" spans="1:6">
      <c r="A6026" s="9"/>
      <c r="B6026" s="13" t="s">
        <v>10879</v>
      </c>
      <c r="C6026"/>
      <c r="D6026" s="36">
        <v>32.999099999999999</v>
      </c>
      <c r="E6026" s="26">
        <f>KEZDŐLAP!$D$18*D6026</f>
        <v>12704.6535</v>
      </c>
      <c r="F6026" s="26">
        <f>E6026*KEZDŐLAP!$E$21</f>
        <v>12704.6535</v>
      </c>
    </row>
    <row r="6027" spans="1:6">
      <c r="A6027" s="9"/>
      <c r="B6027" s="13" t="s">
        <v>7259</v>
      </c>
      <c r="C6027"/>
      <c r="D6027" s="36">
        <v>3.8391000000000002</v>
      </c>
      <c r="E6027" s="26">
        <f>KEZDŐLAP!$D$18*D6027</f>
        <v>1478.0535</v>
      </c>
      <c r="F6027" s="26">
        <f>E6027*KEZDŐLAP!$E$21</f>
        <v>1478.0535</v>
      </c>
    </row>
    <row r="6028" spans="1:6">
      <c r="A6028" s="9"/>
      <c r="B6028" s="13" t="s">
        <v>10971</v>
      </c>
      <c r="C6028"/>
      <c r="D6028" s="36">
        <v>53.292599999999993</v>
      </c>
      <c r="E6028" s="26">
        <f>KEZDŐLAP!$D$18*D6028</f>
        <v>20517.650999999998</v>
      </c>
      <c r="F6028" s="26">
        <f>E6028*KEZDŐLAP!$E$21</f>
        <v>20517.650999999998</v>
      </c>
    </row>
    <row r="6029" spans="1:6">
      <c r="A6029" s="9"/>
      <c r="B6029" s="13" t="s">
        <v>9058</v>
      </c>
      <c r="C6029"/>
      <c r="D6029" s="36">
        <v>27.493200000000002</v>
      </c>
      <c r="E6029" s="26">
        <f>KEZDŐLAP!$D$18*D6029</f>
        <v>10584.882000000001</v>
      </c>
      <c r="F6029" s="26">
        <f>E6029*KEZDŐLAP!$E$21</f>
        <v>10584.882000000001</v>
      </c>
    </row>
    <row r="6030" spans="1:6">
      <c r="A6030" s="9"/>
      <c r="B6030" s="13" t="s">
        <v>11001</v>
      </c>
      <c r="C6030"/>
      <c r="D6030" s="36">
        <v>49.311900000000001</v>
      </c>
      <c r="E6030" s="26">
        <f>KEZDŐLAP!$D$18*D6030</f>
        <v>18985.0815</v>
      </c>
      <c r="F6030" s="26">
        <f>E6030*KEZDŐLAP!$E$21</f>
        <v>18985.0815</v>
      </c>
    </row>
    <row r="6031" spans="1:6">
      <c r="A6031" s="9"/>
      <c r="B6031" s="13" t="s">
        <v>9224</v>
      </c>
      <c r="C6031"/>
      <c r="D6031" s="36">
        <v>22.891500000000001</v>
      </c>
      <c r="E6031" s="26">
        <f>KEZDŐLAP!$D$18*D6031</f>
        <v>8813.2275000000009</v>
      </c>
      <c r="F6031" s="26">
        <f>E6031*KEZDŐLAP!$E$21</f>
        <v>8813.2275000000009</v>
      </c>
    </row>
    <row r="6032" spans="1:6">
      <c r="A6032" s="9"/>
      <c r="B6032" s="13" t="s">
        <v>10524</v>
      </c>
      <c r="C6032"/>
      <c r="D6032" s="36">
        <v>35.339399999999998</v>
      </c>
      <c r="E6032" s="26">
        <f>KEZDŐLAP!$D$18*D6032</f>
        <v>13605.669</v>
      </c>
      <c r="F6032" s="26">
        <f>E6032*KEZDŐLAP!$E$21</f>
        <v>13605.669</v>
      </c>
    </row>
    <row r="6033" spans="1:6">
      <c r="A6033" s="9"/>
      <c r="B6033" s="13" t="s">
        <v>7260</v>
      </c>
      <c r="C6033"/>
      <c r="D6033" s="36">
        <v>79.287299999999988</v>
      </c>
      <c r="E6033" s="26">
        <f>KEZDŐLAP!$D$18*D6033</f>
        <v>30525.610499999995</v>
      </c>
      <c r="F6033" s="26">
        <f>E6033*KEZDŐLAP!$E$21</f>
        <v>30525.610499999995</v>
      </c>
    </row>
    <row r="6034" spans="1:6">
      <c r="A6034" s="9"/>
      <c r="B6034" s="13" t="s">
        <v>8494</v>
      </c>
      <c r="C6034"/>
      <c r="D6034" s="36">
        <v>13.8306</v>
      </c>
      <c r="E6034" s="26">
        <f>KEZDŐLAP!$D$18*D6034</f>
        <v>5324.7809999999999</v>
      </c>
      <c r="F6034" s="26">
        <f>E6034*KEZDŐLAP!$E$21</f>
        <v>5324.7809999999999</v>
      </c>
    </row>
    <row r="6035" spans="1:6">
      <c r="A6035" s="9"/>
      <c r="B6035" s="13" t="s">
        <v>11002</v>
      </c>
      <c r="C6035"/>
      <c r="D6035" s="36">
        <v>36.580500000000001</v>
      </c>
      <c r="E6035" s="26">
        <f>KEZDŐLAP!$D$18*D6035</f>
        <v>14083.4925</v>
      </c>
      <c r="F6035" s="26">
        <f>E6035*KEZDŐLAP!$E$21</f>
        <v>14083.4925</v>
      </c>
    </row>
    <row r="6036" spans="1:6">
      <c r="A6036" s="9"/>
      <c r="B6036" s="13" t="s">
        <v>11012</v>
      </c>
      <c r="C6036"/>
      <c r="D6036" s="36">
        <v>36.580500000000001</v>
      </c>
      <c r="E6036" s="26">
        <f>KEZDŐLAP!$D$18*D6036</f>
        <v>14083.4925</v>
      </c>
      <c r="F6036" s="26">
        <f>E6036*KEZDŐLAP!$E$21</f>
        <v>14083.4925</v>
      </c>
    </row>
    <row r="6037" spans="1:6">
      <c r="A6037" s="9"/>
      <c r="B6037" s="13" t="s">
        <v>7261</v>
      </c>
      <c r="C6037"/>
      <c r="D6037" s="36">
        <v>20.293799999999997</v>
      </c>
      <c r="E6037" s="26">
        <f>KEZDŐLAP!$D$18*D6037</f>
        <v>7813.1129999999994</v>
      </c>
      <c r="F6037" s="26">
        <f>E6037*KEZDŐLAP!$E$21</f>
        <v>7813.1129999999994</v>
      </c>
    </row>
    <row r="6038" spans="1:6">
      <c r="A6038" s="9"/>
      <c r="B6038" s="13" t="s">
        <v>8248</v>
      </c>
      <c r="C6038"/>
      <c r="D6038" s="36">
        <v>272.98650000000004</v>
      </c>
      <c r="E6038" s="26">
        <f>KEZDŐLAP!$D$18*D6038</f>
        <v>105099.80250000002</v>
      </c>
      <c r="F6038" s="26">
        <f>E6038*KEZDŐLAP!$E$21</f>
        <v>105099.80250000002</v>
      </c>
    </row>
    <row r="6039" spans="1:6">
      <c r="A6039" s="9"/>
      <c r="B6039" s="13" t="s">
        <v>7262</v>
      </c>
      <c r="C6039"/>
      <c r="D6039" s="36">
        <v>74.286299999999997</v>
      </c>
      <c r="E6039" s="26">
        <f>KEZDŐLAP!$D$18*D6039</f>
        <v>28600.2255</v>
      </c>
      <c r="F6039" s="26">
        <f>E6039*KEZDŐLAP!$E$21</f>
        <v>28600.2255</v>
      </c>
    </row>
    <row r="6040" spans="1:6">
      <c r="A6040" s="9"/>
      <c r="B6040" s="13" t="s">
        <v>9411</v>
      </c>
      <c r="C6040"/>
      <c r="D6040" s="36">
        <v>41.687100000000001</v>
      </c>
      <c r="E6040" s="26">
        <f>KEZDŐLAP!$D$18*D6040</f>
        <v>16049.5335</v>
      </c>
      <c r="F6040" s="26">
        <f>E6040*KEZDŐLAP!$E$21</f>
        <v>16049.5335</v>
      </c>
    </row>
    <row r="6041" spans="1:6">
      <c r="A6041" s="9"/>
      <c r="B6041" s="13" t="s">
        <v>11625</v>
      </c>
      <c r="C6041"/>
      <c r="D6041" s="36">
        <v>51.084599999999995</v>
      </c>
      <c r="E6041" s="26">
        <f>KEZDŐLAP!$D$18*D6041</f>
        <v>19667.570999999996</v>
      </c>
      <c r="F6041" s="26">
        <f>E6041*KEZDŐLAP!$E$21</f>
        <v>19667.570999999996</v>
      </c>
    </row>
    <row r="6042" spans="1:6">
      <c r="A6042" s="9"/>
      <c r="B6042" s="13" t="s">
        <v>7263</v>
      </c>
      <c r="C6042"/>
      <c r="D6042" s="36">
        <v>57.574200000000005</v>
      </c>
      <c r="E6042" s="26">
        <f>KEZDŐLAP!$D$18*D6042</f>
        <v>22166.067000000003</v>
      </c>
      <c r="F6042" s="26">
        <f>E6042*KEZDŐLAP!$E$21</f>
        <v>22166.067000000003</v>
      </c>
    </row>
    <row r="6043" spans="1:6">
      <c r="A6043" s="9"/>
      <c r="B6043" s="13" t="s">
        <v>7264</v>
      </c>
      <c r="C6043"/>
      <c r="D6043" s="36">
        <v>49.104299999999995</v>
      </c>
      <c r="E6043" s="26">
        <f>KEZDŐLAP!$D$18*D6043</f>
        <v>18905.155499999997</v>
      </c>
      <c r="F6043" s="26">
        <f>E6043*KEZDŐLAP!$E$21</f>
        <v>18905.155499999997</v>
      </c>
    </row>
    <row r="6044" spans="1:6">
      <c r="A6044" s="9"/>
      <c r="B6044" s="13" t="s">
        <v>7265</v>
      </c>
      <c r="C6044"/>
      <c r="D6044" s="36">
        <v>28.193100000000001</v>
      </c>
      <c r="E6044" s="26">
        <f>KEZDŐLAP!$D$18*D6044</f>
        <v>10854.343500000001</v>
      </c>
      <c r="F6044" s="26">
        <f>E6044*KEZDŐLAP!$E$21</f>
        <v>10854.343500000001</v>
      </c>
    </row>
    <row r="6045" spans="1:6">
      <c r="A6045" s="9"/>
      <c r="B6045" s="13" t="s">
        <v>7266</v>
      </c>
      <c r="C6045"/>
      <c r="D6045" s="36">
        <v>49.612500000000004</v>
      </c>
      <c r="E6045" s="26">
        <f>KEZDŐLAP!$D$18*D6045</f>
        <v>19100.8125</v>
      </c>
      <c r="F6045" s="26">
        <f>E6045*KEZDŐLAP!$E$21</f>
        <v>19100.8125</v>
      </c>
    </row>
    <row r="6046" spans="1:6">
      <c r="A6046" s="9"/>
      <c r="B6046" s="13" t="s">
        <v>10995</v>
      </c>
      <c r="C6046"/>
      <c r="D6046" s="36">
        <v>42.2181</v>
      </c>
      <c r="E6046" s="26">
        <f>KEZDŐLAP!$D$18*D6046</f>
        <v>16253.968499999999</v>
      </c>
      <c r="F6046" s="26">
        <f>E6046*KEZDŐLAP!$E$21</f>
        <v>16253.968499999999</v>
      </c>
    </row>
    <row r="6047" spans="1:6">
      <c r="A6047" s="9"/>
      <c r="B6047" s="13" t="s">
        <v>7267</v>
      </c>
      <c r="C6047"/>
      <c r="D6047" s="36">
        <v>46.846199999999996</v>
      </c>
      <c r="E6047" s="26">
        <f>KEZDŐLAP!$D$18*D6047</f>
        <v>18035.787</v>
      </c>
      <c r="F6047" s="26">
        <f>E6047*KEZDŐLAP!$E$21</f>
        <v>18035.787</v>
      </c>
    </row>
    <row r="6048" spans="1:6">
      <c r="A6048" s="9"/>
      <c r="B6048" s="13" t="s">
        <v>8833</v>
      </c>
      <c r="C6048"/>
      <c r="D6048" s="36">
        <v>68.292299999999997</v>
      </c>
      <c r="E6048" s="26">
        <f>KEZDŐLAP!$D$18*D6048</f>
        <v>26292.535499999998</v>
      </c>
      <c r="F6048" s="26">
        <f>E6048*KEZDŐLAP!$E$21</f>
        <v>26292.535499999998</v>
      </c>
    </row>
    <row r="6049" spans="1:6">
      <c r="A6049" s="9"/>
      <c r="B6049" s="13" t="s">
        <v>8043</v>
      </c>
      <c r="C6049"/>
      <c r="D6049" s="36">
        <v>43.938299999999998</v>
      </c>
      <c r="E6049" s="26">
        <f>KEZDŐLAP!$D$18*D6049</f>
        <v>16916.245500000001</v>
      </c>
      <c r="F6049" s="26">
        <f>E6049*KEZDŐLAP!$E$21</f>
        <v>16916.245500000001</v>
      </c>
    </row>
    <row r="6050" spans="1:6">
      <c r="A6050" s="9"/>
      <c r="B6050" s="13" t="s">
        <v>10514</v>
      </c>
      <c r="C6050"/>
      <c r="D6050" s="36">
        <v>29.292299999999997</v>
      </c>
      <c r="E6050" s="26">
        <f>KEZDŐLAP!$D$18*D6050</f>
        <v>11277.535499999998</v>
      </c>
      <c r="F6050" s="26">
        <f>E6050*KEZDŐLAP!$E$21</f>
        <v>11277.535499999998</v>
      </c>
    </row>
    <row r="6051" spans="1:6">
      <c r="A6051" s="9"/>
      <c r="B6051" s="13" t="s">
        <v>7268</v>
      </c>
      <c r="C6051"/>
      <c r="D6051" s="36">
        <v>47.1828</v>
      </c>
      <c r="E6051" s="26">
        <f>KEZDŐLAP!$D$18*D6051</f>
        <v>18165.378000000001</v>
      </c>
      <c r="F6051" s="26">
        <f>E6051*KEZDŐLAP!$E$21</f>
        <v>18165.378000000001</v>
      </c>
    </row>
    <row r="6052" spans="1:6">
      <c r="A6052" s="9"/>
      <c r="B6052" s="13" t="s">
        <v>10469</v>
      </c>
      <c r="C6052"/>
      <c r="D6052" s="36">
        <v>59.683500000000002</v>
      </c>
      <c r="E6052" s="26">
        <f>KEZDŐLAP!$D$18*D6052</f>
        <v>22978.147499999999</v>
      </c>
      <c r="F6052" s="26">
        <f>E6052*KEZDŐLAP!$E$21</f>
        <v>22978.147499999999</v>
      </c>
    </row>
    <row r="6053" spans="1:6">
      <c r="A6053" s="9"/>
      <c r="B6053" s="13" t="s">
        <v>9066</v>
      </c>
      <c r="C6053"/>
      <c r="D6053" s="36">
        <v>27.456900000000001</v>
      </c>
      <c r="E6053" s="26">
        <f>KEZDŐLAP!$D$18*D6053</f>
        <v>10570.906500000001</v>
      </c>
      <c r="F6053" s="26">
        <f>E6053*KEZDŐLAP!$E$21</f>
        <v>10570.906500000001</v>
      </c>
    </row>
    <row r="6054" spans="1:6">
      <c r="A6054" s="9"/>
      <c r="B6054" s="13" t="s">
        <v>10049</v>
      </c>
      <c r="C6054"/>
      <c r="D6054" s="36">
        <v>39.815100000000001</v>
      </c>
      <c r="E6054" s="26">
        <f>KEZDŐLAP!$D$18*D6054</f>
        <v>15328.8135</v>
      </c>
      <c r="F6054" s="26">
        <f>E6054*KEZDŐLAP!$E$21</f>
        <v>15328.8135</v>
      </c>
    </row>
    <row r="6055" spans="1:6">
      <c r="A6055" s="9"/>
      <c r="B6055" s="13" t="s">
        <v>9545</v>
      </c>
      <c r="C6055"/>
      <c r="D6055" s="36">
        <v>69.302400000000006</v>
      </c>
      <c r="E6055" s="26">
        <f>KEZDŐLAP!$D$18*D6055</f>
        <v>26681.424000000003</v>
      </c>
      <c r="F6055" s="26">
        <f>E6055*KEZDŐLAP!$E$21</f>
        <v>26681.424000000003</v>
      </c>
    </row>
    <row r="6056" spans="1:6">
      <c r="A6056" s="9"/>
      <c r="B6056" s="13" t="s">
        <v>9974</v>
      </c>
      <c r="C6056"/>
      <c r="D6056" s="36">
        <v>74.40870000000001</v>
      </c>
      <c r="E6056" s="26">
        <f>KEZDŐLAP!$D$18*D6056</f>
        <v>28647.349500000004</v>
      </c>
      <c r="F6056" s="26">
        <f>E6056*KEZDŐLAP!$E$21</f>
        <v>28647.349500000004</v>
      </c>
    </row>
    <row r="6057" spans="1:6">
      <c r="A6057" s="9"/>
      <c r="B6057" s="13" t="s">
        <v>7269</v>
      </c>
      <c r="C6057"/>
      <c r="D6057" s="36">
        <v>36.597000000000001</v>
      </c>
      <c r="E6057" s="26">
        <f>KEZDŐLAP!$D$18*D6057</f>
        <v>14089.845000000001</v>
      </c>
      <c r="F6057" s="26">
        <f>E6057*KEZDŐLAP!$E$21</f>
        <v>14089.845000000001</v>
      </c>
    </row>
    <row r="6058" spans="1:6">
      <c r="A6058" s="9"/>
      <c r="B6058" s="13" t="s">
        <v>11217</v>
      </c>
      <c r="C6058"/>
      <c r="D6058" s="36">
        <v>71.358599999999996</v>
      </c>
      <c r="E6058" s="26">
        <f>KEZDŐLAP!$D$18*D6058</f>
        <v>27473.060999999998</v>
      </c>
      <c r="F6058" s="26">
        <f>E6058*KEZDŐLAP!$E$21</f>
        <v>27473.060999999998</v>
      </c>
    </row>
    <row r="6059" spans="1:6">
      <c r="A6059" s="9"/>
      <c r="B6059" s="13" t="s">
        <v>7270</v>
      </c>
      <c r="C6059"/>
      <c r="D6059" s="36">
        <v>37.385999999999996</v>
      </c>
      <c r="E6059" s="26">
        <f>KEZDŐLAP!$D$18*D6059</f>
        <v>14393.609999999999</v>
      </c>
      <c r="F6059" s="26">
        <f>E6059*KEZDŐLAP!$E$21</f>
        <v>14393.609999999999</v>
      </c>
    </row>
    <row r="6060" spans="1:6">
      <c r="A6060" s="9"/>
      <c r="B6060" s="13" t="s">
        <v>7984</v>
      </c>
      <c r="C6060"/>
      <c r="D6060" s="36">
        <v>9.424199999999999</v>
      </c>
      <c r="E6060" s="26">
        <f>KEZDŐLAP!$D$18*D6060</f>
        <v>3628.3169999999996</v>
      </c>
      <c r="F6060" s="26">
        <f>E6060*KEZDŐLAP!$E$21</f>
        <v>3628.3169999999996</v>
      </c>
    </row>
    <row r="6061" spans="1:6">
      <c r="A6061" s="9"/>
      <c r="B6061" s="13" t="s">
        <v>8992</v>
      </c>
      <c r="C6061"/>
      <c r="D6061" s="36">
        <v>9.424199999999999</v>
      </c>
      <c r="E6061" s="26">
        <f>KEZDŐLAP!$D$18*D6061</f>
        <v>3628.3169999999996</v>
      </c>
      <c r="F6061" s="26">
        <f>E6061*KEZDŐLAP!$E$21</f>
        <v>3628.3169999999996</v>
      </c>
    </row>
    <row r="6062" spans="1:6">
      <c r="A6062" s="9"/>
      <c r="B6062" s="13" t="s">
        <v>10851</v>
      </c>
      <c r="C6062"/>
      <c r="D6062" s="36">
        <v>9.424199999999999</v>
      </c>
      <c r="E6062" s="26">
        <f>KEZDŐLAP!$D$18*D6062</f>
        <v>3628.3169999999996</v>
      </c>
      <c r="F6062" s="26">
        <f>E6062*KEZDŐLAP!$E$21</f>
        <v>3628.3169999999996</v>
      </c>
    </row>
    <row r="6063" spans="1:6">
      <c r="A6063" s="9"/>
      <c r="B6063" s="13" t="s">
        <v>8386</v>
      </c>
      <c r="C6063"/>
      <c r="D6063" s="36">
        <v>55.949999999999996</v>
      </c>
      <c r="E6063" s="26">
        <f>KEZDŐLAP!$D$18*D6063</f>
        <v>21540.75</v>
      </c>
      <c r="F6063" s="26">
        <f>E6063*KEZDŐLAP!$E$21</f>
        <v>21540.75</v>
      </c>
    </row>
    <row r="6064" spans="1:6">
      <c r="A6064" s="9"/>
      <c r="B6064" s="13" t="s">
        <v>8477</v>
      </c>
      <c r="C6064"/>
      <c r="D6064" s="36">
        <v>36.170999999999999</v>
      </c>
      <c r="E6064" s="26">
        <f>KEZDŐLAP!$D$18*D6064</f>
        <v>13925.834999999999</v>
      </c>
      <c r="F6064" s="26">
        <f>E6064*KEZDŐLAP!$E$21</f>
        <v>13925.834999999999</v>
      </c>
    </row>
    <row r="6065" spans="1:6">
      <c r="A6065" s="9"/>
      <c r="B6065" s="13" t="s">
        <v>8478</v>
      </c>
      <c r="C6065"/>
      <c r="D6065" s="36">
        <v>36.170999999999999</v>
      </c>
      <c r="E6065" s="26">
        <f>KEZDŐLAP!$D$18*D6065</f>
        <v>13925.834999999999</v>
      </c>
      <c r="F6065" s="26">
        <f>E6065*KEZDŐLAP!$E$21</f>
        <v>13925.834999999999</v>
      </c>
    </row>
    <row r="6066" spans="1:6">
      <c r="A6066" s="9"/>
      <c r="B6066" s="13" t="s">
        <v>7271</v>
      </c>
      <c r="C6066"/>
      <c r="D6066" s="36">
        <v>59.052900000000001</v>
      </c>
      <c r="E6066" s="26">
        <f>KEZDŐLAP!$D$18*D6066</f>
        <v>22735.3665</v>
      </c>
      <c r="F6066" s="26">
        <f>E6066*KEZDŐLAP!$E$21</f>
        <v>22735.3665</v>
      </c>
    </row>
    <row r="6067" spans="1:6">
      <c r="A6067" s="9"/>
      <c r="B6067" s="13" t="s">
        <v>7272</v>
      </c>
      <c r="C6067"/>
      <c r="D6067" s="36">
        <v>59.052900000000001</v>
      </c>
      <c r="E6067" s="26">
        <f>KEZDŐLAP!$D$18*D6067</f>
        <v>22735.3665</v>
      </c>
      <c r="F6067" s="26">
        <f>E6067*KEZDŐLAP!$E$21</f>
        <v>22735.3665</v>
      </c>
    </row>
    <row r="6068" spans="1:6">
      <c r="A6068" s="9"/>
      <c r="B6068" s="13" t="s">
        <v>8426</v>
      </c>
      <c r="C6068"/>
      <c r="D6068" s="36">
        <v>49.008299999999991</v>
      </c>
      <c r="E6068" s="26">
        <f>KEZDŐLAP!$D$18*D6068</f>
        <v>18868.195499999998</v>
      </c>
      <c r="F6068" s="26">
        <f>E6068*KEZDŐLAP!$E$21</f>
        <v>18868.195499999998</v>
      </c>
    </row>
    <row r="6069" spans="1:6">
      <c r="A6069" s="9"/>
      <c r="B6069" s="13" t="s">
        <v>7273</v>
      </c>
      <c r="C6069"/>
      <c r="D6069" s="36">
        <v>19.947299999999998</v>
      </c>
      <c r="E6069" s="26">
        <f>KEZDŐLAP!$D$18*D6069</f>
        <v>7679.7104999999992</v>
      </c>
      <c r="F6069" s="26">
        <f>E6069*KEZDŐLAP!$E$21</f>
        <v>7679.7104999999992</v>
      </c>
    </row>
    <row r="6070" spans="1:6">
      <c r="A6070" s="9"/>
      <c r="B6070" s="13" t="s">
        <v>9582</v>
      </c>
      <c r="C6070"/>
      <c r="D6070" s="36">
        <v>62.944800000000001</v>
      </c>
      <c r="E6070" s="26">
        <f>KEZDŐLAP!$D$18*D6070</f>
        <v>24233.748</v>
      </c>
      <c r="F6070" s="26">
        <f>E6070*KEZDŐLAP!$E$21</f>
        <v>24233.748</v>
      </c>
    </row>
    <row r="6071" spans="1:6">
      <c r="A6071" s="9"/>
      <c r="B6071" s="13" t="s">
        <v>9265</v>
      </c>
      <c r="C6071"/>
      <c r="D6071" s="36">
        <v>48.414000000000001</v>
      </c>
      <c r="E6071" s="26">
        <f>KEZDŐLAP!$D$18*D6071</f>
        <v>18639.39</v>
      </c>
      <c r="F6071" s="26">
        <f>E6071*KEZDŐLAP!$E$21</f>
        <v>18639.39</v>
      </c>
    </row>
    <row r="6072" spans="1:6">
      <c r="A6072" s="9"/>
      <c r="B6072" s="13" t="s">
        <v>7274</v>
      </c>
      <c r="C6072"/>
      <c r="D6072" s="36">
        <v>43.954799999999999</v>
      </c>
      <c r="E6072" s="26">
        <f>KEZDŐLAP!$D$18*D6072</f>
        <v>16922.597999999998</v>
      </c>
      <c r="F6072" s="26">
        <f>E6072*KEZDŐLAP!$E$21</f>
        <v>16922.597999999998</v>
      </c>
    </row>
    <row r="6073" spans="1:6">
      <c r="A6073" s="9"/>
      <c r="B6073" s="13" t="s">
        <v>7275</v>
      </c>
      <c r="C6073"/>
      <c r="D6073" s="36">
        <v>43.954799999999999</v>
      </c>
      <c r="E6073" s="26">
        <f>KEZDŐLAP!$D$18*D6073</f>
        <v>16922.597999999998</v>
      </c>
      <c r="F6073" s="26">
        <f>E6073*KEZDŐLAP!$E$21</f>
        <v>16922.597999999998</v>
      </c>
    </row>
    <row r="6074" spans="1:6">
      <c r="A6074" s="9"/>
      <c r="B6074" s="13" t="s">
        <v>7276</v>
      </c>
      <c r="C6074"/>
      <c r="D6074" s="36">
        <v>12.0747</v>
      </c>
      <c r="E6074" s="26">
        <f>KEZDŐLAP!$D$18*D6074</f>
        <v>4648.7595000000001</v>
      </c>
      <c r="F6074" s="26">
        <f>E6074*KEZDŐLAP!$E$21</f>
        <v>4648.7595000000001</v>
      </c>
    </row>
    <row r="6075" spans="1:6">
      <c r="A6075" s="9"/>
      <c r="B6075" s="13" t="s">
        <v>7277</v>
      </c>
      <c r="C6075"/>
      <c r="D6075" s="36">
        <v>22.456200000000003</v>
      </c>
      <c r="E6075" s="26">
        <f>KEZDŐLAP!$D$18*D6075</f>
        <v>8645.6370000000006</v>
      </c>
      <c r="F6075" s="26">
        <f>E6075*KEZDŐLAP!$E$21</f>
        <v>8645.6370000000006</v>
      </c>
    </row>
    <row r="6076" spans="1:6">
      <c r="A6076" s="9"/>
      <c r="B6076" s="13" t="s">
        <v>8650</v>
      </c>
      <c r="C6076"/>
      <c r="D6076" s="36">
        <v>62.571899999999999</v>
      </c>
      <c r="E6076" s="26">
        <f>KEZDŐLAP!$D$18*D6076</f>
        <v>24090.181499999999</v>
      </c>
      <c r="F6076" s="26">
        <f>E6076*KEZDŐLAP!$E$21</f>
        <v>24090.181499999999</v>
      </c>
    </row>
    <row r="6077" spans="1:6">
      <c r="A6077" s="9"/>
      <c r="B6077" s="13" t="s">
        <v>7788</v>
      </c>
      <c r="C6077"/>
      <c r="D6077" s="36">
        <v>54.9831</v>
      </c>
      <c r="E6077" s="26">
        <f>KEZDŐLAP!$D$18*D6077</f>
        <v>21168.4935</v>
      </c>
      <c r="F6077" s="26">
        <f>E6077*KEZDŐLAP!$E$21</f>
        <v>21168.4935</v>
      </c>
    </row>
    <row r="6078" spans="1:6">
      <c r="A6078" s="9"/>
      <c r="B6078" s="13" t="s">
        <v>10973</v>
      </c>
      <c r="C6078"/>
      <c r="D6078" s="36">
        <v>54.9831</v>
      </c>
      <c r="E6078" s="26">
        <f>KEZDŐLAP!$D$18*D6078</f>
        <v>21168.4935</v>
      </c>
      <c r="F6078" s="26">
        <f>E6078*KEZDŐLAP!$E$21</f>
        <v>21168.4935</v>
      </c>
    </row>
    <row r="6079" spans="1:6">
      <c r="A6079" s="9"/>
      <c r="B6079" s="13" t="s">
        <v>7278</v>
      </c>
      <c r="C6079"/>
      <c r="D6079" s="36">
        <v>42.597899999999996</v>
      </c>
      <c r="E6079" s="26">
        <f>KEZDŐLAP!$D$18*D6079</f>
        <v>16400.191499999997</v>
      </c>
      <c r="F6079" s="26">
        <f>E6079*KEZDŐLAP!$E$21</f>
        <v>16400.191499999997</v>
      </c>
    </row>
    <row r="6080" spans="1:6">
      <c r="A6080" s="9"/>
      <c r="B6080" s="13" t="s">
        <v>7279</v>
      </c>
      <c r="C6080"/>
      <c r="D6080" s="36">
        <v>45.700800000000001</v>
      </c>
      <c r="E6080" s="26">
        <f>KEZDŐLAP!$D$18*D6080</f>
        <v>17594.808000000001</v>
      </c>
      <c r="F6080" s="26">
        <f>E6080*KEZDŐLAP!$E$21</f>
        <v>17594.808000000001</v>
      </c>
    </row>
    <row r="6081" spans="1:6">
      <c r="A6081" s="9"/>
      <c r="B6081" s="13" t="s">
        <v>10317</v>
      </c>
      <c r="C6081"/>
      <c r="D6081" s="36">
        <v>18.590700000000002</v>
      </c>
      <c r="E6081" s="26">
        <f>KEZDŐLAP!$D$18*D6081</f>
        <v>7157.4195000000009</v>
      </c>
      <c r="F6081" s="26">
        <f>E6081*KEZDŐLAP!$E$21</f>
        <v>7157.4195000000009</v>
      </c>
    </row>
    <row r="6082" spans="1:6">
      <c r="A6082" s="9"/>
      <c r="B6082" s="13" t="s">
        <v>9530</v>
      </c>
      <c r="C6082"/>
      <c r="D6082" s="36">
        <v>20.142000000000003</v>
      </c>
      <c r="E6082" s="26">
        <f>KEZDŐLAP!$D$18*D6082</f>
        <v>7754.670000000001</v>
      </c>
      <c r="F6082" s="26">
        <f>E6082*KEZDŐLAP!$E$21</f>
        <v>7754.670000000001</v>
      </c>
    </row>
    <row r="6083" spans="1:6">
      <c r="A6083" s="9"/>
      <c r="B6083" s="13" t="s">
        <v>7280</v>
      </c>
      <c r="C6083"/>
      <c r="D6083" s="36">
        <v>75.940200000000004</v>
      </c>
      <c r="E6083" s="26">
        <f>KEZDŐLAP!$D$18*D6083</f>
        <v>29236.977000000003</v>
      </c>
      <c r="F6083" s="26">
        <f>E6083*KEZDŐLAP!$E$21</f>
        <v>29236.977000000003</v>
      </c>
    </row>
    <row r="6084" spans="1:6">
      <c r="A6084" s="9"/>
      <c r="B6084" s="13" t="s">
        <v>10855</v>
      </c>
      <c r="C6084"/>
      <c r="D6084" s="36">
        <v>51.002099999999999</v>
      </c>
      <c r="E6084" s="26">
        <f>KEZDŐLAP!$D$18*D6084</f>
        <v>19635.808499999999</v>
      </c>
      <c r="F6084" s="26">
        <f>E6084*KEZDŐLAP!$E$21</f>
        <v>19635.808499999999</v>
      </c>
    </row>
    <row r="6085" spans="1:6">
      <c r="A6085" s="9"/>
      <c r="B6085" s="13" t="s">
        <v>7281</v>
      </c>
      <c r="C6085"/>
      <c r="D6085" s="36">
        <v>53.4846</v>
      </c>
      <c r="E6085" s="26">
        <f>KEZDŐLAP!$D$18*D6085</f>
        <v>20591.571</v>
      </c>
      <c r="F6085" s="26">
        <f>E6085*KEZDŐLAP!$E$21</f>
        <v>20591.571</v>
      </c>
    </row>
    <row r="6086" spans="1:6">
      <c r="A6086" s="9"/>
      <c r="B6086" s="13" t="s">
        <v>8300</v>
      </c>
      <c r="C6086"/>
      <c r="D6086" s="36">
        <v>17.828099999999999</v>
      </c>
      <c r="E6086" s="26">
        <f>KEZDŐLAP!$D$18*D6086</f>
        <v>6863.8184999999994</v>
      </c>
      <c r="F6086" s="26">
        <f>E6086*KEZDŐLAP!$E$21</f>
        <v>6863.8184999999994</v>
      </c>
    </row>
    <row r="6087" spans="1:6">
      <c r="A6087" s="9"/>
      <c r="B6087" s="13" t="s">
        <v>7282</v>
      </c>
      <c r="C6087"/>
      <c r="D6087" s="36">
        <v>95.346299999999999</v>
      </c>
      <c r="E6087" s="26">
        <f>KEZDŐLAP!$D$18*D6087</f>
        <v>36708.325499999999</v>
      </c>
      <c r="F6087" s="26">
        <f>E6087*KEZDŐLAP!$E$21</f>
        <v>36708.325499999999</v>
      </c>
    </row>
    <row r="6088" spans="1:6">
      <c r="A6088" s="9"/>
      <c r="B6088" s="13" t="s">
        <v>7283</v>
      </c>
      <c r="C6088"/>
      <c r="D6088" s="36">
        <v>20.310300000000002</v>
      </c>
      <c r="E6088" s="26">
        <f>KEZDŐLAP!$D$18*D6088</f>
        <v>7819.4655000000002</v>
      </c>
      <c r="F6088" s="26">
        <f>E6088*KEZDŐLAP!$E$21</f>
        <v>7819.4655000000002</v>
      </c>
    </row>
    <row r="6089" spans="1:6">
      <c r="A6089" s="9"/>
      <c r="B6089" s="13" t="s">
        <v>9834</v>
      </c>
      <c r="C6089"/>
      <c r="D6089" s="36">
        <v>33.342300000000002</v>
      </c>
      <c r="E6089" s="26">
        <f>KEZDŐLAP!$D$18*D6089</f>
        <v>12836.7855</v>
      </c>
      <c r="F6089" s="26">
        <f>E6089*KEZDŐLAP!$E$21</f>
        <v>12836.7855</v>
      </c>
    </row>
    <row r="6090" spans="1:6">
      <c r="A6090" s="9"/>
      <c r="B6090" s="13" t="s">
        <v>8203</v>
      </c>
      <c r="C6090"/>
      <c r="D6090" s="36">
        <v>111.16080000000001</v>
      </c>
      <c r="E6090" s="26">
        <f>KEZDŐLAP!$D$18*D6090</f>
        <v>42796.908000000003</v>
      </c>
      <c r="F6090" s="26">
        <f>E6090*KEZDŐLAP!$E$21</f>
        <v>42796.908000000003</v>
      </c>
    </row>
    <row r="6091" spans="1:6">
      <c r="A6091" s="9"/>
      <c r="B6091" s="13" t="s">
        <v>7284</v>
      </c>
      <c r="C6091"/>
      <c r="D6091" s="36">
        <v>27.804719131747845</v>
      </c>
      <c r="E6091" s="26">
        <f>KEZDŐLAP!$D$18*D6091</f>
        <v>10704.81686572292</v>
      </c>
      <c r="F6091" s="26">
        <f>E6091*KEZDŐLAP!$E$21</f>
        <v>10704.81686572292</v>
      </c>
    </row>
    <row r="6092" spans="1:6">
      <c r="A6092" s="9"/>
      <c r="B6092" s="13" t="s">
        <v>11148</v>
      </c>
      <c r="C6092"/>
      <c r="D6092" s="36">
        <v>14.441399999999998</v>
      </c>
      <c r="E6092" s="26">
        <f>KEZDŐLAP!$D$18*D6092</f>
        <v>5559.9389999999994</v>
      </c>
      <c r="F6092" s="26">
        <f>E6092*KEZDŐLAP!$E$21</f>
        <v>5559.9389999999994</v>
      </c>
    </row>
    <row r="6093" spans="1:6">
      <c r="A6093" s="9"/>
      <c r="B6093" s="13" t="s">
        <v>9609</v>
      </c>
      <c r="C6093"/>
      <c r="D6093" s="36">
        <v>96.772199999999998</v>
      </c>
      <c r="E6093" s="26">
        <f>KEZDŐLAP!$D$18*D6093</f>
        <v>37257.296999999999</v>
      </c>
      <c r="F6093" s="26">
        <f>E6093*KEZDŐLAP!$E$21</f>
        <v>37257.296999999999</v>
      </c>
    </row>
    <row r="6094" spans="1:6">
      <c r="A6094" s="9"/>
      <c r="B6094" s="13" t="s">
        <v>7285</v>
      </c>
      <c r="C6094"/>
      <c r="D6094" s="36">
        <v>79.848600000000005</v>
      </c>
      <c r="E6094" s="26">
        <f>KEZDŐLAP!$D$18*D6094</f>
        <v>30741.711000000003</v>
      </c>
      <c r="F6094" s="26">
        <f>E6094*KEZDŐLAP!$E$21</f>
        <v>30741.711000000003</v>
      </c>
    </row>
    <row r="6095" spans="1:6">
      <c r="A6095" s="9"/>
      <c r="B6095" s="13" t="s">
        <v>7286</v>
      </c>
      <c r="C6095"/>
      <c r="D6095" s="36">
        <v>54.999600000000001</v>
      </c>
      <c r="E6095" s="26">
        <f>KEZDŐLAP!$D$18*D6095</f>
        <v>21174.846000000001</v>
      </c>
      <c r="F6095" s="26">
        <f>E6095*KEZDŐLAP!$E$21</f>
        <v>21174.846000000001</v>
      </c>
    </row>
    <row r="6096" spans="1:6">
      <c r="A6096" s="9"/>
      <c r="B6096" s="13" t="s">
        <v>7937</v>
      </c>
      <c r="C6096"/>
      <c r="D6096" s="36">
        <v>27.189300000000003</v>
      </c>
      <c r="E6096" s="26">
        <f>KEZDŐLAP!$D$18*D6096</f>
        <v>10467.880500000001</v>
      </c>
      <c r="F6096" s="26">
        <f>E6096*KEZDŐLAP!$E$21</f>
        <v>10467.880500000001</v>
      </c>
    </row>
    <row r="6097" spans="1:6">
      <c r="A6097" s="9"/>
      <c r="B6097" s="13" t="s">
        <v>8368</v>
      </c>
      <c r="C6097"/>
      <c r="D6097" s="36">
        <v>42.446100000000001</v>
      </c>
      <c r="E6097" s="26">
        <f>KEZDŐLAP!$D$18*D6097</f>
        <v>16341.7485</v>
      </c>
      <c r="F6097" s="26">
        <f>E6097*KEZDŐLAP!$E$21</f>
        <v>16341.7485</v>
      </c>
    </row>
    <row r="6098" spans="1:6">
      <c r="A6098" s="9"/>
      <c r="B6098" s="13" t="s">
        <v>7287</v>
      </c>
      <c r="C6098"/>
      <c r="D6098" s="36">
        <v>22.082999999999998</v>
      </c>
      <c r="E6098" s="26">
        <f>KEZDŐLAP!$D$18*D6098</f>
        <v>8501.9549999999999</v>
      </c>
      <c r="F6098" s="26">
        <f>E6098*KEZDŐLAP!$E$21</f>
        <v>8501.9549999999999</v>
      </c>
    </row>
    <row r="6099" spans="1:6">
      <c r="A6099" s="9"/>
      <c r="B6099" s="13" t="s">
        <v>9604</v>
      </c>
      <c r="C6099"/>
      <c r="D6099" s="36">
        <v>61.142400000000002</v>
      </c>
      <c r="E6099" s="26">
        <f>KEZDŐLAP!$D$18*D6099</f>
        <v>23539.824000000001</v>
      </c>
      <c r="F6099" s="26">
        <f>E6099*KEZDŐLAP!$E$21</f>
        <v>23539.824000000001</v>
      </c>
    </row>
    <row r="6100" spans="1:6">
      <c r="A6100" s="9"/>
      <c r="B6100" s="13" t="s">
        <v>7288</v>
      </c>
      <c r="C6100"/>
      <c r="D6100" s="36">
        <v>67.064099999999996</v>
      </c>
      <c r="E6100" s="26">
        <f>KEZDŐLAP!$D$18*D6100</f>
        <v>25819.678499999998</v>
      </c>
      <c r="F6100" s="26">
        <f>E6100*KEZDŐLAP!$E$21</f>
        <v>25819.678499999998</v>
      </c>
    </row>
    <row r="6101" spans="1:6">
      <c r="A6101" s="9"/>
      <c r="B6101" s="13" t="s">
        <v>7289</v>
      </c>
      <c r="C6101"/>
      <c r="D6101" s="36">
        <v>60.690300000000001</v>
      </c>
      <c r="E6101" s="26">
        <f>KEZDŐLAP!$D$18*D6101</f>
        <v>23365.765500000001</v>
      </c>
      <c r="F6101" s="26">
        <f>E6101*KEZDŐLAP!$E$21</f>
        <v>23365.765500000001</v>
      </c>
    </row>
    <row r="6102" spans="1:6">
      <c r="A6102" s="9"/>
      <c r="B6102" s="13" t="s">
        <v>7290</v>
      </c>
      <c r="C6102"/>
      <c r="D6102" s="36">
        <v>67.853399999999993</v>
      </c>
      <c r="E6102" s="26">
        <f>KEZDŐLAP!$D$18*D6102</f>
        <v>26123.558999999997</v>
      </c>
      <c r="F6102" s="26">
        <f>E6102*KEZDŐLAP!$E$21</f>
        <v>26123.558999999997</v>
      </c>
    </row>
    <row r="6103" spans="1:6">
      <c r="A6103" s="9"/>
      <c r="B6103" s="13" t="s">
        <v>11112</v>
      </c>
      <c r="C6103"/>
      <c r="D6103" s="36">
        <v>23.3505</v>
      </c>
      <c r="E6103" s="26">
        <f>KEZDŐLAP!$D$18*D6103</f>
        <v>8989.9424999999992</v>
      </c>
      <c r="F6103" s="26">
        <f>E6103*KEZDŐLAP!$E$21</f>
        <v>8989.9424999999992</v>
      </c>
    </row>
    <row r="6104" spans="1:6">
      <c r="A6104" s="9"/>
      <c r="B6104" s="13" t="s">
        <v>11078</v>
      </c>
      <c r="C6104"/>
      <c r="D6104" s="36">
        <v>32.233200000000004</v>
      </c>
      <c r="E6104" s="26">
        <f>KEZDŐLAP!$D$18*D6104</f>
        <v>12409.782000000001</v>
      </c>
      <c r="F6104" s="26">
        <f>E6104*KEZDŐLAP!$E$21</f>
        <v>12409.782000000001</v>
      </c>
    </row>
    <row r="6105" spans="1:6">
      <c r="A6105" s="9"/>
      <c r="B6105" s="13" t="s">
        <v>7291</v>
      </c>
      <c r="C6105"/>
      <c r="D6105" s="36">
        <v>71.008799999999994</v>
      </c>
      <c r="E6105" s="26">
        <f>KEZDŐLAP!$D$18*D6105</f>
        <v>27338.387999999999</v>
      </c>
      <c r="F6105" s="26">
        <f>E6105*KEZDŐLAP!$E$21</f>
        <v>27338.387999999999</v>
      </c>
    </row>
    <row r="6106" spans="1:6">
      <c r="A6106" s="9"/>
      <c r="B6106" s="13" t="s">
        <v>7292</v>
      </c>
      <c r="C6106"/>
      <c r="D6106" s="36">
        <v>51.549899999999994</v>
      </c>
      <c r="E6106" s="26">
        <f>KEZDŐLAP!$D$18*D6106</f>
        <v>19846.711499999998</v>
      </c>
      <c r="F6106" s="26">
        <f>E6106*KEZDŐLAP!$E$21</f>
        <v>19846.711499999998</v>
      </c>
    </row>
    <row r="6107" spans="1:6">
      <c r="A6107" s="9"/>
      <c r="B6107" s="13" t="s">
        <v>7293</v>
      </c>
      <c r="C6107"/>
      <c r="D6107" s="36">
        <v>19.872768089171771</v>
      </c>
      <c r="E6107" s="26">
        <f>KEZDŐLAP!$D$18*D6107</f>
        <v>7651.0157143311317</v>
      </c>
      <c r="F6107" s="26">
        <f>E6107*KEZDŐLAP!$E$21</f>
        <v>7651.0157143311317</v>
      </c>
    </row>
    <row r="6108" spans="1:6">
      <c r="A6108" s="9"/>
      <c r="B6108" s="13" t="s">
        <v>9221</v>
      </c>
      <c r="C6108"/>
      <c r="D6108" s="36">
        <v>33.022199999999998</v>
      </c>
      <c r="E6108" s="26">
        <f>KEZDŐLAP!$D$18*D6108</f>
        <v>12713.546999999999</v>
      </c>
      <c r="F6108" s="26">
        <f>E6108*KEZDŐLAP!$E$21</f>
        <v>12713.546999999999</v>
      </c>
    </row>
    <row r="6109" spans="1:6">
      <c r="A6109" s="9"/>
      <c r="B6109" s="13" t="s">
        <v>9580</v>
      </c>
      <c r="C6109"/>
      <c r="D6109" s="36">
        <v>73.686000000000007</v>
      </c>
      <c r="E6109" s="26">
        <f>KEZDŐLAP!$D$18*D6109</f>
        <v>28369.110000000004</v>
      </c>
      <c r="F6109" s="26">
        <f>E6109*KEZDŐLAP!$E$21</f>
        <v>28369.110000000004</v>
      </c>
    </row>
    <row r="6110" spans="1:6">
      <c r="A6110" s="9"/>
      <c r="B6110" s="13" t="s">
        <v>8431</v>
      </c>
      <c r="C6110"/>
      <c r="D6110" s="36">
        <v>24.617999999999999</v>
      </c>
      <c r="E6110" s="26">
        <f>KEZDŐLAP!$D$18*D6110</f>
        <v>9477.93</v>
      </c>
      <c r="F6110" s="26">
        <f>E6110*KEZDŐLAP!$E$21</f>
        <v>9477.93</v>
      </c>
    </row>
    <row r="6111" spans="1:6">
      <c r="A6111" s="9"/>
      <c r="B6111" s="13" t="s">
        <v>7294</v>
      </c>
      <c r="C6111"/>
      <c r="D6111" s="36">
        <v>65.760600000000011</v>
      </c>
      <c r="E6111" s="26">
        <f>KEZDŐLAP!$D$18*D6111</f>
        <v>25317.831000000006</v>
      </c>
      <c r="F6111" s="26">
        <f>E6111*KEZDŐLAP!$E$21</f>
        <v>25317.831000000006</v>
      </c>
    </row>
    <row r="6112" spans="1:6">
      <c r="A6112" s="9"/>
      <c r="B6112" s="13" t="s">
        <v>9525</v>
      </c>
      <c r="C6112"/>
      <c r="D6112" s="36">
        <v>30.876599999999996</v>
      </c>
      <c r="E6112" s="26">
        <f>KEZDŐLAP!$D$18*D6112</f>
        <v>11887.490999999998</v>
      </c>
      <c r="F6112" s="26">
        <f>E6112*KEZDŐLAP!$E$21</f>
        <v>11887.490999999998</v>
      </c>
    </row>
    <row r="6113" spans="1:6">
      <c r="A6113" s="9"/>
      <c r="B6113" s="13" t="s">
        <v>7791</v>
      </c>
      <c r="C6113"/>
      <c r="D6113" s="36">
        <v>19.653599999999997</v>
      </c>
      <c r="E6113" s="26">
        <f>KEZDŐLAP!$D$18*D6113</f>
        <v>7566.6359999999986</v>
      </c>
      <c r="F6113" s="26">
        <f>E6113*KEZDŐLAP!$E$21</f>
        <v>7566.6359999999986</v>
      </c>
    </row>
    <row r="6114" spans="1:6">
      <c r="A6114" s="9"/>
      <c r="B6114" s="13" t="s">
        <v>8108</v>
      </c>
      <c r="C6114"/>
      <c r="D6114" s="36">
        <v>61.301100000000005</v>
      </c>
      <c r="E6114" s="26">
        <f>KEZDŐLAP!$D$18*D6114</f>
        <v>23600.923500000001</v>
      </c>
      <c r="F6114" s="26">
        <f>E6114*KEZDŐLAP!$E$21</f>
        <v>23600.923500000001</v>
      </c>
    </row>
    <row r="6115" spans="1:6">
      <c r="A6115" s="9"/>
      <c r="B6115" s="13" t="s">
        <v>11450</v>
      </c>
      <c r="C6115"/>
      <c r="D6115" s="36">
        <v>77.257800000000003</v>
      </c>
      <c r="E6115" s="26">
        <f>KEZDŐLAP!$D$18*D6115</f>
        <v>29744.253000000001</v>
      </c>
      <c r="F6115" s="26">
        <f>E6115*KEZDŐLAP!$E$21</f>
        <v>29744.253000000001</v>
      </c>
    </row>
    <row r="6116" spans="1:6">
      <c r="A6116" s="9"/>
      <c r="B6116" s="13" t="s">
        <v>7295</v>
      </c>
      <c r="C6116"/>
      <c r="D6116" s="36">
        <v>48.552900000000001</v>
      </c>
      <c r="E6116" s="26">
        <f>KEZDŐLAP!$D$18*D6116</f>
        <v>18692.8665</v>
      </c>
      <c r="F6116" s="26">
        <f>E6116*KEZDŐLAP!$E$21</f>
        <v>18692.8665</v>
      </c>
    </row>
    <row r="6117" spans="1:6">
      <c r="A6117" s="9"/>
      <c r="B6117" s="13" t="s">
        <v>10171</v>
      </c>
      <c r="C6117"/>
      <c r="D6117" s="36">
        <v>68.543099999999995</v>
      </c>
      <c r="E6117" s="26">
        <f>KEZDŐLAP!$D$18*D6117</f>
        <v>26389.093499999999</v>
      </c>
      <c r="F6117" s="26">
        <f>E6117*KEZDŐLAP!$E$21</f>
        <v>26389.093499999999</v>
      </c>
    </row>
    <row r="6118" spans="1:6">
      <c r="A6118" s="9"/>
      <c r="B6118" s="13" t="s">
        <v>8047</v>
      </c>
      <c r="C6118"/>
      <c r="D6118" s="36">
        <v>34.200600000000001</v>
      </c>
      <c r="E6118" s="26">
        <f>KEZDŐLAP!$D$18*D6118</f>
        <v>13167.231</v>
      </c>
      <c r="F6118" s="26">
        <f>E6118*KEZDŐLAP!$E$21</f>
        <v>13167.231</v>
      </c>
    </row>
    <row r="6119" spans="1:6">
      <c r="A6119" s="9"/>
      <c r="B6119" s="13" t="s">
        <v>9482</v>
      </c>
      <c r="C6119"/>
      <c r="D6119" s="36">
        <v>77.647199999999998</v>
      </c>
      <c r="E6119" s="26">
        <f>KEZDŐLAP!$D$18*D6119</f>
        <v>29894.171999999999</v>
      </c>
      <c r="F6119" s="26">
        <f>E6119*KEZDŐLAP!$E$21</f>
        <v>29894.171999999999</v>
      </c>
    </row>
    <row r="6120" spans="1:6">
      <c r="A6120" s="9"/>
      <c r="B6120" s="13" t="s">
        <v>8230</v>
      </c>
      <c r="C6120"/>
      <c r="D6120" s="36">
        <v>14.999099999999999</v>
      </c>
      <c r="E6120" s="26">
        <f>KEZDŐLAP!$D$18*D6120</f>
        <v>5774.6534999999994</v>
      </c>
      <c r="F6120" s="26">
        <f>E6120*KEZDŐLAP!$E$21</f>
        <v>5774.6534999999994</v>
      </c>
    </row>
    <row r="6121" spans="1:6">
      <c r="A6121" s="9"/>
      <c r="B6121" s="13" t="s">
        <v>9207</v>
      </c>
      <c r="C6121"/>
      <c r="D6121" s="36">
        <v>16.098300000000002</v>
      </c>
      <c r="E6121" s="26">
        <f>KEZDŐLAP!$D$18*D6121</f>
        <v>6197.8455000000004</v>
      </c>
      <c r="F6121" s="26">
        <f>E6121*KEZDŐLAP!$E$21</f>
        <v>6197.8455000000004</v>
      </c>
    </row>
    <row r="6122" spans="1:6">
      <c r="A6122" s="9"/>
      <c r="B6122" s="13" t="s">
        <v>7296</v>
      </c>
      <c r="C6122"/>
      <c r="D6122" s="36">
        <v>8.9091000000000005</v>
      </c>
      <c r="E6122" s="26">
        <f>KEZDŐLAP!$D$18*D6122</f>
        <v>3430.0035000000003</v>
      </c>
      <c r="F6122" s="26">
        <f>E6122*KEZDŐLAP!$E$21</f>
        <v>3430.0035000000003</v>
      </c>
    </row>
    <row r="6123" spans="1:6">
      <c r="A6123" s="9"/>
      <c r="B6123" s="13" t="s">
        <v>7297</v>
      </c>
      <c r="C6123"/>
      <c r="D6123" s="36">
        <v>66.760499999999993</v>
      </c>
      <c r="E6123" s="26">
        <f>KEZDŐLAP!$D$18*D6123</f>
        <v>25702.792499999996</v>
      </c>
      <c r="F6123" s="26">
        <f>E6123*KEZDŐLAP!$E$21</f>
        <v>25702.792499999996</v>
      </c>
    </row>
    <row r="6124" spans="1:6">
      <c r="A6124" s="9"/>
      <c r="B6124" s="13" t="s">
        <v>8352</v>
      </c>
      <c r="C6124"/>
      <c r="D6124" s="36">
        <v>52.692300000000003</v>
      </c>
      <c r="E6124" s="26">
        <f>KEZDŐLAP!$D$18*D6124</f>
        <v>20286.535500000002</v>
      </c>
      <c r="F6124" s="26">
        <f>E6124*KEZDŐLAP!$E$21</f>
        <v>20286.535500000002</v>
      </c>
    </row>
    <row r="6125" spans="1:6">
      <c r="A6125" s="9"/>
      <c r="B6125" s="13" t="s">
        <v>9615</v>
      </c>
      <c r="C6125"/>
      <c r="D6125" s="36">
        <v>68.507099999999994</v>
      </c>
      <c r="E6125" s="26">
        <f>KEZDŐLAP!$D$18*D6125</f>
        <v>26375.233499999998</v>
      </c>
      <c r="F6125" s="26">
        <f>E6125*KEZDŐLAP!$E$21</f>
        <v>26375.233499999998</v>
      </c>
    </row>
    <row r="6126" spans="1:6">
      <c r="A6126" s="9"/>
      <c r="B6126" s="13" t="s">
        <v>7298</v>
      </c>
      <c r="C6126"/>
      <c r="D6126" s="36">
        <v>58.188299999999998</v>
      </c>
      <c r="E6126" s="26">
        <f>KEZDŐLAP!$D$18*D6126</f>
        <v>22402.495500000001</v>
      </c>
      <c r="F6126" s="26">
        <f>E6126*KEZDŐLAP!$E$21</f>
        <v>22402.495500000001</v>
      </c>
    </row>
    <row r="6127" spans="1:6">
      <c r="A6127" s="9"/>
      <c r="B6127" s="13" t="s">
        <v>10760</v>
      </c>
      <c r="C6127"/>
      <c r="D6127" s="36">
        <v>33.322499999999998</v>
      </c>
      <c r="E6127" s="26">
        <f>KEZDŐLAP!$D$18*D6127</f>
        <v>12829.162499999999</v>
      </c>
      <c r="F6127" s="26">
        <f>E6127*KEZDŐLAP!$E$21</f>
        <v>12829.162499999999</v>
      </c>
    </row>
    <row r="6128" spans="1:6">
      <c r="A6128" s="9"/>
      <c r="B6128" s="13" t="s">
        <v>7299</v>
      </c>
      <c r="C6128"/>
      <c r="D6128" s="36">
        <v>6.2585999999999995</v>
      </c>
      <c r="E6128" s="26">
        <f>KEZDŐLAP!$D$18*D6128</f>
        <v>2409.5609999999997</v>
      </c>
      <c r="F6128" s="26">
        <f>E6128*KEZDŐLAP!$E$21</f>
        <v>2409.5609999999997</v>
      </c>
    </row>
    <row r="6129" spans="1:6">
      <c r="A6129" s="9"/>
      <c r="B6129" s="13" t="s">
        <v>11398</v>
      </c>
      <c r="C6129"/>
      <c r="D6129" s="36">
        <v>74.197800000000001</v>
      </c>
      <c r="E6129" s="26">
        <f>KEZDŐLAP!$D$18*D6129</f>
        <v>28566.153000000002</v>
      </c>
      <c r="F6129" s="26">
        <f>E6129*KEZDŐLAP!$E$21</f>
        <v>28566.153000000002</v>
      </c>
    </row>
    <row r="6130" spans="1:6">
      <c r="A6130" s="9"/>
      <c r="B6130" s="13" t="s">
        <v>7300</v>
      </c>
      <c r="C6130"/>
      <c r="D6130" s="36">
        <v>33.038699999999999</v>
      </c>
      <c r="E6130" s="26">
        <f>KEZDŐLAP!$D$18*D6130</f>
        <v>12719.8995</v>
      </c>
      <c r="F6130" s="26">
        <f>E6130*KEZDŐLAP!$E$21</f>
        <v>12719.8995</v>
      </c>
    </row>
    <row r="6131" spans="1:6">
      <c r="A6131" s="9"/>
      <c r="B6131" s="13" t="s">
        <v>7301</v>
      </c>
      <c r="C6131"/>
      <c r="D6131" s="36">
        <v>70.305900000000008</v>
      </c>
      <c r="E6131" s="26">
        <f>KEZDŐLAP!$D$18*D6131</f>
        <v>27067.771500000003</v>
      </c>
      <c r="F6131" s="26">
        <f>E6131*KEZDŐLAP!$E$21</f>
        <v>27067.771500000003</v>
      </c>
    </row>
    <row r="6132" spans="1:6">
      <c r="A6132" s="9"/>
      <c r="B6132" s="13" t="s">
        <v>7302</v>
      </c>
      <c r="C6132"/>
      <c r="D6132" s="36">
        <v>43.694099999999999</v>
      </c>
      <c r="E6132" s="26">
        <f>KEZDŐLAP!$D$18*D6132</f>
        <v>16822.228500000001</v>
      </c>
      <c r="F6132" s="26">
        <f>E6132*KEZDŐLAP!$E$21</f>
        <v>16822.228500000001</v>
      </c>
    </row>
    <row r="6133" spans="1:6">
      <c r="A6133" s="9"/>
      <c r="B6133" s="13" t="s">
        <v>10746</v>
      </c>
      <c r="C6133"/>
      <c r="D6133" s="36">
        <v>11.2758</v>
      </c>
      <c r="E6133" s="26">
        <f>KEZDŐLAP!$D$18*D6133</f>
        <v>4341.183</v>
      </c>
      <c r="F6133" s="26">
        <f>E6133*KEZDŐLAP!$E$21</f>
        <v>4341.183</v>
      </c>
    </row>
    <row r="6134" spans="1:6">
      <c r="A6134" s="9"/>
      <c r="B6134" s="13" t="s">
        <v>11416</v>
      </c>
      <c r="C6134"/>
      <c r="D6134" s="36">
        <v>32.276400000000002</v>
      </c>
      <c r="E6134" s="26">
        <f>KEZDŐLAP!$D$18*D6134</f>
        <v>12426.414000000001</v>
      </c>
      <c r="F6134" s="26">
        <f>E6134*KEZDŐLAP!$E$21</f>
        <v>12426.414000000001</v>
      </c>
    </row>
    <row r="6135" spans="1:6">
      <c r="A6135" s="9"/>
      <c r="B6135" s="13" t="s">
        <v>10717</v>
      </c>
      <c r="C6135"/>
      <c r="D6135" s="36">
        <v>84.48</v>
      </c>
      <c r="E6135" s="26">
        <f>KEZDŐLAP!$D$18*D6135</f>
        <v>32524.800000000003</v>
      </c>
      <c r="F6135" s="26">
        <f>E6135*KEZDŐLAP!$E$21</f>
        <v>32524.800000000003</v>
      </c>
    </row>
    <row r="6136" spans="1:6">
      <c r="A6136" s="9"/>
      <c r="B6136" s="13" t="s">
        <v>7303</v>
      </c>
      <c r="C6136"/>
      <c r="D6136" s="36">
        <v>50.6526</v>
      </c>
      <c r="E6136" s="26">
        <f>KEZDŐLAP!$D$18*D6136</f>
        <v>19501.251</v>
      </c>
      <c r="F6136" s="26">
        <f>E6136*KEZDŐLAP!$E$21</f>
        <v>19501.251</v>
      </c>
    </row>
    <row r="6137" spans="1:6">
      <c r="A6137" s="9"/>
      <c r="B6137" s="13" t="s">
        <v>7975</v>
      </c>
      <c r="C6137"/>
      <c r="D6137" s="36">
        <v>13.3323</v>
      </c>
      <c r="E6137" s="26">
        <f>KEZDŐLAP!$D$18*D6137</f>
        <v>5132.9354999999996</v>
      </c>
      <c r="F6137" s="26">
        <f>E6137*KEZDŐLAP!$E$21</f>
        <v>5132.9354999999996</v>
      </c>
    </row>
    <row r="6138" spans="1:6">
      <c r="A6138" s="9"/>
      <c r="B6138" s="13" t="s">
        <v>8031</v>
      </c>
      <c r="C6138"/>
      <c r="D6138" s="36">
        <v>67.929299999999998</v>
      </c>
      <c r="E6138" s="26">
        <f>KEZDŐLAP!$D$18*D6138</f>
        <v>26152.780500000001</v>
      </c>
      <c r="F6138" s="26">
        <f>E6138*KEZDŐLAP!$E$21</f>
        <v>26152.780500000001</v>
      </c>
    </row>
    <row r="6139" spans="1:6">
      <c r="A6139" s="9"/>
      <c r="B6139" s="13" t="s">
        <v>9009</v>
      </c>
      <c r="C6139"/>
      <c r="D6139" s="36">
        <v>39.855000000000004</v>
      </c>
      <c r="E6139" s="26">
        <f>KEZDŐLAP!$D$18*D6139</f>
        <v>15344.175000000001</v>
      </c>
      <c r="F6139" s="26">
        <f>E6139*KEZDŐLAP!$E$21</f>
        <v>15344.175000000001</v>
      </c>
    </row>
    <row r="6140" spans="1:6">
      <c r="A6140" s="9"/>
      <c r="B6140" s="13" t="s">
        <v>7304</v>
      </c>
      <c r="C6140"/>
      <c r="D6140" s="36">
        <v>42.053699999999999</v>
      </c>
      <c r="E6140" s="26">
        <f>KEZDŐLAP!$D$18*D6140</f>
        <v>16190.674499999999</v>
      </c>
      <c r="F6140" s="26">
        <f>E6140*KEZDŐLAP!$E$21</f>
        <v>16190.674499999999</v>
      </c>
    </row>
    <row r="6141" spans="1:6">
      <c r="A6141" s="9"/>
      <c r="B6141" s="13" t="s">
        <v>10712</v>
      </c>
      <c r="C6141"/>
      <c r="D6141" s="36">
        <v>42.053699999999999</v>
      </c>
      <c r="E6141" s="26">
        <f>KEZDŐLAP!$D$18*D6141</f>
        <v>16190.674499999999</v>
      </c>
      <c r="F6141" s="26">
        <f>E6141*KEZDŐLAP!$E$21</f>
        <v>16190.674499999999</v>
      </c>
    </row>
    <row r="6142" spans="1:6">
      <c r="A6142" s="9"/>
      <c r="B6142" s="13" t="s">
        <v>8510</v>
      </c>
      <c r="C6142"/>
      <c r="D6142" s="36">
        <v>19.6173</v>
      </c>
      <c r="E6142" s="26">
        <f>KEZDŐLAP!$D$18*D6142</f>
        <v>7552.6605</v>
      </c>
      <c r="F6142" s="26">
        <f>E6142*KEZDŐLAP!$E$21</f>
        <v>7552.6605</v>
      </c>
    </row>
    <row r="6143" spans="1:6">
      <c r="A6143" s="9"/>
      <c r="B6143" s="13" t="s">
        <v>9825</v>
      </c>
      <c r="C6143"/>
      <c r="D6143" s="36">
        <v>46.6188</v>
      </c>
      <c r="E6143" s="26">
        <f>KEZDŐLAP!$D$18*D6143</f>
        <v>17948.238000000001</v>
      </c>
      <c r="F6143" s="26">
        <f>E6143*KEZDŐLAP!$E$21</f>
        <v>17948.238000000001</v>
      </c>
    </row>
    <row r="6144" spans="1:6">
      <c r="A6144" s="9"/>
      <c r="B6144" s="13" t="s">
        <v>9448</v>
      </c>
      <c r="C6144"/>
      <c r="D6144" s="36">
        <v>67.361699999999999</v>
      </c>
      <c r="E6144" s="26">
        <f>KEZDŐLAP!$D$18*D6144</f>
        <v>25934.254499999999</v>
      </c>
      <c r="F6144" s="26">
        <f>E6144*KEZDŐLAP!$E$21</f>
        <v>25934.254499999999</v>
      </c>
    </row>
    <row r="6145" spans="1:6">
      <c r="A6145" s="9"/>
      <c r="B6145" s="13" t="s">
        <v>7305</v>
      </c>
      <c r="C6145"/>
      <c r="D6145" s="36">
        <v>52.761600000000001</v>
      </c>
      <c r="E6145" s="26">
        <f>KEZDŐLAP!$D$18*D6145</f>
        <v>20313.216</v>
      </c>
      <c r="F6145" s="26">
        <f>E6145*KEZDŐLAP!$E$21</f>
        <v>20313.216</v>
      </c>
    </row>
    <row r="6146" spans="1:6">
      <c r="A6146" s="9"/>
      <c r="B6146" s="13" t="s">
        <v>9212</v>
      </c>
      <c r="C6146"/>
      <c r="D6146" s="36">
        <v>17.277000000000001</v>
      </c>
      <c r="E6146" s="26">
        <f>KEZDŐLAP!$D$18*D6146</f>
        <v>6651.6450000000004</v>
      </c>
      <c r="F6146" s="26">
        <f>E6146*KEZDŐLAP!$E$21</f>
        <v>6651.6450000000004</v>
      </c>
    </row>
    <row r="6147" spans="1:6">
      <c r="A6147" s="9"/>
      <c r="B6147" s="13" t="s">
        <v>10004</v>
      </c>
      <c r="C6147"/>
      <c r="D6147" s="36">
        <v>42.726900000000001</v>
      </c>
      <c r="E6147" s="26">
        <f>KEZDŐLAP!$D$18*D6147</f>
        <v>16449.856500000002</v>
      </c>
      <c r="F6147" s="26">
        <f>E6147*KEZDŐLAP!$E$21</f>
        <v>16449.856500000002</v>
      </c>
    </row>
    <row r="6148" spans="1:6">
      <c r="A6148" s="9"/>
      <c r="B6148" s="13" t="s">
        <v>8227</v>
      </c>
      <c r="C6148"/>
      <c r="D6148" s="36">
        <v>60.508799999999994</v>
      </c>
      <c r="E6148" s="26">
        <f>KEZDŐLAP!$D$18*D6148</f>
        <v>23295.887999999999</v>
      </c>
      <c r="F6148" s="26">
        <f>E6148*KEZDŐLAP!$E$21</f>
        <v>23295.887999999999</v>
      </c>
    </row>
    <row r="6149" spans="1:6">
      <c r="A6149" s="9"/>
      <c r="B6149" s="13" t="s">
        <v>10586</v>
      </c>
      <c r="C6149"/>
      <c r="D6149" s="36">
        <v>46.529400000000003</v>
      </c>
      <c r="E6149" s="26">
        <f>KEZDŐLAP!$D$18*D6149</f>
        <v>17913.819</v>
      </c>
      <c r="F6149" s="26">
        <f>E6149*KEZDŐLAP!$E$21</f>
        <v>17913.819</v>
      </c>
    </row>
    <row r="6150" spans="1:6">
      <c r="A6150" s="9"/>
      <c r="B6150" s="13" t="s">
        <v>8409</v>
      </c>
      <c r="C6150"/>
      <c r="D6150" s="36">
        <v>7.0736999999999997</v>
      </c>
      <c r="E6150" s="26">
        <f>KEZDŐLAP!$D$18*D6150</f>
        <v>2723.3744999999999</v>
      </c>
      <c r="F6150" s="26">
        <f>E6150*KEZDŐLAP!$E$21</f>
        <v>2723.3744999999999</v>
      </c>
    </row>
    <row r="6151" spans="1:6">
      <c r="A6151" s="9"/>
      <c r="B6151" s="13" t="s">
        <v>11616</v>
      </c>
      <c r="C6151"/>
      <c r="D6151" s="36">
        <v>16.514400000000002</v>
      </c>
      <c r="E6151" s="26">
        <f>KEZDŐLAP!$D$18*D6151</f>
        <v>6358.0440000000008</v>
      </c>
      <c r="F6151" s="26">
        <f>E6151*KEZDŐLAP!$E$21</f>
        <v>6358.0440000000008</v>
      </c>
    </row>
    <row r="6152" spans="1:6">
      <c r="A6152" s="9"/>
      <c r="B6152" s="13" t="s">
        <v>7306</v>
      </c>
      <c r="C6152"/>
      <c r="D6152" s="36">
        <v>12.4278</v>
      </c>
      <c r="E6152" s="26">
        <f>KEZDŐLAP!$D$18*D6152</f>
        <v>4784.7029999999995</v>
      </c>
      <c r="F6152" s="26">
        <f>E6152*KEZDŐLAP!$E$21</f>
        <v>4784.7029999999995</v>
      </c>
    </row>
    <row r="6153" spans="1:6">
      <c r="A6153" s="9"/>
      <c r="B6153" s="13" t="s">
        <v>9191</v>
      </c>
      <c r="C6153"/>
      <c r="D6153" s="36">
        <v>12.4278</v>
      </c>
      <c r="E6153" s="26">
        <f>KEZDŐLAP!$D$18*D6153</f>
        <v>4784.7029999999995</v>
      </c>
      <c r="F6153" s="26">
        <f>E6153*KEZDŐLAP!$E$21</f>
        <v>4784.7029999999995</v>
      </c>
    </row>
    <row r="6154" spans="1:6">
      <c r="A6154" s="9"/>
      <c r="B6154" s="13" t="s">
        <v>10629</v>
      </c>
      <c r="C6154"/>
      <c r="D6154" s="36">
        <v>12.4278</v>
      </c>
      <c r="E6154" s="26">
        <f>KEZDŐLAP!$D$18*D6154</f>
        <v>4784.7029999999995</v>
      </c>
      <c r="F6154" s="26">
        <f>E6154*KEZDŐLAP!$E$21</f>
        <v>4784.7029999999995</v>
      </c>
    </row>
    <row r="6155" spans="1:6">
      <c r="A6155" s="9"/>
      <c r="B6155" s="13" t="s">
        <v>9912</v>
      </c>
      <c r="C6155"/>
      <c r="D6155" s="36">
        <v>94.237500000000011</v>
      </c>
      <c r="E6155" s="26">
        <f>KEZDŐLAP!$D$18*D6155</f>
        <v>36281.437500000007</v>
      </c>
      <c r="F6155" s="26">
        <f>E6155*KEZDŐLAP!$E$21</f>
        <v>36281.437500000007</v>
      </c>
    </row>
    <row r="6156" spans="1:6">
      <c r="A6156" s="9"/>
      <c r="B6156" s="13" t="s">
        <v>9933</v>
      </c>
      <c r="C6156"/>
      <c r="D6156" s="36">
        <v>94.237500000000011</v>
      </c>
      <c r="E6156" s="26">
        <f>KEZDŐLAP!$D$18*D6156</f>
        <v>36281.437500000007</v>
      </c>
      <c r="F6156" s="26">
        <f>E6156*KEZDŐLAP!$E$21</f>
        <v>36281.437500000007</v>
      </c>
    </row>
    <row r="6157" spans="1:6">
      <c r="A6157" s="9"/>
      <c r="B6157" s="13" t="s">
        <v>9936</v>
      </c>
      <c r="C6157"/>
      <c r="D6157" s="36">
        <v>94.237500000000011</v>
      </c>
      <c r="E6157" s="26">
        <f>KEZDŐLAP!$D$18*D6157</f>
        <v>36281.437500000007</v>
      </c>
      <c r="F6157" s="26">
        <f>E6157*KEZDŐLAP!$E$21</f>
        <v>36281.437500000007</v>
      </c>
    </row>
    <row r="6158" spans="1:6">
      <c r="A6158" s="9"/>
      <c r="B6158" s="13" t="s">
        <v>8995</v>
      </c>
      <c r="C6158"/>
      <c r="D6158" s="36">
        <v>47.707799999999999</v>
      </c>
      <c r="E6158" s="26">
        <f>KEZDŐLAP!$D$18*D6158</f>
        <v>18367.503000000001</v>
      </c>
      <c r="F6158" s="26">
        <f>E6158*KEZDŐLAP!$E$21</f>
        <v>18367.503000000001</v>
      </c>
    </row>
    <row r="6159" spans="1:6">
      <c r="A6159" s="9"/>
      <c r="B6159" s="13" t="s">
        <v>9018</v>
      </c>
      <c r="C6159"/>
      <c r="D6159" s="36">
        <v>47.707799999999999</v>
      </c>
      <c r="E6159" s="26">
        <f>KEZDŐLAP!$D$18*D6159</f>
        <v>18367.503000000001</v>
      </c>
      <c r="F6159" s="26">
        <f>E6159*KEZDŐLAP!$E$21</f>
        <v>18367.503000000001</v>
      </c>
    </row>
    <row r="6160" spans="1:6">
      <c r="A6160" s="9"/>
      <c r="B6160" s="13" t="s">
        <v>10460</v>
      </c>
      <c r="C6160"/>
      <c r="D6160" s="36">
        <v>47.707799999999999</v>
      </c>
      <c r="E6160" s="26">
        <f>KEZDŐLAP!$D$18*D6160</f>
        <v>18367.503000000001</v>
      </c>
      <c r="F6160" s="26">
        <f>E6160*KEZDŐLAP!$E$21</f>
        <v>18367.503000000001</v>
      </c>
    </row>
    <row r="6161" spans="1:6">
      <c r="A6161" s="9"/>
      <c r="B6161" s="13" t="s">
        <v>9238</v>
      </c>
      <c r="C6161"/>
      <c r="D6161" s="36">
        <v>11.4969</v>
      </c>
      <c r="E6161" s="26">
        <f>KEZDŐLAP!$D$18*D6161</f>
        <v>4426.3064999999997</v>
      </c>
      <c r="F6161" s="26">
        <f>E6161*KEZDŐLAP!$E$21</f>
        <v>4426.3064999999997</v>
      </c>
    </row>
    <row r="6162" spans="1:6">
      <c r="A6162" s="9"/>
      <c r="B6162" s="13" t="s">
        <v>11040</v>
      </c>
      <c r="C6162"/>
      <c r="D6162" s="36">
        <v>6.9318</v>
      </c>
      <c r="E6162" s="26">
        <f>KEZDŐLAP!$D$18*D6162</f>
        <v>2668.7429999999999</v>
      </c>
      <c r="F6162" s="26">
        <f>E6162*KEZDŐLAP!$E$21</f>
        <v>2668.7429999999999</v>
      </c>
    </row>
    <row r="6163" spans="1:6">
      <c r="A6163" s="9"/>
      <c r="B6163" s="13" t="s">
        <v>10944</v>
      </c>
      <c r="C6163"/>
      <c r="D6163" s="36">
        <v>18.118500000000001</v>
      </c>
      <c r="E6163" s="26">
        <f>KEZDŐLAP!$D$18*D6163</f>
        <v>6975.6225000000004</v>
      </c>
      <c r="F6163" s="26">
        <f>E6163*KEZDŐLAP!$E$21</f>
        <v>6975.6225000000004</v>
      </c>
    </row>
    <row r="6164" spans="1:6">
      <c r="A6164" s="9"/>
      <c r="B6164" s="13" t="s">
        <v>11144</v>
      </c>
      <c r="C6164"/>
      <c r="D6164" s="36">
        <v>53.256900000000002</v>
      </c>
      <c r="E6164" s="26">
        <f>KEZDŐLAP!$D$18*D6164</f>
        <v>20503.906500000001</v>
      </c>
      <c r="F6164" s="26">
        <f>E6164*KEZDŐLAP!$E$21</f>
        <v>20503.906500000001</v>
      </c>
    </row>
    <row r="6165" spans="1:6">
      <c r="A6165" s="9"/>
      <c r="B6165" s="13" t="s">
        <v>9017</v>
      </c>
      <c r="C6165"/>
      <c r="D6165" s="36">
        <v>23.9511</v>
      </c>
      <c r="E6165" s="26">
        <f>KEZDŐLAP!$D$18*D6165</f>
        <v>9221.1735000000008</v>
      </c>
      <c r="F6165" s="26">
        <f>E6165*KEZDŐLAP!$E$21</f>
        <v>9221.1735000000008</v>
      </c>
    </row>
    <row r="6166" spans="1:6">
      <c r="A6166" s="9"/>
      <c r="B6166" s="13" t="s">
        <v>7307</v>
      </c>
      <c r="C6166"/>
      <c r="D6166" s="36">
        <v>66.836700000000008</v>
      </c>
      <c r="E6166" s="26">
        <f>KEZDŐLAP!$D$18*D6166</f>
        <v>25732.129500000003</v>
      </c>
      <c r="F6166" s="26">
        <f>E6166*KEZDŐLAP!$E$21</f>
        <v>25732.129500000003</v>
      </c>
    </row>
    <row r="6167" spans="1:6">
      <c r="A6167" s="9"/>
      <c r="B6167" s="13" t="s">
        <v>7308</v>
      </c>
      <c r="C6167"/>
      <c r="D6167" s="36">
        <v>44.153100000000002</v>
      </c>
      <c r="E6167" s="26">
        <f>KEZDŐLAP!$D$18*D6167</f>
        <v>16998.943500000001</v>
      </c>
      <c r="F6167" s="26">
        <f>E6167*KEZDŐLAP!$E$21</f>
        <v>16998.943500000001</v>
      </c>
    </row>
    <row r="6168" spans="1:6">
      <c r="A6168" s="9"/>
      <c r="B6168" s="13" t="s">
        <v>8092</v>
      </c>
      <c r="C6168"/>
      <c r="D6168" s="36">
        <v>148.77719999999999</v>
      </c>
      <c r="E6168" s="26">
        <f>KEZDŐLAP!$D$18*D6168</f>
        <v>57279.221999999994</v>
      </c>
      <c r="F6168" s="26">
        <f>E6168*KEZDŐLAP!$E$21</f>
        <v>57279.221999999994</v>
      </c>
    </row>
    <row r="6169" spans="1:6">
      <c r="A6169" s="9"/>
      <c r="B6169" s="13" t="s">
        <v>8331</v>
      </c>
      <c r="C6169"/>
      <c r="D6169" s="36">
        <v>57.732900000000001</v>
      </c>
      <c r="E6169" s="26">
        <f>KEZDŐLAP!$D$18*D6169</f>
        <v>22227.166499999999</v>
      </c>
      <c r="F6169" s="26">
        <f>E6169*KEZDŐLAP!$E$21</f>
        <v>22227.166499999999</v>
      </c>
    </row>
    <row r="6170" spans="1:6">
      <c r="A6170" s="9"/>
      <c r="B6170" s="13" t="s">
        <v>7309</v>
      </c>
      <c r="C6170"/>
      <c r="D6170" s="36">
        <v>20.511900000000001</v>
      </c>
      <c r="E6170" s="26">
        <f>KEZDŐLAP!$D$18*D6170</f>
        <v>7897.0815000000002</v>
      </c>
      <c r="F6170" s="26">
        <f>E6170*KEZDŐLAP!$E$21</f>
        <v>7897.0815000000002</v>
      </c>
    </row>
    <row r="6171" spans="1:6">
      <c r="A6171" s="9"/>
      <c r="B6171" s="13" t="s">
        <v>7310</v>
      </c>
      <c r="C6171"/>
      <c r="D6171" s="36">
        <v>0.78900000000000003</v>
      </c>
      <c r="E6171" s="26">
        <f>KEZDŐLAP!$D$18*D6171</f>
        <v>303.76499999999999</v>
      </c>
      <c r="F6171" s="26">
        <f>E6171*KEZDŐLAP!$E$21</f>
        <v>303.76499999999999</v>
      </c>
    </row>
    <row r="6172" spans="1:6">
      <c r="A6172" s="9"/>
      <c r="B6172" s="13" t="s">
        <v>7311</v>
      </c>
      <c r="C6172"/>
      <c r="D6172" s="36">
        <v>7.8894000000000002</v>
      </c>
      <c r="E6172" s="26">
        <f>KEZDŐLAP!$D$18*D6172</f>
        <v>3037.4189999999999</v>
      </c>
      <c r="F6172" s="26">
        <f>E6172*KEZDŐLAP!$E$21</f>
        <v>3037.4189999999999</v>
      </c>
    </row>
    <row r="6173" spans="1:6">
      <c r="A6173" s="9"/>
      <c r="B6173" s="13" t="s">
        <v>10443</v>
      </c>
      <c r="C6173"/>
      <c r="D6173" s="36">
        <v>50.969099999999997</v>
      </c>
      <c r="E6173" s="26">
        <f>KEZDŐLAP!$D$18*D6173</f>
        <v>19623.103499999997</v>
      </c>
      <c r="F6173" s="26">
        <f>E6173*KEZDŐLAP!$E$21</f>
        <v>19623.103499999997</v>
      </c>
    </row>
    <row r="6174" spans="1:6">
      <c r="A6174" s="9"/>
      <c r="B6174" s="13" t="s">
        <v>9247</v>
      </c>
      <c r="C6174"/>
      <c r="D6174" s="36">
        <v>75.957300000000004</v>
      </c>
      <c r="E6174" s="26">
        <f>KEZDŐLAP!$D$18*D6174</f>
        <v>29243.5605</v>
      </c>
      <c r="F6174" s="26">
        <f>E6174*KEZDŐLAP!$E$21</f>
        <v>29243.5605</v>
      </c>
    </row>
    <row r="6175" spans="1:6">
      <c r="A6175" s="9"/>
      <c r="B6175" s="13" t="s">
        <v>10266</v>
      </c>
      <c r="C6175"/>
      <c r="D6175" s="36">
        <v>87.985800000000012</v>
      </c>
      <c r="E6175" s="26">
        <f>KEZDŐLAP!$D$18*D6175</f>
        <v>33874.533000000003</v>
      </c>
      <c r="F6175" s="26">
        <f>E6175*KEZDŐLAP!$E$21</f>
        <v>33874.533000000003</v>
      </c>
    </row>
    <row r="6176" spans="1:6">
      <c r="A6176" s="9"/>
      <c r="B6176" s="13" t="s">
        <v>8291</v>
      </c>
      <c r="C6176"/>
      <c r="D6176" s="36">
        <v>36.8217</v>
      </c>
      <c r="E6176" s="26">
        <f>KEZDŐLAP!$D$18*D6176</f>
        <v>14176.354499999999</v>
      </c>
      <c r="F6176" s="26">
        <f>E6176*KEZDŐLAP!$E$21</f>
        <v>14176.354499999999</v>
      </c>
    </row>
    <row r="6177" spans="1:6">
      <c r="A6177" s="9"/>
      <c r="B6177" s="13" t="s">
        <v>7312</v>
      </c>
      <c r="C6177"/>
      <c r="D6177" s="36">
        <v>66.374700000000004</v>
      </c>
      <c r="E6177" s="26">
        <f>KEZDŐLAP!$D$18*D6177</f>
        <v>25554.2595</v>
      </c>
      <c r="F6177" s="26">
        <f>E6177*KEZDŐLAP!$E$21</f>
        <v>25554.2595</v>
      </c>
    </row>
    <row r="6178" spans="1:6">
      <c r="A6178" s="9"/>
      <c r="B6178" s="13" t="s">
        <v>9556</v>
      </c>
      <c r="C6178"/>
      <c r="D6178" s="36">
        <v>42.3705</v>
      </c>
      <c r="E6178" s="26">
        <f>KEZDŐLAP!$D$18*D6178</f>
        <v>16312.6425</v>
      </c>
      <c r="F6178" s="26">
        <f>E6178*KEZDŐLAP!$E$21</f>
        <v>16312.6425</v>
      </c>
    </row>
    <row r="6179" spans="1:6">
      <c r="A6179" s="9"/>
      <c r="B6179" s="13" t="s">
        <v>9245</v>
      </c>
      <c r="C6179"/>
      <c r="D6179" s="36">
        <v>31.946100000000001</v>
      </c>
      <c r="E6179" s="26">
        <f>KEZDŐLAP!$D$18*D6179</f>
        <v>12299.2485</v>
      </c>
      <c r="F6179" s="26">
        <f>E6179*KEZDŐLAP!$E$21</f>
        <v>12299.2485</v>
      </c>
    </row>
    <row r="6180" spans="1:6">
      <c r="A6180" s="9"/>
      <c r="B6180" s="13" t="s">
        <v>8570</v>
      </c>
      <c r="C6180"/>
      <c r="D6180" s="36">
        <v>10.2822</v>
      </c>
      <c r="E6180" s="26">
        <f>KEZDŐLAP!$D$18*D6180</f>
        <v>3958.6469999999999</v>
      </c>
      <c r="F6180" s="26">
        <f>E6180*KEZDŐLAP!$E$21</f>
        <v>3958.6469999999999</v>
      </c>
    </row>
    <row r="6181" spans="1:6">
      <c r="A6181" s="9"/>
      <c r="B6181" s="13" t="s">
        <v>8182</v>
      </c>
      <c r="C6181"/>
      <c r="D6181" s="36">
        <v>88.3917</v>
      </c>
      <c r="E6181" s="26">
        <f>KEZDŐLAP!$D$18*D6181</f>
        <v>34030.804499999998</v>
      </c>
      <c r="F6181" s="26">
        <f>E6181*KEZDŐLAP!$E$21</f>
        <v>34030.804499999998</v>
      </c>
    </row>
    <row r="6182" spans="1:6">
      <c r="A6182" s="9"/>
      <c r="B6182" s="13" t="s">
        <v>8128</v>
      </c>
      <c r="C6182"/>
      <c r="D6182" s="36">
        <v>49.434300000000007</v>
      </c>
      <c r="E6182" s="26">
        <f>KEZDŐLAP!$D$18*D6182</f>
        <v>19032.205500000004</v>
      </c>
      <c r="F6182" s="26">
        <f>E6182*KEZDŐLAP!$E$21</f>
        <v>19032.205500000004</v>
      </c>
    </row>
    <row r="6183" spans="1:6">
      <c r="A6183" s="9"/>
      <c r="B6183" s="13" t="s">
        <v>9149</v>
      </c>
      <c r="C6183"/>
      <c r="D6183" s="36">
        <v>15.210599999999999</v>
      </c>
      <c r="E6183" s="26">
        <f>KEZDŐLAP!$D$18*D6183</f>
        <v>5856.0810000000001</v>
      </c>
      <c r="F6183" s="26">
        <f>E6183*KEZDŐLAP!$E$21</f>
        <v>5856.0810000000001</v>
      </c>
    </row>
    <row r="6184" spans="1:6">
      <c r="A6184" s="9"/>
      <c r="B6184" s="13" t="s">
        <v>10045</v>
      </c>
      <c r="C6184"/>
      <c r="D6184" s="36">
        <v>53.715900000000005</v>
      </c>
      <c r="E6184" s="26">
        <f>KEZDŐLAP!$D$18*D6184</f>
        <v>20680.621500000001</v>
      </c>
      <c r="F6184" s="26">
        <f>E6184*KEZDŐLAP!$E$21</f>
        <v>20680.621500000001</v>
      </c>
    </row>
    <row r="6185" spans="1:6">
      <c r="A6185" s="9"/>
      <c r="B6185" s="13" t="s">
        <v>10997</v>
      </c>
      <c r="C6185"/>
      <c r="D6185" s="36">
        <v>64.334699999999998</v>
      </c>
      <c r="E6185" s="26">
        <f>KEZDŐLAP!$D$18*D6185</f>
        <v>24768.859499999999</v>
      </c>
      <c r="F6185" s="26">
        <f>E6185*KEZDŐLAP!$E$21</f>
        <v>24768.859499999999</v>
      </c>
    </row>
    <row r="6186" spans="1:6">
      <c r="A6186" s="9"/>
      <c r="B6186" s="13" t="s">
        <v>8212</v>
      </c>
      <c r="C6186"/>
      <c r="D6186" s="36">
        <v>68.526900000000012</v>
      </c>
      <c r="E6186" s="26">
        <f>KEZDŐLAP!$D$18*D6186</f>
        <v>26382.856500000005</v>
      </c>
      <c r="F6186" s="26">
        <f>E6186*KEZDŐLAP!$E$21</f>
        <v>26382.856500000005</v>
      </c>
    </row>
    <row r="6187" spans="1:6">
      <c r="A6187" s="9"/>
      <c r="B6187" s="13" t="s">
        <v>8872</v>
      </c>
      <c r="C6187"/>
      <c r="D6187" s="36">
        <v>19.828499999999998</v>
      </c>
      <c r="E6187" s="26">
        <f>KEZDŐLAP!$D$18*D6187</f>
        <v>7633.9724999999989</v>
      </c>
      <c r="F6187" s="26">
        <f>E6187*KEZDŐLAP!$E$21</f>
        <v>7633.9724999999989</v>
      </c>
    </row>
    <row r="6188" spans="1:6">
      <c r="A6188" s="9"/>
      <c r="B6188" s="13" t="s">
        <v>8315</v>
      </c>
      <c r="C6188"/>
      <c r="D6188" s="36">
        <v>47.430900000000001</v>
      </c>
      <c r="E6188" s="26">
        <f>KEZDŐLAP!$D$18*D6188</f>
        <v>18260.896499999999</v>
      </c>
      <c r="F6188" s="26">
        <f>E6188*KEZDŐLAP!$E$21</f>
        <v>18260.896499999999</v>
      </c>
    </row>
    <row r="6189" spans="1:6">
      <c r="A6189" s="9"/>
      <c r="B6189" s="13" t="s">
        <v>10208</v>
      </c>
      <c r="C6189"/>
      <c r="D6189" s="36">
        <v>57.429299999999998</v>
      </c>
      <c r="E6189" s="26">
        <f>KEZDŐLAP!$D$18*D6189</f>
        <v>22110.280500000001</v>
      </c>
      <c r="F6189" s="26">
        <f>E6189*KEZDŐLAP!$E$21</f>
        <v>22110.280500000001</v>
      </c>
    </row>
    <row r="6190" spans="1:6">
      <c r="A6190" s="9"/>
      <c r="B6190" s="13" t="s">
        <v>7313</v>
      </c>
      <c r="C6190"/>
      <c r="D6190" s="36">
        <v>48.414300000000004</v>
      </c>
      <c r="E6190" s="26">
        <f>KEZDŐLAP!$D$18*D6190</f>
        <v>18639.505500000003</v>
      </c>
      <c r="F6190" s="26">
        <f>E6190*KEZDŐLAP!$E$21</f>
        <v>18639.505500000003</v>
      </c>
    </row>
    <row r="6191" spans="1:6">
      <c r="A6191" s="9"/>
      <c r="B6191" s="13" t="s">
        <v>7314</v>
      </c>
      <c r="C6191"/>
      <c r="D6191" s="36">
        <v>48.414300000000004</v>
      </c>
      <c r="E6191" s="26">
        <f>KEZDŐLAP!$D$18*D6191</f>
        <v>18639.505500000003</v>
      </c>
      <c r="F6191" s="26">
        <f>E6191*KEZDŐLAP!$E$21</f>
        <v>18639.505500000003</v>
      </c>
    </row>
    <row r="6192" spans="1:6">
      <c r="A6192" s="9"/>
      <c r="B6192" s="13" t="s">
        <v>7315</v>
      </c>
      <c r="C6192"/>
      <c r="D6192" s="36">
        <v>48.414300000000004</v>
      </c>
      <c r="E6192" s="26">
        <f>KEZDŐLAP!$D$18*D6192</f>
        <v>18639.505500000003</v>
      </c>
      <c r="F6192" s="26">
        <f>E6192*KEZDŐLAP!$E$21</f>
        <v>18639.505500000003</v>
      </c>
    </row>
    <row r="6193" spans="1:6">
      <c r="A6193" s="9"/>
      <c r="B6193" s="13" t="s">
        <v>7316</v>
      </c>
      <c r="C6193"/>
      <c r="D6193" s="36">
        <v>34.161299999999997</v>
      </c>
      <c r="E6193" s="26">
        <f>KEZDŐLAP!$D$18*D6193</f>
        <v>13152.100499999999</v>
      </c>
      <c r="F6193" s="26">
        <f>E6193*KEZDŐLAP!$E$21</f>
        <v>13152.100499999999</v>
      </c>
    </row>
    <row r="6194" spans="1:6">
      <c r="A6194" s="9"/>
      <c r="B6194" s="13" t="s">
        <v>9346</v>
      </c>
      <c r="C6194"/>
      <c r="D6194" s="36">
        <v>73.897500000000008</v>
      </c>
      <c r="E6194" s="26">
        <f>KEZDŐLAP!$D$18*D6194</f>
        <v>28450.537500000002</v>
      </c>
      <c r="F6194" s="26">
        <f>E6194*KEZDŐLAP!$E$21</f>
        <v>28450.537500000002</v>
      </c>
    </row>
    <row r="6195" spans="1:6">
      <c r="A6195" s="9"/>
      <c r="B6195" s="13" t="s">
        <v>9161</v>
      </c>
      <c r="C6195"/>
      <c r="D6195" s="36">
        <v>27.823499999999999</v>
      </c>
      <c r="E6195" s="26">
        <f>KEZDŐLAP!$D$18*D6195</f>
        <v>10712.047500000001</v>
      </c>
      <c r="F6195" s="26">
        <f>E6195*KEZDŐLAP!$E$21</f>
        <v>10712.047500000001</v>
      </c>
    </row>
    <row r="6196" spans="1:6">
      <c r="A6196" s="9"/>
      <c r="B6196" s="13" t="s">
        <v>7802</v>
      </c>
      <c r="C6196"/>
      <c r="D6196" s="36">
        <v>57.729600000000005</v>
      </c>
      <c r="E6196" s="26">
        <f>KEZDŐLAP!$D$18*D6196</f>
        <v>22225.896000000001</v>
      </c>
      <c r="F6196" s="26">
        <f>E6196*KEZDŐLAP!$E$21</f>
        <v>22225.896000000001</v>
      </c>
    </row>
    <row r="6197" spans="1:6">
      <c r="A6197" s="9"/>
      <c r="B6197" s="13" t="s">
        <v>7317</v>
      </c>
      <c r="C6197"/>
      <c r="D6197" s="36">
        <v>44.380800000000001</v>
      </c>
      <c r="E6197" s="26">
        <f>KEZDŐLAP!$D$18*D6197</f>
        <v>17086.608</v>
      </c>
      <c r="F6197" s="26">
        <f>E6197*KEZDŐLAP!$E$21</f>
        <v>17086.608</v>
      </c>
    </row>
    <row r="6198" spans="1:6">
      <c r="A6198" s="9"/>
      <c r="B6198" s="13" t="s">
        <v>8637</v>
      </c>
      <c r="C6198"/>
      <c r="D6198" s="36">
        <v>37.706099999999999</v>
      </c>
      <c r="E6198" s="26">
        <f>KEZDŐLAP!$D$18*D6198</f>
        <v>14516.8485</v>
      </c>
      <c r="F6198" s="26">
        <f>E6198*KEZDŐLAP!$E$21</f>
        <v>14516.8485</v>
      </c>
    </row>
    <row r="6199" spans="1:6">
      <c r="A6199" s="9"/>
      <c r="B6199" s="13" t="s">
        <v>11609</v>
      </c>
      <c r="C6199"/>
      <c r="D6199" s="36">
        <v>92.864699999999999</v>
      </c>
      <c r="E6199" s="26">
        <f>KEZDŐLAP!$D$18*D6199</f>
        <v>35752.909500000002</v>
      </c>
      <c r="F6199" s="26">
        <f>E6199*KEZDŐLAP!$E$21</f>
        <v>35752.909500000002</v>
      </c>
    </row>
    <row r="6200" spans="1:6">
      <c r="A6200" s="9"/>
      <c r="B6200" s="13" t="s">
        <v>7804</v>
      </c>
      <c r="C6200"/>
      <c r="D6200" s="36">
        <v>54.963300000000004</v>
      </c>
      <c r="E6200" s="26">
        <f>KEZDŐLAP!$D$18*D6200</f>
        <v>21160.870500000001</v>
      </c>
      <c r="F6200" s="26">
        <f>E6200*KEZDŐLAP!$E$21</f>
        <v>21160.870500000001</v>
      </c>
    </row>
    <row r="6201" spans="1:6">
      <c r="A6201" s="9"/>
      <c r="B6201" s="13" t="s">
        <v>7912</v>
      </c>
      <c r="C6201"/>
      <c r="D6201" s="36">
        <v>37.280699999999996</v>
      </c>
      <c r="E6201" s="26">
        <f>KEZDŐLAP!$D$18*D6201</f>
        <v>14353.069499999998</v>
      </c>
      <c r="F6201" s="26">
        <f>E6201*KEZDŐLAP!$E$21</f>
        <v>14353.069499999998</v>
      </c>
    </row>
    <row r="6202" spans="1:6">
      <c r="A6202" s="9"/>
      <c r="B6202" s="13" t="s">
        <v>7318</v>
      </c>
      <c r="C6202"/>
      <c r="D6202" s="36">
        <v>34.745399999999997</v>
      </c>
      <c r="E6202" s="26">
        <f>KEZDŐLAP!$D$18*D6202</f>
        <v>13376.978999999999</v>
      </c>
      <c r="F6202" s="26">
        <f>E6202*KEZDŐLAP!$E$21</f>
        <v>13376.978999999999</v>
      </c>
    </row>
    <row r="6203" spans="1:6">
      <c r="A6203" s="9"/>
      <c r="B6203" s="13" t="s">
        <v>7319</v>
      </c>
      <c r="C6203"/>
      <c r="D6203" s="36">
        <v>46.542900000000003</v>
      </c>
      <c r="E6203" s="26">
        <f>KEZDŐLAP!$D$18*D6203</f>
        <v>17919.016500000002</v>
      </c>
      <c r="F6203" s="26">
        <f>E6203*KEZDŐLAP!$E$21</f>
        <v>17919.016500000002</v>
      </c>
    </row>
    <row r="6204" spans="1:6">
      <c r="A6204" s="9"/>
      <c r="B6204" s="13" t="s">
        <v>8466</v>
      </c>
      <c r="C6204"/>
      <c r="D6204" s="36">
        <v>29.170200000000001</v>
      </c>
      <c r="E6204" s="26">
        <f>KEZDŐLAP!$D$18*D6204</f>
        <v>11230.527</v>
      </c>
      <c r="F6204" s="26">
        <f>E6204*KEZDŐLAP!$E$21</f>
        <v>11230.527</v>
      </c>
    </row>
    <row r="6205" spans="1:6">
      <c r="A6205" s="9"/>
      <c r="B6205" s="13" t="s">
        <v>8471</v>
      </c>
      <c r="C6205"/>
      <c r="D6205" s="36">
        <v>29.170200000000001</v>
      </c>
      <c r="E6205" s="26">
        <f>KEZDŐLAP!$D$18*D6205</f>
        <v>11230.527</v>
      </c>
      <c r="F6205" s="26">
        <f>E6205*KEZDŐLAP!$E$21</f>
        <v>11230.527</v>
      </c>
    </row>
    <row r="6206" spans="1:6">
      <c r="A6206" s="9"/>
      <c r="B6206" s="13" t="s">
        <v>8597</v>
      </c>
      <c r="C6206"/>
      <c r="D6206" s="36">
        <v>29.170200000000001</v>
      </c>
      <c r="E6206" s="26">
        <f>KEZDŐLAP!$D$18*D6206</f>
        <v>11230.527</v>
      </c>
      <c r="F6206" s="26">
        <f>E6206*KEZDŐLAP!$E$21</f>
        <v>11230.527</v>
      </c>
    </row>
    <row r="6207" spans="1:6">
      <c r="A6207" s="9"/>
      <c r="B6207" s="13" t="s">
        <v>7320</v>
      </c>
      <c r="C6207"/>
      <c r="D6207" s="36">
        <v>151.47929999999999</v>
      </c>
      <c r="E6207" s="26">
        <f>KEZDŐLAP!$D$18*D6207</f>
        <v>58319.530500000001</v>
      </c>
      <c r="F6207" s="26">
        <f>E6207*KEZDŐLAP!$E$21</f>
        <v>58319.530500000001</v>
      </c>
    </row>
    <row r="6208" spans="1:6">
      <c r="A6208" s="9"/>
      <c r="B6208" s="13" t="s">
        <v>7321</v>
      </c>
      <c r="C6208"/>
      <c r="D6208" s="36">
        <v>50.229900000000001</v>
      </c>
      <c r="E6208" s="26">
        <f>KEZDŐLAP!$D$18*D6208</f>
        <v>19338.511500000001</v>
      </c>
      <c r="F6208" s="26">
        <f>E6208*KEZDŐLAP!$E$21</f>
        <v>19338.511500000001</v>
      </c>
    </row>
    <row r="6209" spans="1:6">
      <c r="A6209" s="9"/>
      <c r="B6209" s="13" t="s">
        <v>7322</v>
      </c>
      <c r="C6209"/>
      <c r="D6209" s="36">
        <v>65.094300000000004</v>
      </c>
      <c r="E6209" s="26">
        <f>KEZDŐLAP!$D$18*D6209</f>
        <v>25061.305500000002</v>
      </c>
      <c r="F6209" s="26">
        <f>E6209*KEZDŐLAP!$E$21</f>
        <v>25061.305500000002</v>
      </c>
    </row>
    <row r="6210" spans="1:6">
      <c r="A6210" s="9"/>
      <c r="B6210" s="13" t="s">
        <v>9611</v>
      </c>
      <c r="C6210"/>
      <c r="D6210" s="36">
        <v>11.781000000000001</v>
      </c>
      <c r="E6210" s="26">
        <f>KEZDŐLAP!$D$18*D6210</f>
        <v>4535.6850000000004</v>
      </c>
      <c r="F6210" s="26">
        <f>E6210*KEZDŐLAP!$E$21</f>
        <v>4535.6850000000004</v>
      </c>
    </row>
    <row r="6211" spans="1:6">
      <c r="A6211" s="9"/>
      <c r="B6211" s="13" t="s">
        <v>8874</v>
      </c>
      <c r="C6211"/>
      <c r="D6211" s="36">
        <v>8.6153999999999993</v>
      </c>
      <c r="E6211" s="26">
        <f>KEZDŐLAP!$D$18*D6211</f>
        <v>3316.9289999999996</v>
      </c>
      <c r="F6211" s="26">
        <f>E6211*KEZDŐLAP!$E$21</f>
        <v>3316.9289999999996</v>
      </c>
    </row>
    <row r="6212" spans="1:6">
      <c r="A6212" s="9"/>
      <c r="B6212" s="13" t="s">
        <v>7323</v>
      </c>
      <c r="C6212"/>
      <c r="D6212" s="36">
        <v>36.544499999999999</v>
      </c>
      <c r="E6212" s="26">
        <f>KEZDŐLAP!$D$18*D6212</f>
        <v>14069.6325</v>
      </c>
      <c r="F6212" s="26">
        <f>E6212*KEZDŐLAP!$E$21</f>
        <v>14069.6325</v>
      </c>
    </row>
    <row r="6213" spans="1:6">
      <c r="A6213" s="9"/>
      <c r="B6213" s="13" t="s">
        <v>8558</v>
      </c>
      <c r="C6213"/>
      <c r="D6213" s="36">
        <v>36.544499999999999</v>
      </c>
      <c r="E6213" s="26">
        <f>KEZDŐLAP!$D$18*D6213</f>
        <v>14069.6325</v>
      </c>
      <c r="F6213" s="26">
        <f>E6213*KEZDŐLAP!$E$21</f>
        <v>14069.6325</v>
      </c>
    </row>
    <row r="6214" spans="1:6">
      <c r="A6214" s="9"/>
      <c r="B6214" s="13" t="s">
        <v>8642</v>
      </c>
      <c r="C6214"/>
      <c r="D6214" s="36">
        <v>35.9238</v>
      </c>
      <c r="E6214" s="26">
        <f>KEZDŐLAP!$D$18*D6214</f>
        <v>13830.663</v>
      </c>
      <c r="F6214" s="26">
        <f>E6214*KEZDŐLAP!$E$21</f>
        <v>13830.663</v>
      </c>
    </row>
    <row r="6215" spans="1:6">
      <c r="A6215" s="9"/>
      <c r="B6215" s="13" t="s">
        <v>9151</v>
      </c>
      <c r="C6215"/>
      <c r="D6215" s="36">
        <v>31.137600000000003</v>
      </c>
      <c r="E6215" s="26">
        <f>KEZDŐLAP!$D$18*D6215</f>
        <v>11987.976000000001</v>
      </c>
      <c r="F6215" s="26">
        <f>E6215*KEZDŐLAP!$E$21</f>
        <v>11987.976000000001</v>
      </c>
    </row>
    <row r="6216" spans="1:6">
      <c r="A6216" s="9"/>
      <c r="B6216" s="13" t="s">
        <v>11706</v>
      </c>
      <c r="C6216"/>
      <c r="D6216" s="36">
        <v>8.952</v>
      </c>
      <c r="E6216" s="26">
        <f>KEZDŐLAP!$D$18*D6216</f>
        <v>3446.52</v>
      </c>
      <c r="F6216" s="26">
        <f>E6216*KEZDŐLAP!$E$21</f>
        <v>3446.52</v>
      </c>
    </row>
    <row r="6217" spans="1:6">
      <c r="A6217" s="9"/>
      <c r="B6217" s="13" t="s">
        <v>9440</v>
      </c>
      <c r="C6217"/>
      <c r="D6217" s="36">
        <v>50.840699999999998</v>
      </c>
      <c r="E6217" s="26">
        <f>KEZDŐLAP!$D$18*D6217</f>
        <v>19573.6695</v>
      </c>
      <c r="F6217" s="26">
        <f>E6217*KEZDŐLAP!$E$21</f>
        <v>19573.6695</v>
      </c>
    </row>
    <row r="6218" spans="1:6">
      <c r="A6218" s="9"/>
      <c r="B6218" s="13" t="s">
        <v>10406</v>
      </c>
      <c r="C6218"/>
      <c r="D6218" s="36">
        <v>15.511199999999999</v>
      </c>
      <c r="E6218" s="26">
        <f>KEZDŐLAP!$D$18*D6218</f>
        <v>5971.8119999999999</v>
      </c>
      <c r="F6218" s="26">
        <f>E6218*KEZDŐLAP!$E$21</f>
        <v>5971.8119999999999</v>
      </c>
    </row>
    <row r="6219" spans="1:6">
      <c r="A6219" s="9"/>
      <c r="B6219" s="13" t="s">
        <v>7818</v>
      </c>
      <c r="C6219"/>
      <c r="D6219" s="36">
        <v>63.648300000000006</v>
      </c>
      <c r="E6219" s="26">
        <f>KEZDŐLAP!$D$18*D6219</f>
        <v>24504.595500000003</v>
      </c>
      <c r="F6219" s="26">
        <f>E6219*KEZDŐLAP!$E$21</f>
        <v>24504.595500000003</v>
      </c>
    </row>
    <row r="6220" spans="1:6">
      <c r="A6220" s="9"/>
      <c r="B6220" s="13" t="s">
        <v>8730</v>
      </c>
      <c r="C6220"/>
      <c r="D6220" s="36">
        <v>8.6417999999999999</v>
      </c>
      <c r="E6220" s="26">
        <f>KEZDŐLAP!$D$18*D6220</f>
        <v>3327.0929999999998</v>
      </c>
      <c r="F6220" s="26">
        <f>E6220*KEZDŐLAP!$E$21</f>
        <v>3327.0929999999998</v>
      </c>
    </row>
    <row r="6221" spans="1:6">
      <c r="A6221" s="9"/>
      <c r="B6221" s="13" t="s">
        <v>8731</v>
      </c>
      <c r="C6221"/>
      <c r="D6221" s="36">
        <v>8.6417999999999999</v>
      </c>
      <c r="E6221" s="26">
        <f>KEZDŐLAP!$D$18*D6221</f>
        <v>3327.0929999999998</v>
      </c>
      <c r="F6221" s="26">
        <f>E6221*KEZDŐLAP!$E$21</f>
        <v>3327.0929999999998</v>
      </c>
    </row>
    <row r="6222" spans="1:6">
      <c r="A6222" s="9"/>
      <c r="B6222" s="13" t="s">
        <v>8732</v>
      </c>
      <c r="C6222"/>
      <c r="D6222" s="36">
        <v>8.6417999999999999</v>
      </c>
      <c r="E6222" s="26">
        <f>KEZDŐLAP!$D$18*D6222</f>
        <v>3327.0929999999998</v>
      </c>
      <c r="F6222" s="26">
        <f>E6222*KEZDŐLAP!$E$21</f>
        <v>3327.0929999999998</v>
      </c>
    </row>
    <row r="6223" spans="1:6">
      <c r="A6223" s="9"/>
      <c r="B6223" s="13" t="s">
        <v>9179</v>
      </c>
      <c r="C6223"/>
      <c r="D6223" s="36">
        <v>8.6417999999999999</v>
      </c>
      <c r="E6223" s="26">
        <f>KEZDŐLAP!$D$18*D6223</f>
        <v>3327.0929999999998</v>
      </c>
      <c r="F6223" s="26">
        <f>E6223*KEZDŐLAP!$E$21</f>
        <v>3327.0929999999998</v>
      </c>
    </row>
    <row r="6224" spans="1:6">
      <c r="A6224" s="9"/>
      <c r="B6224" s="13" t="s">
        <v>7324</v>
      </c>
      <c r="C6224"/>
      <c r="D6224" s="36">
        <v>27.529500000000002</v>
      </c>
      <c r="E6224" s="26">
        <f>KEZDŐLAP!$D$18*D6224</f>
        <v>10598.8575</v>
      </c>
      <c r="F6224" s="26">
        <f>E6224*KEZDŐLAP!$E$21</f>
        <v>10598.8575</v>
      </c>
    </row>
    <row r="6225" spans="1:6">
      <c r="A6225" s="9"/>
      <c r="B6225" s="13" t="s">
        <v>8488</v>
      </c>
      <c r="C6225"/>
      <c r="D6225" s="36">
        <v>51.230099999999993</v>
      </c>
      <c r="E6225" s="26">
        <f>KEZDŐLAP!$D$18*D6225</f>
        <v>19723.588499999998</v>
      </c>
      <c r="F6225" s="26">
        <f>E6225*KEZDŐLAP!$E$21</f>
        <v>19723.588499999998</v>
      </c>
    </row>
    <row r="6226" spans="1:6">
      <c r="A6226" s="9"/>
      <c r="B6226" s="13" t="s">
        <v>11619</v>
      </c>
      <c r="C6226"/>
      <c r="D6226" s="36">
        <v>51.230099999999993</v>
      </c>
      <c r="E6226" s="26">
        <f>KEZDŐLAP!$D$18*D6226</f>
        <v>19723.588499999998</v>
      </c>
      <c r="F6226" s="26">
        <f>E6226*KEZDŐLAP!$E$21</f>
        <v>19723.588499999998</v>
      </c>
    </row>
    <row r="6227" spans="1:6">
      <c r="A6227" s="9"/>
      <c r="B6227" s="13" t="s">
        <v>10518</v>
      </c>
      <c r="C6227"/>
      <c r="D6227" s="36">
        <v>62.628300000000003</v>
      </c>
      <c r="E6227" s="26">
        <f>KEZDŐLAP!$D$18*D6227</f>
        <v>24111.895500000002</v>
      </c>
      <c r="F6227" s="26">
        <f>E6227*KEZDŐLAP!$E$21</f>
        <v>24111.895500000002</v>
      </c>
    </row>
    <row r="6228" spans="1:6">
      <c r="A6228" s="9"/>
      <c r="B6228" s="13" t="s">
        <v>7325</v>
      </c>
      <c r="C6228"/>
      <c r="D6228" s="36">
        <v>22.264499999999998</v>
      </c>
      <c r="E6228" s="26">
        <f>KEZDŐLAP!$D$18*D6228</f>
        <v>8571.8324999999986</v>
      </c>
      <c r="F6228" s="26">
        <f>E6228*KEZDŐLAP!$E$21</f>
        <v>8571.8324999999986</v>
      </c>
    </row>
    <row r="6229" spans="1:6">
      <c r="A6229" s="9"/>
      <c r="B6229" s="13" t="s">
        <v>9686</v>
      </c>
      <c r="C6229"/>
      <c r="D6229" s="36">
        <v>70.481400000000008</v>
      </c>
      <c r="E6229" s="26">
        <f>KEZDŐLAP!$D$18*D6229</f>
        <v>27135.339000000004</v>
      </c>
      <c r="F6229" s="26">
        <f>E6229*KEZDŐLAP!$E$21</f>
        <v>27135.339000000004</v>
      </c>
    </row>
    <row r="6230" spans="1:6">
      <c r="A6230" s="9"/>
      <c r="B6230" s="13" t="s">
        <v>10313</v>
      </c>
      <c r="C6230"/>
      <c r="D6230" s="36">
        <v>70.481400000000008</v>
      </c>
      <c r="E6230" s="26">
        <f>KEZDŐLAP!$D$18*D6230</f>
        <v>27135.339000000004</v>
      </c>
      <c r="F6230" s="26">
        <f>E6230*KEZDŐLAP!$E$21</f>
        <v>27135.339000000004</v>
      </c>
    </row>
    <row r="6231" spans="1:6">
      <c r="A6231" s="9"/>
      <c r="B6231" s="13" t="s">
        <v>7326</v>
      </c>
      <c r="C6231"/>
      <c r="D6231" s="36">
        <v>58.152299999999997</v>
      </c>
      <c r="E6231" s="26">
        <f>KEZDŐLAP!$D$18*D6231</f>
        <v>22388.6355</v>
      </c>
      <c r="F6231" s="26">
        <f>E6231*KEZDŐLAP!$E$21</f>
        <v>22388.6355</v>
      </c>
    </row>
    <row r="6232" spans="1:6">
      <c r="A6232" s="9"/>
      <c r="B6232" s="13" t="s">
        <v>8669</v>
      </c>
      <c r="C6232"/>
      <c r="D6232" s="36">
        <v>10.4145</v>
      </c>
      <c r="E6232" s="26">
        <f>KEZDŐLAP!$D$18*D6232</f>
        <v>4009.5825</v>
      </c>
      <c r="F6232" s="26">
        <f>E6232*KEZDŐLAP!$E$21</f>
        <v>4009.5825</v>
      </c>
    </row>
    <row r="6233" spans="1:6">
      <c r="A6233" s="9"/>
      <c r="B6233" s="13" t="s">
        <v>7327</v>
      </c>
      <c r="C6233"/>
      <c r="D6233" s="36">
        <v>7.8528000000000002</v>
      </c>
      <c r="E6233" s="26">
        <f>KEZDŐLAP!$D$18*D6233</f>
        <v>3023.328</v>
      </c>
      <c r="F6233" s="26">
        <f>E6233*KEZDŐLAP!$E$21</f>
        <v>3023.328</v>
      </c>
    </row>
    <row r="6234" spans="1:6">
      <c r="A6234" s="9"/>
      <c r="B6234" s="13" t="s">
        <v>8074</v>
      </c>
      <c r="C6234"/>
      <c r="D6234" s="36">
        <v>65.074200000000005</v>
      </c>
      <c r="E6234" s="26">
        <f>KEZDŐLAP!$D$18*D6234</f>
        <v>25053.567000000003</v>
      </c>
      <c r="F6234" s="26">
        <f>E6234*KEZDŐLAP!$E$21</f>
        <v>25053.567000000003</v>
      </c>
    </row>
    <row r="6235" spans="1:6">
      <c r="A6235" s="9"/>
      <c r="B6235" s="13" t="s">
        <v>11299</v>
      </c>
      <c r="C6235"/>
      <c r="D6235" s="36">
        <v>18.914100000000001</v>
      </c>
      <c r="E6235" s="26">
        <f>KEZDŐLAP!$D$18*D6235</f>
        <v>7281.9285000000009</v>
      </c>
      <c r="F6235" s="26">
        <f>E6235*KEZDŐLAP!$E$21</f>
        <v>7281.9285000000009</v>
      </c>
    </row>
    <row r="6236" spans="1:6">
      <c r="A6236" s="9"/>
      <c r="B6236" s="13" t="s">
        <v>8026</v>
      </c>
      <c r="C6236"/>
      <c r="D6236" s="36">
        <v>42.162599999999998</v>
      </c>
      <c r="E6236" s="26">
        <f>KEZDŐLAP!$D$18*D6236</f>
        <v>16232.600999999999</v>
      </c>
      <c r="F6236" s="26">
        <f>E6236*KEZDŐLAP!$E$21</f>
        <v>16232.600999999999</v>
      </c>
    </row>
    <row r="6237" spans="1:6">
      <c r="A6237" s="9"/>
      <c r="B6237" s="13" t="s">
        <v>7328</v>
      </c>
      <c r="C6237"/>
      <c r="D6237" s="36">
        <v>20.881800000000002</v>
      </c>
      <c r="E6237" s="26">
        <f>KEZDŐLAP!$D$18*D6237</f>
        <v>8039.4930000000004</v>
      </c>
      <c r="F6237" s="26">
        <f>E6237*KEZDŐLAP!$E$21</f>
        <v>8039.4930000000004</v>
      </c>
    </row>
    <row r="6238" spans="1:6">
      <c r="A6238" s="9"/>
      <c r="B6238" s="13" t="s">
        <v>9155</v>
      </c>
      <c r="C6238"/>
      <c r="D6238" s="36">
        <v>10.4406</v>
      </c>
      <c r="E6238" s="26">
        <f>KEZDŐLAP!$D$18*D6238</f>
        <v>4019.6309999999999</v>
      </c>
      <c r="F6238" s="26">
        <f>E6238*KEZDŐLAP!$E$21</f>
        <v>4019.6309999999999</v>
      </c>
    </row>
    <row r="6239" spans="1:6">
      <c r="A6239" s="9"/>
      <c r="B6239" s="13" t="s">
        <v>10849</v>
      </c>
      <c r="C6239"/>
      <c r="D6239" s="36">
        <v>49.474199999999996</v>
      </c>
      <c r="E6239" s="26">
        <f>KEZDŐLAP!$D$18*D6239</f>
        <v>19047.566999999999</v>
      </c>
      <c r="F6239" s="26">
        <f>E6239*KEZDŐLAP!$E$21</f>
        <v>19047.566999999999</v>
      </c>
    </row>
    <row r="6240" spans="1:6">
      <c r="A6240" s="9"/>
      <c r="B6240" s="13" t="s">
        <v>9331</v>
      </c>
      <c r="C6240"/>
      <c r="D6240" s="36">
        <v>66.358499999999992</v>
      </c>
      <c r="E6240" s="26">
        <f>KEZDŐLAP!$D$18*D6240</f>
        <v>25548.022499999995</v>
      </c>
      <c r="F6240" s="26">
        <f>E6240*KEZDŐLAP!$E$21</f>
        <v>25548.022499999995</v>
      </c>
    </row>
    <row r="6241" spans="1:6">
      <c r="A6241" s="9"/>
      <c r="B6241" s="13" t="s">
        <v>8928</v>
      </c>
      <c r="C6241"/>
      <c r="D6241" s="36">
        <v>24.426900000000003</v>
      </c>
      <c r="E6241" s="26">
        <f>KEZDŐLAP!$D$18*D6241</f>
        <v>9404.3565000000017</v>
      </c>
      <c r="F6241" s="26">
        <f>E6241*KEZDŐLAP!$E$21</f>
        <v>9404.3565000000017</v>
      </c>
    </row>
    <row r="6242" spans="1:6">
      <c r="A6242" s="9"/>
      <c r="B6242" s="13" t="s">
        <v>7329</v>
      </c>
      <c r="C6242"/>
      <c r="D6242" s="36">
        <v>21.386699999999998</v>
      </c>
      <c r="E6242" s="26">
        <f>KEZDŐLAP!$D$18*D6242</f>
        <v>8233.8794999999991</v>
      </c>
      <c r="F6242" s="26">
        <f>E6242*KEZDŐLAP!$E$21</f>
        <v>8233.8794999999991</v>
      </c>
    </row>
    <row r="6243" spans="1:6">
      <c r="A6243" s="9"/>
      <c r="B6243" s="13" t="s">
        <v>9002</v>
      </c>
      <c r="C6243"/>
      <c r="D6243" s="36">
        <v>3.3767999999999998</v>
      </c>
      <c r="E6243" s="26">
        <f>KEZDŐLAP!$D$18*D6243</f>
        <v>1300.068</v>
      </c>
      <c r="F6243" s="26">
        <f>E6243*KEZDŐLAP!$E$21</f>
        <v>1300.068</v>
      </c>
    </row>
    <row r="6244" spans="1:6">
      <c r="A6244" s="9"/>
      <c r="B6244" s="13" t="s">
        <v>8536</v>
      </c>
      <c r="C6244"/>
      <c r="D6244" s="36">
        <v>37.481999999999999</v>
      </c>
      <c r="E6244" s="26">
        <f>KEZDŐLAP!$D$18*D6244</f>
        <v>14430.57</v>
      </c>
      <c r="F6244" s="26">
        <f>E6244*KEZDŐLAP!$E$21</f>
        <v>14430.57</v>
      </c>
    </row>
    <row r="6245" spans="1:6">
      <c r="A6245" s="9"/>
      <c r="B6245" s="13" t="s">
        <v>9450</v>
      </c>
      <c r="C6245"/>
      <c r="D6245" s="36">
        <v>80.36099999999999</v>
      </c>
      <c r="E6245" s="26">
        <f>KEZDŐLAP!$D$18*D6245</f>
        <v>30938.984999999997</v>
      </c>
      <c r="F6245" s="26">
        <f>E6245*KEZDŐLAP!$E$21</f>
        <v>30938.984999999997</v>
      </c>
    </row>
    <row r="6246" spans="1:6">
      <c r="A6246" s="9"/>
      <c r="B6246" s="13" t="s">
        <v>10414</v>
      </c>
      <c r="C6246"/>
      <c r="D6246" s="36">
        <v>46.087500000000006</v>
      </c>
      <c r="E6246" s="26">
        <f>KEZDŐLAP!$D$18*D6246</f>
        <v>17743.687500000004</v>
      </c>
      <c r="F6246" s="26">
        <f>E6246*KEZDŐLAP!$E$21</f>
        <v>17743.687500000004</v>
      </c>
    </row>
    <row r="6247" spans="1:6">
      <c r="A6247" s="9"/>
      <c r="B6247" s="13" t="s">
        <v>7330</v>
      </c>
      <c r="C6247"/>
      <c r="D6247" s="36">
        <v>34.042500000000004</v>
      </c>
      <c r="E6247" s="26">
        <f>KEZDŐLAP!$D$18*D6247</f>
        <v>13106.362500000001</v>
      </c>
      <c r="F6247" s="26">
        <f>E6247*KEZDŐLAP!$E$21</f>
        <v>13106.362500000001</v>
      </c>
    </row>
    <row r="6248" spans="1:6">
      <c r="A6248" s="9"/>
      <c r="B6248" s="13" t="s">
        <v>8088</v>
      </c>
      <c r="C6248"/>
      <c r="D6248" s="36">
        <v>35.505000000000003</v>
      </c>
      <c r="E6248" s="26">
        <f>KEZDŐLAP!$D$18*D6248</f>
        <v>13669.425000000001</v>
      </c>
      <c r="F6248" s="26">
        <f>E6248*KEZDŐLAP!$E$21</f>
        <v>13669.425000000001</v>
      </c>
    </row>
    <row r="6249" spans="1:6">
      <c r="A6249" s="9"/>
      <c r="B6249" s="13" t="s">
        <v>8275</v>
      </c>
      <c r="C6249"/>
      <c r="D6249" s="36">
        <v>72.524699999999996</v>
      </c>
      <c r="E6249" s="26">
        <f>KEZDŐLAP!$D$18*D6249</f>
        <v>27922.0095</v>
      </c>
      <c r="F6249" s="26">
        <f>E6249*KEZDŐLAP!$E$21</f>
        <v>27922.0095</v>
      </c>
    </row>
    <row r="6250" spans="1:6">
      <c r="A6250" s="9"/>
      <c r="B6250" s="13" t="s">
        <v>8618</v>
      </c>
      <c r="C6250"/>
      <c r="D6250" s="36">
        <v>13.418400000000002</v>
      </c>
      <c r="E6250" s="26">
        <f>KEZDŐLAP!$D$18*D6250</f>
        <v>5166.0840000000007</v>
      </c>
      <c r="F6250" s="26">
        <f>E6250*KEZDŐLAP!$E$21</f>
        <v>5166.0840000000007</v>
      </c>
    </row>
    <row r="6251" spans="1:6">
      <c r="A6251" s="9"/>
      <c r="B6251" s="13" t="s">
        <v>8619</v>
      </c>
      <c r="C6251"/>
      <c r="D6251" s="36">
        <v>13.418400000000002</v>
      </c>
      <c r="E6251" s="26">
        <f>KEZDŐLAP!$D$18*D6251</f>
        <v>5166.0840000000007</v>
      </c>
      <c r="F6251" s="26">
        <f>E6251*KEZDŐLAP!$E$21</f>
        <v>5166.0840000000007</v>
      </c>
    </row>
    <row r="6252" spans="1:6">
      <c r="A6252" s="9"/>
      <c r="B6252" s="13" t="s">
        <v>8620</v>
      </c>
      <c r="C6252"/>
      <c r="D6252" s="36">
        <v>13.418400000000002</v>
      </c>
      <c r="E6252" s="26">
        <f>KEZDŐLAP!$D$18*D6252</f>
        <v>5166.0840000000007</v>
      </c>
      <c r="F6252" s="26">
        <f>E6252*KEZDŐLAP!$E$21</f>
        <v>5166.0840000000007</v>
      </c>
    </row>
    <row r="6253" spans="1:6">
      <c r="A6253" s="9"/>
      <c r="B6253" s="13" t="s">
        <v>10204</v>
      </c>
      <c r="C6253"/>
      <c r="D6253" s="36">
        <v>54.683099999999996</v>
      </c>
      <c r="E6253" s="26">
        <f>KEZDŐLAP!$D$18*D6253</f>
        <v>21052.993499999997</v>
      </c>
      <c r="F6253" s="26">
        <f>E6253*KEZDŐLAP!$E$21</f>
        <v>21052.993499999997</v>
      </c>
    </row>
    <row r="6254" spans="1:6">
      <c r="A6254" s="9"/>
      <c r="B6254" s="13" t="s">
        <v>7961</v>
      </c>
      <c r="C6254"/>
      <c r="D6254" s="36">
        <v>19.9146</v>
      </c>
      <c r="E6254" s="26">
        <f>KEZDŐLAP!$D$18*D6254</f>
        <v>7667.1210000000001</v>
      </c>
      <c r="F6254" s="26">
        <f>E6254*KEZDŐLAP!$E$21</f>
        <v>7667.1210000000001</v>
      </c>
    </row>
    <row r="6255" spans="1:6">
      <c r="A6255" s="9"/>
      <c r="B6255" s="13" t="s">
        <v>7331</v>
      </c>
      <c r="C6255"/>
      <c r="D6255" s="36">
        <v>54.736199999999997</v>
      </c>
      <c r="E6255" s="26">
        <f>KEZDŐLAP!$D$18*D6255</f>
        <v>21073.436999999998</v>
      </c>
      <c r="F6255" s="26">
        <f>E6255*KEZDŐLAP!$E$21</f>
        <v>21073.436999999998</v>
      </c>
    </row>
    <row r="6256" spans="1:6">
      <c r="A6256" s="9"/>
      <c r="B6256" s="13" t="s">
        <v>9248</v>
      </c>
      <c r="C6256"/>
      <c r="D6256" s="36">
        <v>29.645699999999998</v>
      </c>
      <c r="E6256" s="26">
        <f>KEZDŐLAP!$D$18*D6256</f>
        <v>11413.594499999999</v>
      </c>
      <c r="F6256" s="26">
        <f>E6256*KEZDŐLAP!$E$21</f>
        <v>11413.594499999999</v>
      </c>
    </row>
    <row r="6257" spans="1:6">
      <c r="A6257" s="9"/>
      <c r="B6257" s="13" t="s">
        <v>7332</v>
      </c>
      <c r="C6257"/>
      <c r="D6257" s="36">
        <v>18.336599999999997</v>
      </c>
      <c r="E6257" s="26">
        <f>KEZDŐLAP!$D$18*D6257</f>
        <v>7059.5909999999985</v>
      </c>
      <c r="F6257" s="26">
        <f>E6257*KEZDŐLAP!$E$21</f>
        <v>7059.5909999999985</v>
      </c>
    </row>
    <row r="6258" spans="1:6">
      <c r="A6258" s="9"/>
      <c r="B6258" s="13" t="s">
        <v>9613</v>
      </c>
      <c r="C6258"/>
      <c r="D6258" s="36">
        <v>28.2363</v>
      </c>
      <c r="E6258" s="26">
        <f>KEZDŐLAP!$D$18*D6258</f>
        <v>10870.9755</v>
      </c>
      <c r="F6258" s="26">
        <f>E6258*KEZDŐLAP!$E$21</f>
        <v>10870.9755</v>
      </c>
    </row>
    <row r="6259" spans="1:6">
      <c r="A6259" s="9"/>
      <c r="B6259" s="13" t="s">
        <v>10307</v>
      </c>
      <c r="C6259"/>
      <c r="D6259" s="36">
        <v>60.743700000000004</v>
      </c>
      <c r="E6259" s="26">
        <f>KEZDŐLAP!$D$18*D6259</f>
        <v>23386.324500000002</v>
      </c>
      <c r="F6259" s="26">
        <f>E6259*KEZDŐLAP!$E$21</f>
        <v>23386.324500000002</v>
      </c>
    </row>
    <row r="6260" spans="1:6">
      <c r="A6260" s="9"/>
      <c r="B6260" s="13" t="s">
        <v>9225</v>
      </c>
      <c r="C6260"/>
      <c r="D6260" s="36">
        <v>37.851900000000001</v>
      </c>
      <c r="E6260" s="26">
        <f>KEZDŐLAP!$D$18*D6260</f>
        <v>14572.9815</v>
      </c>
      <c r="F6260" s="26">
        <f>E6260*KEZDŐLAP!$E$21</f>
        <v>14572.9815</v>
      </c>
    </row>
    <row r="6261" spans="1:6">
      <c r="A6261" s="9"/>
      <c r="B6261" s="13" t="s">
        <v>7333</v>
      </c>
      <c r="C6261"/>
      <c r="D6261" s="36">
        <v>46.315199999999997</v>
      </c>
      <c r="E6261" s="26">
        <f>KEZDŐLAP!$D$18*D6261</f>
        <v>17831.351999999999</v>
      </c>
      <c r="F6261" s="26">
        <f>E6261*KEZDŐLAP!$E$21</f>
        <v>17831.351999999999</v>
      </c>
    </row>
    <row r="6262" spans="1:6">
      <c r="A6262" s="9"/>
      <c r="B6262" s="13" t="s">
        <v>7933</v>
      </c>
      <c r="C6262"/>
      <c r="D6262" s="36">
        <v>60.459900000000005</v>
      </c>
      <c r="E6262" s="26">
        <f>KEZDŐLAP!$D$18*D6262</f>
        <v>23277.061500000003</v>
      </c>
      <c r="F6262" s="26">
        <f>E6262*KEZDŐLAP!$E$21</f>
        <v>23277.061500000003</v>
      </c>
    </row>
    <row r="6263" spans="1:6">
      <c r="A6263" s="9"/>
      <c r="B6263" s="13" t="s">
        <v>7775</v>
      </c>
      <c r="C6263"/>
      <c r="D6263" s="36">
        <v>52.359299999999998</v>
      </c>
      <c r="E6263" s="26">
        <f>KEZDŐLAP!$D$18*D6263</f>
        <v>20158.3305</v>
      </c>
      <c r="F6263" s="26">
        <f>E6263*KEZDŐLAP!$E$21</f>
        <v>20158.3305</v>
      </c>
    </row>
    <row r="6264" spans="1:6">
      <c r="A6264" s="9"/>
      <c r="B6264" s="13" t="s">
        <v>8989</v>
      </c>
      <c r="C6264"/>
      <c r="D6264" s="36">
        <v>28.4574</v>
      </c>
      <c r="E6264" s="26">
        <f>KEZDŐLAP!$D$18*D6264</f>
        <v>10956.099</v>
      </c>
      <c r="F6264" s="26">
        <f>E6264*KEZDŐLAP!$E$21</f>
        <v>10956.099</v>
      </c>
    </row>
    <row r="6265" spans="1:6">
      <c r="A6265" s="9"/>
      <c r="B6265" s="13" t="s">
        <v>9325</v>
      </c>
      <c r="C6265"/>
      <c r="D6265" s="36">
        <v>36.752400000000002</v>
      </c>
      <c r="E6265" s="26">
        <f>KEZDŐLAP!$D$18*D6265</f>
        <v>14149.674000000001</v>
      </c>
      <c r="F6265" s="26">
        <f>E6265*KEZDŐLAP!$E$21</f>
        <v>14149.674000000001</v>
      </c>
    </row>
    <row r="6266" spans="1:6">
      <c r="A6266" s="9"/>
      <c r="B6266" s="13" t="s">
        <v>8270</v>
      </c>
      <c r="C6266"/>
      <c r="D6266" s="36">
        <v>15.1281</v>
      </c>
      <c r="E6266" s="26">
        <f>KEZDŐLAP!$D$18*D6266</f>
        <v>5824.3185000000003</v>
      </c>
      <c r="F6266" s="26">
        <f>E6266*KEZDŐLAP!$E$21</f>
        <v>5824.3185000000003</v>
      </c>
    </row>
    <row r="6267" spans="1:6">
      <c r="A6267" s="9"/>
      <c r="B6267" s="13" t="s">
        <v>7334</v>
      </c>
      <c r="C6267"/>
      <c r="D6267" s="36">
        <v>10.741199999999999</v>
      </c>
      <c r="E6267" s="26">
        <f>KEZDŐLAP!$D$18*D6267</f>
        <v>4135.3620000000001</v>
      </c>
      <c r="F6267" s="26">
        <f>E6267*KEZDŐLAP!$E$21</f>
        <v>4135.3620000000001</v>
      </c>
    </row>
    <row r="6268" spans="1:6">
      <c r="A6268" s="9"/>
      <c r="B6268" s="13" t="s">
        <v>7335</v>
      </c>
      <c r="C6268"/>
      <c r="D6268" s="36">
        <v>5.3705999999999996</v>
      </c>
      <c r="E6268" s="26">
        <f>KEZDŐLAP!$D$18*D6268</f>
        <v>2067.681</v>
      </c>
      <c r="F6268" s="26">
        <f>E6268*KEZDŐLAP!$E$21</f>
        <v>2067.681</v>
      </c>
    </row>
    <row r="6269" spans="1:6">
      <c r="A6269" s="9"/>
      <c r="B6269" s="13" t="s">
        <v>7336</v>
      </c>
      <c r="C6269"/>
      <c r="D6269" s="36">
        <v>21.482399999999998</v>
      </c>
      <c r="E6269" s="26">
        <f>KEZDŐLAP!$D$18*D6269</f>
        <v>8270.7240000000002</v>
      </c>
      <c r="F6269" s="26">
        <f>E6269*KEZDŐLAP!$E$21</f>
        <v>8270.7240000000002</v>
      </c>
    </row>
    <row r="6270" spans="1:6">
      <c r="A6270" s="9"/>
      <c r="B6270" s="13" t="s">
        <v>7337</v>
      </c>
      <c r="C6270"/>
      <c r="D6270" s="36">
        <v>26.853000000000002</v>
      </c>
      <c r="E6270" s="26">
        <f>KEZDŐLAP!$D$18*D6270</f>
        <v>10338.405000000001</v>
      </c>
      <c r="F6270" s="26">
        <f>E6270*KEZDŐLAP!$E$21</f>
        <v>10338.405000000001</v>
      </c>
    </row>
    <row r="6271" spans="1:6">
      <c r="A6271" s="9"/>
      <c r="B6271" s="13" t="s">
        <v>8595</v>
      </c>
      <c r="C6271"/>
      <c r="D6271" s="36">
        <v>5.3705999999999996</v>
      </c>
      <c r="E6271" s="26">
        <f>KEZDŐLAP!$D$18*D6271</f>
        <v>2067.681</v>
      </c>
      <c r="F6271" s="26">
        <f>E6271*KEZDŐLAP!$E$21</f>
        <v>2067.681</v>
      </c>
    </row>
    <row r="6272" spans="1:6">
      <c r="A6272" s="9"/>
      <c r="B6272" s="13" t="s">
        <v>9110</v>
      </c>
      <c r="C6272"/>
      <c r="D6272" s="36">
        <v>10.741199999999999</v>
      </c>
      <c r="E6272" s="26">
        <f>KEZDŐLAP!$D$18*D6272</f>
        <v>4135.3620000000001</v>
      </c>
      <c r="F6272" s="26">
        <f>E6272*KEZDŐLAP!$E$21</f>
        <v>4135.3620000000001</v>
      </c>
    </row>
    <row r="6273" spans="1:6">
      <c r="A6273" s="9"/>
      <c r="B6273" s="13" t="s">
        <v>7338</v>
      </c>
      <c r="C6273"/>
      <c r="D6273" s="36">
        <v>33.375599999999999</v>
      </c>
      <c r="E6273" s="26">
        <f>KEZDŐLAP!$D$18*D6273</f>
        <v>12849.606</v>
      </c>
      <c r="F6273" s="26">
        <f>E6273*KEZDŐLAP!$E$21</f>
        <v>12849.606</v>
      </c>
    </row>
    <row r="6274" spans="1:6">
      <c r="A6274" s="9"/>
      <c r="B6274" s="13" t="s">
        <v>7339</v>
      </c>
      <c r="C6274"/>
      <c r="D6274" s="36">
        <v>33.375599999999999</v>
      </c>
      <c r="E6274" s="26">
        <f>KEZDŐLAP!$D$18*D6274</f>
        <v>12849.606</v>
      </c>
      <c r="F6274" s="26">
        <f>E6274*KEZDŐLAP!$E$21</f>
        <v>12849.606</v>
      </c>
    </row>
    <row r="6275" spans="1:6">
      <c r="A6275" s="9"/>
      <c r="B6275" s="13" t="s">
        <v>10558</v>
      </c>
      <c r="C6275"/>
      <c r="D6275" s="36">
        <v>33.375599999999999</v>
      </c>
      <c r="E6275" s="26">
        <f>KEZDŐLAP!$D$18*D6275</f>
        <v>12849.606</v>
      </c>
      <c r="F6275" s="26">
        <f>E6275*KEZDŐLAP!$E$21</f>
        <v>12849.606</v>
      </c>
    </row>
    <row r="6276" spans="1:6">
      <c r="A6276" s="9"/>
      <c r="B6276" s="13" t="s">
        <v>11102</v>
      </c>
      <c r="C6276"/>
      <c r="D6276" s="36">
        <v>33.375599999999999</v>
      </c>
      <c r="E6276" s="26">
        <f>KEZDŐLAP!$D$18*D6276</f>
        <v>12849.606</v>
      </c>
      <c r="F6276" s="26">
        <f>E6276*KEZDŐLAP!$E$21</f>
        <v>12849.606</v>
      </c>
    </row>
    <row r="6277" spans="1:6">
      <c r="A6277" s="9"/>
      <c r="B6277" s="13" t="s">
        <v>11664</v>
      </c>
      <c r="C6277"/>
      <c r="D6277" s="36">
        <v>14.1708</v>
      </c>
      <c r="E6277" s="26">
        <f>KEZDŐLAP!$D$18*D6277</f>
        <v>5455.7579999999998</v>
      </c>
      <c r="F6277" s="26">
        <f>E6277*KEZDŐLAP!$E$21</f>
        <v>5455.7579999999998</v>
      </c>
    </row>
    <row r="6278" spans="1:6">
      <c r="A6278" s="9"/>
      <c r="B6278" s="13" t="s">
        <v>7340</v>
      </c>
      <c r="C6278"/>
      <c r="D6278" s="36">
        <v>60.813299999999998</v>
      </c>
      <c r="E6278" s="26">
        <f>KEZDŐLAP!$D$18*D6278</f>
        <v>23413.120500000001</v>
      </c>
      <c r="F6278" s="26">
        <f>E6278*KEZDŐLAP!$E$21</f>
        <v>23413.120500000001</v>
      </c>
    </row>
    <row r="6279" spans="1:6">
      <c r="A6279" s="9"/>
      <c r="B6279" s="13" t="s">
        <v>7341</v>
      </c>
      <c r="C6279"/>
      <c r="D6279" s="36">
        <v>9.5556000000000001</v>
      </c>
      <c r="E6279" s="26">
        <f>KEZDŐLAP!$D$18*D6279</f>
        <v>3678.9059999999999</v>
      </c>
      <c r="F6279" s="26">
        <f>E6279*KEZDŐLAP!$E$21</f>
        <v>3678.9059999999999</v>
      </c>
    </row>
    <row r="6280" spans="1:6">
      <c r="A6280" s="9"/>
      <c r="B6280" s="13" t="s">
        <v>7962</v>
      </c>
      <c r="C6280"/>
      <c r="D6280" s="36">
        <v>27.721199999999996</v>
      </c>
      <c r="E6280" s="26">
        <f>KEZDŐLAP!$D$18*D6280</f>
        <v>10672.661999999998</v>
      </c>
      <c r="F6280" s="26">
        <f>E6280*KEZDŐLAP!$E$21</f>
        <v>10672.661999999998</v>
      </c>
    </row>
    <row r="6281" spans="1:6">
      <c r="A6281" s="9"/>
      <c r="B6281" s="13" t="s">
        <v>9512</v>
      </c>
      <c r="C6281"/>
      <c r="D6281" s="36">
        <v>46.163400000000003</v>
      </c>
      <c r="E6281" s="26">
        <f>KEZDŐLAP!$D$18*D6281</f>
        <v>17772.909</v>
      </c>
      <c r="F6281" s="26">
        <f>E6281*KEZDŐLAP!$E$21</f>
        <v>17772.909</v>
      </c>
    </row>
    <row r="6282" spans="1:6">
      <c r="A6282" s="9"/>
      <c r="B6282" s="13" t="s">
        <v>8615</v>
      </c>
      <c r="C6282"/>
      <c r="D6282" s="36">
        <v>13.382100000000001</v>
      </c>
      <c r="E6282" s="26">
        <f>KEZDŐLAP!$D$18*D6282</f>
        <v>5152.1085000000003</v>
      </c>
      <c r="F6282" s="26">
        <f>E6282*KEZDŐLAP!$E$21</f>
        <v>5152.1085000000003</v>
      </c>
    </row>
    <row r="6283" spans="1:6">
      <c r="A6283" s="9"/>
      <c r="B6283" s="13" t="s">
        <v>8616</v>
      </c>
      <c r="C6283"/>
      <c r="D6283" s="36">
        <v>13.382100000000001</v>
      </c>
      <c r="E6283" s="26">
        <f>KEZDŐLAP!$D$18*D6283</f>
        <v>5152.1085000000003</v>
      </c>
      <c r="F6283" s="26">
        <f>E6283*KEZDŐLAP!$E$21</f>
        <v>5152.1085000000003</v>
      </c>
    </row>
    <row r="6284" spans="1:6">
      <c r="A6284" s="9"/>
      <c r="B6284" s="13" t="s">
        <v>8617</v>
      </c>
      <c r="C6284"/>
      <c r="D6284" s="36">
        <v>13.382100000000001</v>
      </c>
      <c r="E6284" s="26">
        <f>KEZDŐLAP!$D$18*D6284</f>
        <v>5152.1085000000003</v>
      </c>
      <c r="F6284" s="26">
        <f>E6284*KEZDŐLAP!$E$21</f>
        <v>5152.1085000000003</v>
      </c>
    </row>
    <row r="6285" spans="1:6">
      <c r="A6285" s="9"/>
      <c r="B6285" s="13" t="s">
        <v>7342</v>
      </c>
      <c r="C6285"/>
      <c r="D6285" s="36">
        <v>42.7605</v>
      </c>
      <c r="E6285" s="26">
        <f>KEZDŐLAP!$D$18*D6285</f>
        <v>16462.7925</v>
      </c>
      <c r="F6285" s="26">
        <f>E6285*KEZDŐLAP!$E$21</f>
        <v>16462.7925</v>
      </c>
    </row>
    <row r="6286" spans="1:6">
      <c r="A6286" s="9"/>
      <c r="B6286" s="13" t="s">
        <v>7343</v>
      </c>
      <c r="C6286"/>
      <c r="D6286" s="36">
        <v>5.8757999999999999</v>
      </c>
      <c r="E6286" s="26">
        <f>KEZDŐLAP!$D$18*D6286</f>
        <v>2262.183</v>
      </c>
      <c r="F6286" s="26">
        <f>E6286*KEZDŐLAP!$E$21</f>
        <v>2262.183</v>
      </c>
    </row>
    <row r="6287" spans="1:6">
      <c r="A6287" s="9"/>
      <c r="B6287" s="13" t="s">
        <v>7344</v>
      </c>
      <c r="C6287"/>
      <c r="D6287" s="36">
        <v>42.476399999999998</v>
      </c>
      <c r="E6287" s="26">
        <f>KEZDŐLAP!$D$18*D6287</f>
        <v>16353.413999999999</v>
      </c>
      <c r="F6287" s="26">
        <f>E6287*KEZDŐLAP!$E$21</f>
        <v>16353.413999999999</v>
      </c>
    </row>
    <row r="6288" spans="1:6">
      <c r="A6288" s="9"/>
      <c r="B6288" s="13" t="s">
        <v>10375</v>
      </c>
      <c r="C6288"/>
      <c r="D6288" s="36">
        <v>7.8431999999999995</v>
      </c>
      <c r="E6288" s="26">
        <f>KEZDŐLAP!$D$18*D6288</f>
        <v>3019.6319999999996</v>
      </c>
      <c r="F6288" s="26">
        <f>E6288*KEZDŐLAP!$E$21</f>
        <v>3019.6319999999996</v>
      </c>
    </row>
    <row r="6289" spans="1:6">
      <c r="A6289" s="9"/>
      <c r="B6289" s="13" t="s">
        <v>7345</v>
      </c>
      <c r="C6289"/>
      <c r="D6289" s="36">
        <v>47.3949</v>
      </c>
      <c r="E6289" s="26">
        <f>KEZDŐLAP!$D$18*D6289</f>
        <v>18247.036499999998</v>
      </c>
      <c r="F6289" s="26">
        <f>E6289*KEZDŐLAP!$E$21</f>
        <v>18247.036499999998</v>
      </c>
    </row>
    <row r="6290" spans="1:6">
      <c r="A6290" s="9"/>
      <c r="B6290" s="13" t="s">
        <v>7346</v>
      </c>
      <c r="C6290"/>
      <c r="D6290" s="36">
        <v>37.105800000000002</v>
      </c>
      <c r="E6290" s="26">
        <f>KEZDŐLAP!$D$18*D6290</f>
        <v>14285.733</v>
      </c>
      <c r="F6290" s="26">
        <f>E6290*KEZDŐLAP!$E$21</f>
        <v>14285.733</v>
      </c>
    </row>
    <row r="6291" spans="1:6">
      <c r="A6291" s="9"/>
      <c r="B6291" s="13" t="s">
        <v>7347</v>
      </c>
      <c r="C6291"/>
      <c r="D6291" s="36">
        <v>73.422899999999998</v>
      </c>
      <c r="E6291" s="26">
        <f>KEZDŐLAP!$D$18*D6291</f>
        <v>28267.816500000001</v>
      </c>
      <c r="F6291" s="26">
        <f>E6291*KEZDŐLAP!$E$21</f>
        <v>28267.816500000001</v>
      </c>
    </row>
    <row r="6292" spans="1:6">
      <c r="A6292" s="9"/>
      <c r="B6292" s="13" t="s">
        <v>7348</v>
      </c>
      <c r="C6292"/>
      <c r="D6292" s="36">
        <v>43.008000000000003</v>
      </c>
      <c r="E6292" s="26">
        <f>KEZDŐLAP!$D$18*D6292</f>
        <v>16558.080000000002</v>
      </c>
      <c r="F6292" s="26">
        <f>E6292*KEZDŐLAP!$E$21</f>
        <v>16558.080000000002</v>
      </c>
    </row>
    <row r="6293" spans="1:6">
      <c r="A6293" s="9"/>
      <c r="B6293" s="13" t="s">
        <v>9214</v>
      </c>
      <c r="C6293"/>
      <c r="D6293" s="36">
        <v>36.317100000000003</v>
      </c>
      <c r="E6293" s="26">
        <f>KEZDŐLAP!$D$18*D6293</f>
        <v>13982.083500000001</v>
      </c>
      <c r="F6293" s="26">
        <f>E6293*KEZDŐLAP!$E$21</f>
        <v>13982.083500000001</v>
      </c>
    </row>
    <row r="6294" spans="1:6">
      <c r="A6294" s="9"/>
      <c r="B6294" s="13" t="s">
        <v>7349</v>
      </c>
      <c r="C6294"/>
      <c r="D6294" s="36">
        <v>25.5228</v>
      </c>
      <c r="E6294" s="26">
        <f>KEZDŐLAP!$D$18*D6294</f>
        <v>9826.2780000000002</v>
      </c>
      <c r="F6294" s="26">
        <f>E6294*KEZDŐLAP!$E$21</f>
        <v>9826.2780000000002</v>
      </c>
    </row>
    <row r="6295" spans="1:6">
      <c r="A6295" s="9"/>
      <c r="B6295" s="13" t="s">
        <v>7350</v>
      </c>
      <c r="C6295"/>
      <c r="D6295" s="36">
        <v>2.7827999999999999</v>
      </c>
      <c r="E6295" s="26">
        <f>KEZDŐLAP!$D$18*D6295</f>
        <v>1071.3779999999999</v>
      </c>
      <c r="F6295" s="26">
        <f>E6295*KEZDŐLAP!$E$21</f>
        <v>1071.3779999999999</v>
      </c>
    </row>
    <row r="6296" spans="1:6">
      <c r="A6296" s="9"/>
      <c r="B6296" s="13" t="s">
        <v>9037</v>
      </c>
      <c r="C6296"/>
      <c r="D6296" s="36">
        <v>23.245200000000001</v>
      </c>
      <c r="E6296" s="26">
        <f>KEZDŐLAP!$D$18*D6296</f>
        <v>8949.402</v>
      </c>
      <c r="F6296" s="26">
        <f>E6296*KEZDŐLAP!$E$21</f>
        <v>8949.402</v>
      </c>
    </row>
    <row r="6297" spans="1:6">
      <c r="A6297" s="9"/>
      <c r="B6297" s="13" t="s">
        <v>8980</v>
      </c>
      <c r="C6297"/>
      <c r="D6297" s="36">
        <v>44.044499999999999</v>
      </c>
      <c r="E6297" s="26">
        <f>KEZDŐLAP!$D$18*D6297</f>
        <v>16957.1325</v>
      </c>
      <c r="F6297" s="26">
        <f>E6297*KEZDŐLAP!$E$21</f>
        <v>16957.1325</v>
      </c>
    </row>
    <row r="6298" spans="1:6">
      <c r="A6298" s="9"/>
      <c r="B6298" s="13" t="s">
        <v>7989</v>
      </c>
      <c r="C6298"/>
      <c r="D6298" s="36">
        <v>10.4838</v>
      </c>
      <c r="E6298" s="26">
        <f>KEZDŐLAP!$D$18*D6298</f>
        <v>4036.2630000000004</v>
      </c>
      <c r="F6298" s="26">
        <f>E6298*KEZDŐLAP!$E$21</f>
        <v>4036.2630000000004</v>
      </c>
    </row>
    <row r="6299" spans="1:6">
      <c r="A6299" s="9"/>
      <c r="B6299" s="13" t="s">
        <v>7351</v>
      </c>
      <c r="C6299"/>
      <c r="D6299" s="36">
        <v>50.457899999999995</v>
      </c>
      <c r="E6299" s="26">
        <f>KEZDŐLAP!$D$18*D6299</f>
        <v>19426.291499999999</v>
      </c>
      <c r="F6299" s="26">
        <f>E6299*KEZDŐLAP!$E$21</f>
        <v>19426.291499999999</v>
      </c>
    </row>
    <row r="6300" spans="1:6">
      <c r="A6300" s="9"/>
      <c r="B6300" s="13" t="s">
        <v>8607</v>
      </c>
      <c r="C6300"/>
      <c r="D6300" s="36">
        <v>16.554299999999998</v>
      </c>
      <c r="E6300" s="26">
        <f>KEZDŐLAP!$D$18*D6300</f>
        <v>6373.4054999999989</v>
      </c>
      <c r="F6300" s="26">
        <f>E6300*KEZDŐLAP!$E$21</f>
        <v>6373.4054999999989</v>
      </c>
    </row>
    <row r="6301" spans="1:6">
      <c r="A6301" s="9"/>
      <c r="B6301" s="13" t="s">
        <v>8608</v>
      </c>
      <c r="C6301"/>
      <c r="D6301" s="36">
        <v>16.554299999999998</v>
      </c>
      <c r="E6301" s="26">
        <f>KEZDŐLAP!$D$18*D6301</f>
        <v>6373.4054999999989</v>
      </c>
      <c r="F6301" s="26">
        <f>E6301*KEZDŐLAP!$E$21</f>
        <v>6373.4054999999989</v>
      </c>
    </row>
    <row r="6302" spans="1:6">
      <c r="A6302" s="9"/>
      <c r="B6302" s="13" t="s">
        <v>8609</v>
      </c>
      <c r="C6302"/>
      <c r="D6302" s="36">
        <v>16.554299999999998</v>
      </c>
      <c r="E6302" s="26">
        <f>KEZDŐLAP!$D$18*D6302</f>
        <v>6373.4054999999989</v>
      </c>
      <c r="F6302" s="26">
        <f>E6302*KEZDŐLAP!$E$21</f>
        <v>6373.4054999999989</v>
      </c>
    </row>
    <row r="6303" spans="1:6">
      <c r="A6303" s="9"/>
      <c r="B6303" s="13" t="s">
        <v>7352</v>
      </c>
      <c r="C6303"/>
      <c r="D6303" s="36">
        <v>33.4452</v>
      </c>
      <c r="E6303" s="26">
        <f>KEZDŐLAP!$D$18*D6303</f>
        <v>12876.402</v>
      </c>
      <c r="F6303" s="26">
        <f>E6303*KEZDŐLAP!$E$21</f>
        <v>12876.402</v>
      </c>
    </row>
    <row r="6304" spans="1:6">
      <c r="A6304" s="9"/>
      <c r="B6304" s="13" t="s">
        <v>7353</v>
      </c>
      <c r="C6304"/>
      <c r="D6304" s="36">
        <v>60.661799999999999</v>
      </c>
      <c r="E6304" s="26">
        <f>KEZDŐLAP!$D$18*D6304</f>
        <v>23354.793000000001</v>
      </c>
      <c r="F6304" s="26">
        <f>E6304*KEZDŐLAP!$E$21</f>
        <v>23354.793000000001</v>
      </c>
    </row>
    <row r="6305" spans="1:6">
      <c r="A6305" s="9"/>
      <c r="B6305" s="13" t="s">
        <v>7354</v>
      </c>
      <c r="C6305"/>
      <c r="D6305" s="36">
        <v>58.400099999999995</v>
      </c>
      <c r="E6305" s="26">
        <f>KEZDŐLAP!$D$18*D6305</f>
        <v>22484.038499999999</v>
      </c>
      <c r="F6305" s="26">
        <f>E6305*KEZDŐLAP!$E$21</f>
        <v>22484.038499999999</v>
      </c>
    </row>
    <row r="6306" spans="1:6">
      <c r="A6306" s="9"/>
      <c r="B6306" s="13" t="s">
        <v>10978</v>
      </c>
      <c r="C6306"/>
      <c r="D6306" s="36">
        <v>58.400099999999995</v>
      </c>
      <c r="E6306" s="26">
        <f>KEZDŐLAP!$D$18*D6306</f>
        <v>22484.038499999999</v>
      </c>
      <c r="F6306" s="26">
        <f>E6306*KEZDŐLAP!$E$21</f>
        <v>22484.038499999999</v>
      </c>
    </row>
    <row r="6307" spans="1:6">
      <c r="A6307" s="9"/>
      <c r="B6307" s="13" t="s">
        <v>11027</v>
      </c>
      <c r="C6307"/>
      <c r="D6307" s="36">
        <v>58.400099999999995</v>
      </c>
      <c r="E6307" s="26">
        <f>KEZDŐLAP!$D$18*D6307</f>
        <v>22484.038499999999</v>
      </c>
      <c r="F6307" s="26">
        <f>E6307*KEZDŐLAP!$E$21</f>
        <v>22484.038499999999</v>
      </c>
    </row>
    <row r="6308" spans="1:6">
      <c r="A6308" s="9"/>
      <c r="B6308" s="13" t="s">
        <v>7355</v>
      </c>
      <c r="C6308"/>
      <c r="D6308" s="36">
        <v>48.447900000000004</v>
      </c>
      <c r="E6308" s="26">
        <f>KEZDŐLAP!$D$18*D6308</f>
        <v>18652.441500000001</v>
      </c>
      <c r="F6308" s="26">
        <f>E6308*KEZDŐLAP!$E$21</f>
        <v>18652.441500000001</v>
      </c>
    </row>
    <row r="6309" spans="1:6">
      <c r="A6309" s="9"/>
      <c r="B6309" s="13" t="s">
        <v>10494</v>
      </c>
      <c r="C6309"/>
      <c r="D6309" s="36">
        <v>38.2746</v>
      </c>
      <c r="E6309" s="26">
        <f>KEZDŐLAP!$D$18*D6309</f>
        <v>14735.721</v>
      </c>
      <c r="F6309" s="26">
        <f>E6309*KEZDŐLAP!$E$21</f>
        <v>14735.721</v>
      </c>
    </row>
    <row r="6310" spans="1:6">
      <c r="A6310" s="9"/>
      <c r="B6310" s="13" t="s">
        <v>10485</v>
      </c>
      <c r="C6310"/>
      <c r="D6310" s="36">
        <v>11.830499999999999</v>
      </c>
      <c r="E6310" s="26">
        <f>KEZDŐLAP!$D$18*D6310</f>
        <v>4554.7424999999994</v>
      </c>
      <c r="F6310" s="26">
        <f>E6310*KEZDŐLAP!$E$21</f>
        <v>4554.7424999999994</v>
      </c>
    </row>
    <row r="6311" spans="1:6">
      <c r="A6311" s="9"/>
      <c r="B6311" s="13" t="s">
        <v>9642</v>
      </c>
      <c r="C6311"/>
      <c r="D6311" s="36">
        <v>22.704000000000001</v>
      </c>
      <c r="E6311" s="26">
        <f>KEZDŐLAP!$D$18*D6311</f>
        <v>8741.0400000000009</v>
      </c>
      <c r="F6311" s="26">
        <f>E6311*KEZDŐLAP!$E$21</f>
        <v>8741.0400000000009</v>
      </c>
    </row>
    <row r="6312" spans="1:6">
      <c r="A6312" s="9"/>
      <c r="B6312" s="13" t="s">
        <v>7918</v>
      </c>
      <c r="C6312"/>
      <c r="D6312" s="36">
        <v>17.448599999999999</v>
      </c>
      <c r="E6312" s="26">
        <f>KEZDŐLAP!$D$18*D6312</f>
        <v>6717.7109999999993</v>
      </c>
      <c r="F6312" s="26">
        <f>E6312*KEZDŐLAP!$E$21</f>
        <v>6717.7109999999993</v>
      </c>
    </row>
    <row r="6313" spans="1:6">
      <c r="A6313" s="9"/>
      <c r="B6313" s="13" t="s">
        <v>8198</v>
      </c>
      <c r="C6313"/>
      <c r="D6313" s="36">
        <v>19.921199999999999</v>
      </c>
      <c r="E6313" s="26">
        <f>KEZDŐLAP!$D$18*D6313</f>
        <v>7669.6619999999994</v>
      </c>
      <c r="F6313" s="26">
        <f>E6313*KEZDŐLAP!$E$21</f>
        <v>7669.6619999999994</v>
      </c>
    </row>
    <row r="6314" spans="1:6">
      <c r="A6314" s="9"/>
      <c r="B6314" s="13" t="s">
        <v>7356</v>
      </c>
      <c r="C6314"/>
      <c r="D6314" s="36">
        <v>44.645400000000002</v>
      </c>
      <c r="E6314" s="26">
        <f>KEZDŐLAP!$D$18*D6314</f>
        <v>17188.478999999999</v>
      </c>
      <c r="F6314" s="26">
        <f>E6314*KEZDŐLAP!$E$21</f>
        <v>17188.478999999999</v>
      </c>
    </row>
    <row r="6315" spans="1:6">
      <c r="A6315" s="9"/>
      <c r="B6315" s="13" t="s">
        <v>9164</v>
      </c>
      <c r="C6315"/>
      <c r="D6315" s="36">
        <v>9.7211999999999996</v>
      </c>
      <c r="E6315" s="26">
        <f>KEZDŐLAP!$D$18*D6315</f>
        <v>3742.6619999999998</v>
      </c>
      <c r="F6315" s="26">
        <f>E6315*KEZDŐLAP!$E$21</f>
        <v>3742.6619999999998</v>
      </c>
    </row>
    <row r="6316" spans="1:6">
      <c r="A6316" s="9"/>
      <c r="B6316" s="13" t="s">
        <v>7357</v>
      </c>
      <c r="C6316"/>
      <c r="D6316" s="36">
        <v>35.260800000000003</v>
      </c>
      <c r="E6316" s="26">
        <f>KEZDŐLAP!$D$18*D6316</f>
        <v>13575.408000000001</v>
      </c>
      <c r="F6316" s="26">
        <f>E6316*KEZDŐLAP!$E$21</f>
        <v>13575.408000000001</v>
      </c>
    </row>
    <row r="6317" spans="1:6">
      <c r="A6317" s="9"/>
      <c r="B6317" s="13" t="s">
        <v>7872</v>
      </c>
      <c r="C6317"/>
      <c r="D6317" s="36">
        <v>8.9057999999999993</v>
      </c>
      <c r="E6317" s="26">
        <f>KEZDŐLAP!$D$18*D6317</f>
        <v>3428.7329999999997</v>
      </c>
      <c r="F6317" s="26">
        <f>E6317*KEZDŐLAP!$E$21</f>
        <v>3428.7329999999997</v>
      </c>
    </row>
    <row r="6318" spans="1:6">
      <c r="A6318" s="9"/>
      <c r="B6318" s="13" t="s">
        <v>7358</v>
      </c>
      <c r="C6318"/>
      <c r="D6318" s="36">
        <v>43.377600000000001</v>
      </c>
      <c r="E6318" s="26">
        <f>KEZDŐLAP!$D$18*D6318</f>
        <v>16700.376</v>
      </c>
      <c r="F6318" s="26">
        <f>E6318*KEZDŐLAP!$E$21</f>
        <v>16700.376</v>
      </c>
    </row>
    <row r="6319" spans="1:6">
      <c r="A6319" s="9"/>
      <c r="B6319" s="13" t="s">
        <v>8150</v>
      </c>
      <c r="C6319"/>
      <c r="D6319" s="36">
        <v>276.54329999999999</v>
      </c>
      <c r="E6319" s="26">
        <f>KEZDŐLAP!$D$18*D6319</f>
        <v>106469.17049999999</v>
      </c>
      <c r="F6319" s="26">
        <f>E6319*KEZDŐLAP!$E$21</f>
        <v>106469.17049999999</v>
      </c>
    </row>
    <row r="6320" spans="1:6">
      <c r="A6320" s="9"/>
      <c r="B6320" s="13" t="s">
        <v>11155</v>
      </c>
      <c r="C6320"/>
      <c r="D6320" s="36">
        <v>13.540499999999998</v>
      </c>
      <c r="E6320" s="26">
        <f>KEZDŐLAP!$D$18*D6320</f>
        <v>5213.0924999999988</v>
      </c>
      <c r="F6320" s="26">
        <f>E6320*KEZDŐLAP!$E$21</f>
        <v>5213.0924999999988</v>
      </c>
    </row>
    <row r="6321" spans="1:6">
      <c r="A6321" s="9"/>
      <c r="B6321" s="13" t="s">
        <v>7359</v>
      </c>
      <c r="C6321"/>
      <c r="D6321" s="36">
        <v>58.628100000000003</v>
      </c>
      <c r="E6321" s="26">
        <f>KEZDŐLAP!$D$18*D6321</f>
        <v>22571.818500000001</v>
      </c>
      <c r="F6321" s="26">
        <f>E6321*KEZDŐLAP!$E$21</f>
        <v>22571.818500000001</v>
      </c>
    </row>
    <row r="6322" spans="1:6">
      <c r="A6322" s="9"/>
      <c r="B6322" s="13" t="s">
        <v>9470</v>
      </c>
      <c r="C6322"/>
      <c r="D6322" s="36">
        <v>27.754200000000001</v>
      </c>
      <c r="E6322" s="26">
        <f>KEZDŐLAP!$D$18*D6322</f>
        <v>10685.367</v>
      </c>
      <c r="F6322" s="26">
        <f>E6322*KEZDŐLAP!$E$21</f>
        <v>10685.367</v>
      </c>
    </row>
    <row r="6323" spans="1:6">
      <c r="A6323" s="9"/>
      <c r="B6323" s="13" t="s">
        <v>11315</v>
      </c>
      <c r="C6323"/>
      <c r="D6323" s="36">
        <v>14.214000000000002</v>
      </c>
      <c r="E6323" s="26">
        <f>KEZDŐLAP!$D$18*D6323</f>
        <v>5472.3900000000012</v>
      </c>
      <c r="F6323" s="26">
        <f>E6323*KEZDŐLAP!$E$21</f>
        <v>5472.3900000000012</v>
      </c>
    </row>
    <row r="6324" spans="1:6">
      <c r="A6324" s="9"/>
      <c r="B6324" s="13" t="s">
        <v>7360</v>
      </c>
      <c r="C6324"/>
      <c r="D6324" s="36">
        <v>20.6739</v>
      </c>
      <c r="E6324" s="26">
        <f>KEZDŐLAP!$D$18*D6324</f>
        <v>7959.4515000000001</v>
      </c>
      <c r="F6324" s="26">
        <f>E6324*KEZDŐLAP!$E$21</f>
        <v>7959.4515000000001</v>
      </c>
    </row>
    <row r="6325" spans="1:6">
      <c r="A6325" s="9"/>
      <c r="B6325" s="13" t="s">
        <v>7361</v>
      </c>
      <c r="C6325"/>
      <c r="D6325" s="36">
        <v>59.212200000000003</v>
      </c>
      <c r="E6325" s="26">
        <f>KEZDŐLAP!$D$18*D6325</f>
        <v>22796.697</v>
      </c>
      <c r="F6325" s="26">
        <f>E6325*KEZDŐLAP!$E$21</f>
        <v>22796.697</v>
      </c>
    </row>
    <row r="6326" spans="1:6">
      <c r="A6326" s="9"/>
      <c r="B6326" s="13" t="s">
        <v>7362</v>
      </c>
      <c r="C6326"/>
      <c r="D6326" s="36">
        <v>67.329599999999999</v>
      </c>
      <c r="E6326" s="26">
        <f>KEZDŐLAP!$D$18*D6326</f>
        <v>25921.896000000001</v>
      </c>
      <c r="F6326" s="26">
        <f>E6326*KEZDŐLAP!$E$21</f>
        <v>25921.896000000001</v>
      </c>
    </row>
    <row r="6327" spans="1:6">
      <c r="A6327" s="9"/>
      <c r="B6327" s="13" t="s">
        <v>7792</v>
      </c>
      <c r="C6327"/>
      <c r="D6327" s="36">
        <v>63.226199999999992</v>
      </c>
      <c r="E6327" s="26">
        <f>KEZDŐLAP!$D$18*D6327</f>
        <v>24342.086999999996</v>
      </c>
      <c r="F6327" s="26">
        <f>E6327*KEZDŐLAP!$E$21</f>
        <v>24342.086999999996</v>
      </c>
    </row>
    <row r="6328" spans="1:6">
      <c r="A6328" s="9"/>
      <c r="B6328" s="13" t="s">
        <v>7363</v>
      </c>
      <c r="C6328"/>
      <c r="D6328" s="36">
        <v>24.689099999999996</v>
      </c>
      <c r="E6328" s="26">
        <f>KEZDŐLAP!$D$18*D6328</f>
        <v>9505.3034999999982</v>
      </c>
      <c r="F6328" s="26">
        <f>E6328*KEZDŐLAP!$E$21</f>
        <v>9505.3034999999982</v>
      </c>
    </row>
    <row r="6329" spans="1:6">
      <c r="A6329" s="9"/>
      <c r="B6329" s="13" t="s">
        <v>10975</v>
      </c>
      <c r="C6329"/>
      <c r="D6329" s="36">
        <v>55.020299999999999</v>
      </c>
      <c r="E6329" s="26">
        <f>KEZDŐLAP!$D$18*D6329</f>
        <v>21182.815500000001</v>
      </c>
      <c r="F6329" s="26">
        <f>E6329*KEZDŐLAP!$E$21</f>
        <v>21182.815500000001</v>
      </c>
    </row>
    <row r="6330" spans="1:6">
      <c r="A6330" s="9"/>
      <c r="B6330" s="13" t="s">
        <v>7364</v>
      </c>
      <c r="C6330"/>
      <c r="D6330" s="36">
        <v>52.042500000000004</v>
      </c>
      <c r="E6330" s="26">
        <f>KEZDŐLAP!$D$18*D6330</f>
        <v>20036.362500000003</v>
      </c>
      <c r="F6330" s="26">
        <f>E6330*KEZDŐLAP!$E$21</f>
        <v>20036.362500000003</v>
      </c>
    </row>
    <row r="6331" spans="1:6">
      <c r="A6331" s="9"/>
      <c r="B6331" s="13" t="s">
        <v>8055</v>
      </c>
      <c r="C6331"/>
      <c r="D6331" s="36">
        <v>20.221799999999998</v>
      </c>
      <c r="E6331" s="26">
        <f>KEZDŐLAP!$D$18*D6331</f>
        <v>7785.3929999999991</v>
      </c>
      <c r="F6331" s="26">
        <f>E6331*KEZDŐLAP!$E$21</f>
        <v>7785.3929999999991</v>
      </c>
    </row>
    <row r="6332" spans="1:6">
      <c r="A6332" s="9"/>
      <c r="B6332" s="13" t="s">
        <v>10467</v>
      </c>
      <c r="C6332"/>
      <c r="D6332" s="36">
        <v>20.221799999999998</v>
      </c>
      <c r="E6332" s="26">
        <f>KEZDŐLAP!$D$18*D6332</f>
        <v>7785.3929999999991</v>
      </c>
      <c r="F6332" s="26">
        <f>E6332*KEZDŐLAP!$E$21</f>
        <v>7785.3929999999991</v>
      </c>
    </row>
    <row r="6333" spans="1:6">
      <c r="A6333" s="9"/>
      <c r="B6333" s="13" t="s">
        <v>7976</v>
      </c>
      <c r="C6333"/>
      <c r="D6333" s="36">
        <v>11.9361</v>
      </c>
      <c r="E6333" s="26">
        <f>KEZDŐLAP!$D$18*D6333</f>
        <v>4595.3985000000002</v>
      </c>
      <c r="F6333" s="26">
        <f>E6333*KEZDŐLAP!$E$21</f>
        <v>4595.3985000000002</v>
      </c>
    </row>
    <row r="6334" spans="1:6">
      <c r="A6334" s="9"/>
      <c r="B6334" s="13" t="s">
        <v>9005</v>
      </c>
      <c r="C6334"/>
      <c r="D6334" s="36">
        <v>33.336300000000001</v>
      </c>
      <c r="E6334" s="26">
        <f>KEZDŐLAP!$D$18*D6334</f>
        <v>12834.4755</v>
      </c>
      <c r="F6334" s="26">
        <f>E6334*KEZDŐLAP!$E$21</f>
        <v>12834.4755</v>
      </c>
    </row>
    <row r="6335" spans="1:6">
      <c r="A6335" s="9"/>
      <c r="B6335" s="13" t="s">
        <v>7365</v>
      </c>
      <c r="C6335"/>
      <c r="D6335" s="36">
        <v>17.943899999999999</v>
      </c>
      <c r="E6335" s="26">
        <f>KEZDŐLAP!$D$18*D6335</f>
        <v>6908.4014999999999</v>
      </c>
      <c r="F6335" s="26">
        <f>E6335*KEZDŐLAP!$E$21</f>
        <v>6908.4014999999999</v>
      </c>
    </row>
    <row r="6336" spans="1:6">
      <c r="A6336" s="9"/>
      <c r="B6336" s="13" t="s">
        <v>8056</v>
      </c>
      <c r="C6336"/>
      <c r="D6336" s="36">
        <v>17.943899999999999</v>
      </c>
      <c r="E6336" s="26">
        <f>KEZDŐLAP!$D$18*D6336</f>
        <v>6908.4014999999999</v>
      </c>
      <c r="F6336" s="26">
        <f>E6336*KEZDŐLAP!$E$21</f>
        <v>6908.4014999999999</v>
      </c>
    </row>
    <row r="6337" spans="1:6">
      <c r="A6337" s="9"/>
      <c r="B6337" s="13" t="s">
        <v>10209</v>
      </c>
      <c r="C6337"/>
      <c r="D6337" s="36">
        <v>16.118699999999997</v>
      </c>
      <c r="E6337" s="26">
        <f>KEZDŐLAP!$D$18*D6337</f>
        <v>6205.6994999999988</v>
      </c>
      <c r="F6337" s="26">
        <f>E6337*KEZDŐLAP!$E$21</f>
        <v>6205.6994999999988</v>
      </c>
    </row>
    <row r="6338" spans="1:6">
      <c r="A6338" s="9"/>
      <c r="B6338" s="13" t="s">
        <v>10292</v>
      </c>
      <c r="C6338"/>
      <c r="D6338" s="36">
        <v>4.1558999999999999</v>
      </c>
      <c r="E6338" s="26">
        <f>KEZDŐLAP!$D$18*D6338</f>
        <v>1600.0215000000001</v>
      </c>
      <c r="F6338" s="26">
        <f>E6338*KEZDŐLAP!$E$21</f>
        <v>1600.0215000000001</v>
      </c>
    </row>
    <row r="6339" spans="1:6">
      <c r="A6339" s="9"/>
      <c r="B6339" s="13" t="s">
        <v>7894</v>
      </c>
      <c r="C6339"/>
      <c r="D6339" s="36">
        <v>48.045299999999997</v>
      </c>
      <c r="E6339" s="26">
        <f>KEZDŐLAP!$D$18*D6339</f>
        <v>18497.440500000001</v>
      </c>
      <c r="F6339" s="26">
        <f>E6339*KEZDŐLAP!$E$21</f>
        <v>18497.440500000001</v>
      </c>
    </row>
    <row r="6340" spans="1:6">
      <c r="A6340" s="9"/>
      <c r="B6340" s="13" t="s">
        <v>7366</v>
      </c>
      <c r="C6340"/>
      <c r="D6340" s="36">
        <v>36.756</v>
      </c>
      <c r="E6340" s="26">
        <f>KEZDŐLAP!$D$18*D6340</f>
        <v>14151.06</v>
      </c>
      <c r="F6340" s="26">
        <f>E6340*KEZDŐLAP!$E$21</f>
        <v>14151.06</v>
      </c>
    </row>
    <row r="6341" spans="1:6">
      <c r="A6341" s="9"/>
      <c r="B6341" s="13" t="s">
        <v>7367</v>
      </c>
      <c r="C6341"/>
      <c r="D6341" s="36">
        <v>34.593899999999998</v>
      </c>
      <c r="E6341" s="26">
        <f>KEZDŐLAP!$D$18*D6341</f>
        <v>13318.6515</v>
      </c>
      <c r="F6341" s="26">
        <f>E6341*KEZDŐLAP!$E$21</f>
        <v>13318.6515</v>
      </c>
    </row>
    <row r="6342" spans="1:6">
      <c r="A6342" s="9"/>
      <c r="B6342" s="13" t="s">
        <v>8437</v>
      </c>
      <c r="C6342"/>
      <c r="D6342" s="36">
        <v>6.4863</v>
      </c>
      <c r="E6342" s="26">
        <f>KEZDŐLAP!$D$18*D6342</f>
        <v>2497.2255</v>
      </c>
      <c r="F6342" s="26">
        <f>E6342*KEZDŐLAP!$E$21</f>
        <v>2497.2255</v>
      </c>
    </row>
    <row r="6343" spans="1:6">
      <c r="A6343" s="9"/>
      <c r="B6343" s="13" t="s">
        <v>8439</v>
      </c>
      <c r="C6343"/>
      <c r="D6343" s="36">
        <v>6.4863</v>
      </c>
      <c r="E6343" s="26">
        <f>KEZDŐLAP!$D$18*D6343</f>
        <v>2497.2255</v>
      </c>
      <c r="F6343" s="26">
        <f>E6343*KEZDŐLAP!$E$21</f>
        <v>2497.2255</v>
      </c>
    </row>
    <row r="6344" spans="1:6">
      <c r="A6344" s="9"/>
      <c r="B6344" s="13" t="s">
        <v>11614</v>
      </c>
      <c r="C6344"/>
      <c r="D6344" s="36">
        <v>10.979099999999999</v>
      </c>
      <c r="E6344" s="26">
        <f>KEZDŐLAP!$D$18*D6344</f>
        <v>4226.9534999999996</v>
      </c>
      <c r="F6344" s="26">
        <f>E6344*KEZDŐLAP!$E$21</f>
        <v>4226.9534999999996</v>
      </c>
    </row>
    <row r="6345" spans="1:6">
      <c r="A6345" s="9"/>
      <c r="B6345" s="13" t="s">
        <v>9194</v>
      </c>
      <c r="C6345"/>
      <c r="D6345" s="36">
        <v>53.911200000000008</v>
      </c>
      <c r="E6345" s="26">
        <f>KEZDŐLAP!$D$18*D6345</f>
        <v>20755.812000000002</v>
      </c>
      <c r="F6345" s="26">
        <f>E6345*KEZDŐLAP!$E$21</f>
        <v>20755.812000000002</v>
      </c>
    </row>
    <row r="6346" spans="1:6">
      <c r="A6346" s="9"/>
      <c r="B6346" s="13" t="s">
        <v>10611</v>
      </c>
      <c r="C6346"/>
      <c r="D6346" s="36">
        <v>39.1128</v>
      </c>
      <c r="E6346" s="26">
        <f>KEZDŐLAP!$D$18*D6346</f>
        <v>15058.428</v>
      </c>
      <c r="F6346" s="26">
        <f>E6346*KEZDŐLAP!$E$21</f>
        <v>15058.428</v>
      </c>
    </row>
    <row r="6347" spans="1:6">
      <c r="A6347" s="9"/>
      <c r="B6347" s="13" t="s">
        <v>10408</v>
      </c>
      <c r="C6347"/>
      <c r="D6347" s="36">
        <v>16.3398</v>
      </c>
      <c r="E6347" s="26">
        <f>KEZDŐLAP!$D$18*D6347</f>
        <v>6290.8230000000003</v>
      </c>
      <c r="F6347" s="26">
        <f>E6347*KEZDŐLAP!$E$21</f>
        <v>6290.8230000000003</v>
      </c>
    </row>
    <row r="6348" spans="1:6">
      <c r="A6348" s="9"/>
      <c r="B6348" s="13" t="s">
        <v>7368</v>
      </c>
      <c r="C6348"/>
      <c r="D6348" s="36">
        <v>38.855699999999999</v>
      </c>
      <c r="E6348" s="26">
        <f>KEZDŐLAP!$D$18*D6348</f>
        <v>14959.4445</v>
      </c>
      <c r="F6348" s="26">
        <f>E6348*KEZDŐLAP!$E$21</f>
        <v>14959.4445</v>
      </c>
    </row>
    <row r="6349" spans="1:6">
      <c r="A6349" s="9"/>
      <c r="B6349" s="13" t="s">
        <v>8366</v>
      </c>
      <c r="C6349"/>
      <c r="D6349" s="36">
        <v>28.3551</v>
      </c>
      <c r="E6349" s="26">
        <f>KEZDŐLAP!$D$18*D6349</f>
        <v>10916.7135</v>
      </c>
      <c r="F6349" s="26">
        <f>E6349*KEZDŐLAP!$E$21</f>
        <v>10916.7135</v>
      </c>
    </row>
    <row r="6350" spans="1:6">
      <c r="A6350" s="9"/>
      <c r="B6350" s="13" t="s">
        <v>8727</v>
      </c>
      <c r="C6350"/>
      <c r="D6350" s="36">
        <v>11.3421</v>
      </c>
      <c r="E6350" s="26">
        <f>KEZDŐLAP!$D$18*D6350</f>
        <v>4366.7084999999997</v>
      </c>
      <c r="F6350" s="26">
        <f>E6350*KEZDŐLAP!$E$21</f>
        <v>4366.7084999999997</v>
      </c>
    </row>
    <row r="6351" spans="1:6">
      <c r="A6351" s="9"/>
      <c r="B6351" s="13" t="s">
        <v>10647</v>
      </c>
      <c r="C6351"/>
      <c r="D6351" s="36">
        <v>32.705999999999996</v>
      </c>
      <c r="E6351" s="26">
        <f>KEZDŐLAP!$D$18*D6351</f>
        <v>12591.809999999998</v>
      </c>
      <c r="F6351" s="26">
        <f>E6351*KEZDŐLAP!$E$21</f>
        <v>12591.809999999998</v>
      </c>
    </row>
    <row r="6352" spans="1:6">
      <c r="A6352" s="9"/>
      <c r="B6352" s="13" t="s">
        <v>9382</v>
      </c>
      <c r="C6352"/>
      <c r="D6352" s="36">
        <v>64.002299999999991</v>
      </c>
      <c r="E6352" s="26">
        <f>KEZDŐLAP!$D$18*D6352</f>
        <v>24640.885499999997</v>
      </c>
      <c r="F6352" s="26">
        <f>E6352*KEZDŐLAP!$E$21</f>
        <v>24640.885499999997</v>
      </c>
    </row>
    <row r="6353" spans="1:6">
      <c r="A6353" s="9"/>
      <c r="B6353" s="13" t="s">
        <v>10878</v>
      </c>
      <c r="C6353"/>
      <c r="D6353" s="36">
        <v>8.1963000000000008</v>
      </c>
      <c r="E6353" s="26">
        <f>KEZDŐLAP!$D$18*D6353</f>
        <v>3155.5755000000004</v>
      </c>
      <c r="F6353" s="26">
        <f>E6353*KEZDŐLAP!$E$21</f>
        <v>3155.5755000000004</v>
      </c>
    </row>
    <row r="6354" spans="1:6">
      <c r="A6354" s="9"/>
      <c r="B6354" s="13" t="s">
        <v>8809</v>
      </c>
      <c r="C6354"/>
      <c r="D6354" s="36">
        <v>30.454799999999999</v>
      </c>
      <c r="E6354" s="26">
        <f>KEZDŐLAP!$D$18*D6354</f>
        <v>11725.098</v>
      </c>
      <c r="F6354" s="26">
        <f>E6354*KEZDŐLAP!$E$21</f>
        <v>11725.098</v>
      </c>
    </row>
    <row r="6355" spans="1:6">
      <c r="A6355" s="9"/>
      <c r="B6355" s="13" t="s">
        <v>10200</v>
      </c>
      <c r="C6355"/>
      <c r="D6355" s="36">
        <v>40.334400000000002</v>
      </c>
      <c r="E6355" s="26">
        <f>KEZDŐLAP!$D$18*D6355</f>
        <v>15528.744000000001</v>
      </c>
      <c r="F6355" s="26">
        <f>E6355*KEZDŐLAP!$E$21</f>
        <v>15528.744000000001</v>
      </c>
    </row>
    <row r="6356" spans="1:6">
      <c r="A6356" s="9"/>
      <c r="B6356" s="13" t="s">
        <v>7971</v>
      </c>
      <c r="C6356"/>
      <c r="D6356" s="36">
        <v>28.5138</v>
      </c>
      <c r="E6356" s="26">
        <f>KEZDŐLAP!$D$18*D6356</f>
        <v>10977.813</v>
      </c>
      <c r="F6356" s="26">
        <f>E6356*KEZDŐLAP!$E$21</f>
        <v>10977.813</v>
      </c>
    </row>
    <row r="6357" spans="1:6">
      <c r="A6357" s="9"/>
      <c r="B6357" s="13" t="s">
        <v>9327</v>
      </c>
      <c r="C6357"/>
      <c r="D6357" s="36">
        <v>43.780500000000004</v>
      </c>
      <c r="E6357" s="26">
        <f>KEZDŐLAP!$D$18*D6357</f>
        <v>16855.4925</v>
      </c>
      <c r="F6357" s="26">
        <f>E6357*KEZDŐLAP!$E$21</f>
        <v>16855.4925</v>
      </c>
    </row>
    <row r="6358" spans="1:6">
      <c r="A6358" s="9"/>
      <c r="B6358" s="13" t="s">
        <v>10881</v>
      </c>
      <c r="C6358"/>
      <c r="D6358" s="36">
        <v>17.792099999999998</v>
      </c>
      <c r="E6358" s="26">
        <f>KEZDŐLAP!$D$18*D6358</f>
        <v>6849.9584999999988</v>
      </c>
      <c r="F6358" s="26">
        <f>E6358*KEZDŐLAP!$E$21</f>
        <v>6849.9584999999988</v>
      </c>
    </row>
    <row r="6359" spans="1:6">
      <c r="A6359" s="9"/>
      <c r="B6359" s="13" t="s">
        <v>7733</v>
      </c>
      <c r="C6359"/>
      <c r="D6359" s="36">
        <v>142.67400000000001</v>
      </c>
      <c r="E6359" s="26">
        <f>KEZDŐLAP!$D$18*D6359</f>
        <v>54929.490000000005</v>
      </c>
      <c r="F6359" s="26">
        <f>E6359*KEZDŐLAP!$E$21</f>
        <v>54929.490000000005</v>
      </c>
    </row>
    <row r="6360" spans="1:6">
      <c r="A6360" s="9"/>
      <c r="B6360" s="13" t="s">
        <v>10622</v>
      </c>
      <c r="C6360"/>
      <c r="D6360" s="36">
        <v>47.058599999999998</v>
      </c>
      <c r="E6360" s="26">
        <f>KEZDŐLAP!$D$18*D6360</f>
        <v>18117.560999999998</v>
      </c>
      <c r="F6360" s="26">
        <f>E6360*KEZDŐLAP!$E$21</f>
        <v>18117.560999999998</v>
      </c>
    </row>
    <row r="6361" spans="1:6">
      <c r="A6361" s="9"/>
      <c r="B6361" s="13" t="s">
        <v>7915</v>
      </c>
      <c r="C6361"/>
      <c r="D6361" s="36">
        <v>51.603899999999996</v>
      </c>
      <c r="E6361" s="26">
        <f>KEZDŐLAP!$D$18*D6361</f>
        <v>19867.501499999998</v>
      </c>
      <c r="F6361" s="26">
        <f>E6361*KEZDŐLAP!$E$21</f>
        <v>19867.501499999998</v>
      </c>
    </row>
    <row r="6362" spans="1:6">
      <c r="A6362" s="9"/>
      <c r="B6362" s="13" t="s">
        <v>7369</v>
      </c>
      <c r="C6362"/>
      <c r="D6362" s="36">
        <v>17.313600000000001</v>
      </c>
      <c r="E6362" s="26">
        <f>KEZDŐLAP!$D$18*D6362</f>
        <v>6665.7360000000008</v>
      </c>
      <c r="F6362" s="26">
        <f>E6362*KEZDŐLAP!$E$21</f>
        <v>6665.7360000000008</v>
      </c>
    </row>
    <row r="6363" spans="1:6">
      <c r="A6363" s="9"/>
      <c r="B6363" s="13" t="s">
        <v>7370</v>
      </c>
      <c r="C6363"/>
      <c r="D6363" s="36">
        <v>46.916399999999996</v>
      </c>
      <c r="E6363" s="26">
        <f>KEZDŐLAP!$D$18*D6363</f>
        <v>18062.813999999998</v>
      </c>
      <c r="F6363" s="26">
        <f>E6363*KEZDŐLAP!$E$21</f>
        <v>18062.813999999998</v>
      </c>
    </row>
    <row r="6364" spans="1:6">
      <c r="A6364" s="9"/>
      <c r="B6364" s="13" t="s">
        <v>7371</v>
      </c>
      <c r="C6364"/>
      <c r="D6364" s="36">
        <v>38.6937</v>
      </c>
      <c r="E6364" s="26">
        <f>KEZDŐLAP!$D$18*D6364</f>
        <v>14897.074500000001</v>
      </c>
      <c r="F6364" s="26">
        <f>E6364*KEZDŐLAP!$E$21</f>
        <v>14897.074500000001</v>
      </c>
    </row>
    <row r="6365" spans="1:6">
      <c r="A6365" s="9"/>
      <c r="B6365" s="13" t="s">
        <v>7372</v>
      </c>
      <c r="C6365"/>
      <c r="D6365" s="36">
        <v>281.82599999999996</v>
      </c>
      <c r="E6365" s="26">
        <f>KEZDŐLAP!$D$18*D6365</f>
        <v>108503.00999999998</v>
      </c>
      <c r="F6365" s="26">
        <f>E6365*KEZDŐLAP!$E$21</f>
        <v>108503.00999999998</v>
      </c>
    </row>
    <row r="6366" spans="1:6">
      <c r="A6366" s="9"/>
      <c r="B6366" s="13" t="s">
        <v>8450</v>
      </c>
      <c r="C6366"/>
      <c r="D6366" s="36">
        <v>31.649699999999996</v>
      </c>
      <c r="E6366" s="26">
        <f>KEZDŐLAP!$D$18*D6366</f>
        <v>12185.134499999998</v>
      </c>
      <c r="F6366" s="26">
        <f>E6366*KEZDŐLAP!$E$21</f>
        <v>12185.134499999998</v>
      </c>
    </row>
    <row r="6367" spans="1:6">
      <c r="A6367" s="9"/>
      <c r="B6367" s="13" t="s">
        <v>7373</v>
      </c>
      <c r="C6367"/>
      <c r="D6367" s="36">
        <v>56.113199999999999</v>
      </c>
      <c r="E6367" s="26">
        <f>KEZDŐLAP!$D$18*D6367</f>
        <v>21603.581999999999</v>
      </c>
      <c r="F6367" s="26">
        <f>E6367*KEZDŐLAP!$E$21</f>
        <v>21603.581999999999</v>
      </c>
    </row>
    <row r="6368" spans="1:6">
      <c r="A6368" s="9"/>
      <c r="B6368" s="13" t="s">
        <v>7896</v>
      </c>
      <c r="C6368"/>
      <c r="D6368" s="36">
        <v>25.110300000000002</v>
      </c>
      <c r="E6368" s="26">
        <f>KEZDŐLAP!$D$18*D6368</f>
        <v>9667.4655000000002</v>
      </c>
      <c r="F6368" s="26">
        <f>E6368*KEZDŐLAP!$E$21</f>
        <v>9667.4655000000002</v>
      </c>
    </row>
    <row r="6369" spans="1:6">
      <c r="A6369" s="9"/>
      <c r="B6369" s="13" t="s">
        <v>8574</v>
      </c>
      <c r="C6369"/>
      <c r="D6369" s="36">
        <v>29.513999999999996</v>
      </c>
      <c r="E6369" s="26">
        <f>KEZDŐLAP!$D$18*D6369</f>
        <v>11362.889999999998</v>
      </c>
      <c r="F6369" s="26">
        <f>E6369*KEZDŐLAP!$E$21</f>
        <v>11362.889999999998</v>
      </c>
    </row>
    <row r="6370" spans="1:6">
      <c r="A6370" s="9"/>
      <c r="B6370" s="13" t="s">
        <v>9230</v>
      </c>
      <c r="C6370"/>
      <c r="D6370" s="36">
        <v>36.947699999999998</v>
      </c>
      <c r="E6370" s="26">
        <f>KEZDŐLAP!$D$18*D6370</f>
        <v>14224.8645</v>
      </c>
      <c r="F6370" s="26">
        <f>E6370*KEZDŐLAP!$E$21</f>
        <v>14224.8645</v>
      </c>
    </row>
    <row r="6371" spans="1:6">
      <c r="A6371" s="9"/>
      <c r="B6371" s="13" t="s">
        <v>9570</v>
      </c>
      <c r="C6371"/>
      <c r="D6371" s="36">
        <v>53.330400000000004</v>
      </c>
      <c r="E6371" s="26">
        <f>KEZDŐLAP!$D$18*D6371</f>
        <v>20532.204000000002</v>
      </c>
      <c r="F6371" s="26">
        <f>E6371*KEZDŐLAP!$E$21</f>
        <v>20532.204000000002</v>
      </c>
    </row>
    <row r="6372" spans="1:6">
      <c r="A6372" s="9"/>
      <c r="B6372" s="13" t="s">
        <v>7374</v>
      </c>
      <c r="C6372"/>
      <c r="D6372" s="36">
        <v>30.045300000000001</v>
      </c>
      <c r="E6372" s="26">
        <f>KEZDŐLAP!$D$18*D6372</f>
        <v>11567.440500000001</v>
      </c>
      <c r="F6372" s="26">
        <f>E6372*KEZDŐLAP!$E$21</f>
        <v>11567.440500000001</v>
      </c>
    </row>
    <row r="6373" spans="1:6">
      <c r="A6373" s="9"/>
      <c r="B6373" s="13" t="s">
        <v>8663</v>
      </c>
      <c r="C6373"/>
      <c r="D6373" s="36">
        <v>9.4539000000000009</v>
      </c>
      <c r="E6373" s="26">
        <f>KEZDŐLAP!$D$18*D6373</f>
        <v>3639.7515000000003</v>
      </c>
      <c r="F6373" s="26">
        <f>E6373*KEZDŐLAP!$E$21</f>
        <v>3639.7515000000003</v>
      </c>
    </row>
    <row r="6374" spans="1:6">
      <c r="A6374" s="9"/>
      <c r="B6374" s="13" t="s">
        <v>10606</v>
      </c>
      <c r="C6374"/>
      <c r="D6374" s="36">
        <v>9.4539000000000009</v>
      </c>
      <c r="E6374" s="26">
        <f>KEZDŐLAP!$D$18*D6374</f>
        <v>3639.7515000000003</v>
      </c>
      <c r="F6374" s="26">
        <f>E6374*KEZDŐLAP!$E$21</f>
        <v>3639.7515000000003</v>
      </c>
    </row>
    <row r="6375" spans="1:6">
      <c r="A6375" s="9"/>
      <c r="B6375" s="13" t="s">
        <v>8033</v>
      </c>
      <c r="C6375"/>
      <c r="D6375" s="36">
        <v>50.494800000000005</v>
      </c>
      <c r="E6375" s="26">
        <f>KEZDŐLAP!$D$18*D6375</f>
        <v>19440.498000000003</v>
      </c>
      <c r="F6375" s="26">
        <f>E6375*KEZDŐLAP!$E$21</f>
        <v>19440.498000000003</v>
      </c>
    </row>
    <row r="6376" spans="1:6">
      <c r="A6376" s="9"/>
      <c r="B6376" s="13" t="s">
        <v>8144</v>
      </c>
      <c r="C6376"/>
      <c r="D6376" s="36">
        <v>34.9803</v>
      </c>
      <c r="E6376" s="26">
        <f>KEZDŐLAP!$D$18*D6376</f>
        <v>13467.415499999999</v>
      </c>
      <c r="F6376" s="26">
        <f>E6376*KEZDŐLAP!$E$21</f>
        <v>13467.415499999999</v>
      </c>
    </row>
    <row r="6377" spans="1:6">
      <c r="A6377" s="9"/>
      <c r="B6377" s="13" t="s">
        <v>8632</v>
      </c>
      <c r="C6377"/>
      <c r="D6377" s="36">
        <v>47.659199999999998</v>
      </c>
      <c r="E6377" s="26">
        <f>KEZDŐLAP!$D$18*D6377</f>
        <v>18348.791999999998</v>
      </c>
      <c r="F6377" s="26">
        <f>E6377*KEZDŐLAP!$E$21</f>
        <v>18348.791999999998</v>
      </c>
    </row>
    <row r="6378" spans="1:6">
      <c r="A6378" s="9"/>
      <c r="B6378" s="13" t="s">
        <v>11114</v>
      </c>
      <c r="C6378"/>
      <c r="D6378" s="36">
        <v>47.659199999999998</v>
      </c>
      <c r="E6378" s="26">
        <f>KEZDŐLAP!$D$18*D6378</f>
        <v>18348.791999999998</v>
      </c>
      <c r="F6378" s="26">
        <f>E6378*KEZDŐLAP!$E$21</f>
        <v>18348.791999999998</v>
      </c>
    </row>
    <row r="6379" spans="1:6">
      <c r="A6379" s="9"/>
      <c r="B6379" s="13" t="s">
        <v>8753</v>
      </c>
      <c r="C6379"/>
      <c r="D6379" s="36">
        <v>26.873100000000001</v>
      </c>
      <c r="E6379" s="26">
        <f>KEZDŐLAP!$D$18*D6379</f>
        <v>10346.1435</v>
      </c>
      <c r="F6379" s="26">
        <f>E6379*KEZDŐLAP!$E$21</f>
        <v>10346.1435</v>
      </c>
    </row>
    <row r="6380" spans="1:6">
      <c r="A6380" s="9"/>
      <c r="B6380" s="13" t="s">
        <v>8754</v>
      </c>
      <c r="C6380"/>
      <c r="D6380" s="36">
        <v>26.873100000000001</v>
      </c>
      <c r="E6380" s="26">
        <f>KEZDŐLAP!$D$18*D6380</f>
        <v>10346.1435</v>
      </c>
      <c r="F6380" s="26">
        <f>E6380*KEZDŐLAP!$E$21</f>
        <v>10346.1435</v>
      </c>
    </row>
    <row r="6381" spans="1:6">
      <c r="A6381" s="9"/>
      <c r="B6381" s="13" t="s">
        <v>10917</v>
      </c>
      <c r="C6381"/>
      <c r="D6381" s="36">
        <v>55.987500000000004</v>
      </c>
      <c r="E6381" s="26">
        <f>KEZDŐLAP!$D$18*D6381</f>
        <v>21555.1875</v>
      </c>
      <c r="F6381" s="26">
        <f>E6381*KEZDŐLAP!$E$21</f>
        <v>21555.1875</v>
      </c>
    </row>
    <row r="6382" spans="1:6">
      <c r="A6382" s="9"/>
      <c r="B6382" s="13" t="s">
        <v>8728</v>
      </c>
      <c r="C6382"/>
      <c r="D6382" s="36">
        <v>4.7403000000000004</v>
      </c>
      <c r="E6382" s="26">
        <f>KEZDŐLAP!$D$18*D6382</f>
        <v>1825.0155000000002</v>
      </c>
      <c r="F6382" s="26">
        <f>E6382*KEZDŐLAP!$E$21</f>
        <v>1825.0155000000002</v>
      </c>
    </row>
    <row r="6383" spans="1:6">
      <c r="A6383" s="9"/>
      <c r="B6383" s="13" t="s">
        <v>8030</v>
      </c>
      <c r="C6383"/>
      <c r="D6383" s="36">
        <v>21.007199999999997</v>
      </c>
      <c r="E6383" s="26">
        <f>KEZDŐLAP!$D$18*D6383</f>
        <v>8087.771999999999</v>
      </c>
      <c r="F6383" s="26">
        <f>E6383*KEZDŐLAP!$E$21</f>
        <v>8087.771999999999</v>
      </c>
    </row>
    <row r="6384" spans="1:6">
      <c r="A6384" s="9"/>
      <c r="B6384" s="13" t="s">
        <v>10554</v>
      </c>
      <c r="C6384"/>
      <c r="D6384" s="36">
        <v>21.007199999999997</v>
      </c>
      <c r="E6384" s="26">
        <f>KEZDŐLAP!$D$18*D6384</f>
        <v>8087.771999999999</v>
      </c>
      <c r="F6384" s="26">
        <f>E6384*KEZDŐLAP!$E$21</f>
        <v>8087.771999999999</v>
      </c>
    </row>
    <row r="6385" spans="1:6">
      <c r="A6385" s="9"/>
      <c r="B6385" s="13" t="s">
        <v>10539</v>
      </c>
      <c r="C6385"/>
      <c r="D6385" s="36">
        <v>12.368699999999999</v>
      </c>
      <c r="E6385" s="26">
        <f>KEZDŐLAP!$D$18*D6385</f>
        <v>4761.9494999999997</v>
      </c>
      <c r="F6385" s="26">
        <f>E6385*KEZDŐLAP!$E$21</f>
        <v>4761.9494999999997</v>
      </c>
    </row>
    <row r="6386" spans="1:6">
      <c r="A6386" s="9"/>
      <c r="B6386" s="13" t="s">
        <v>7375</v>
      </c>
      <c r="C6386"/>
      <c r="D6386" s="36">
        <v>35.927700000000002</v>
      </c>
      <c r="E6386" s="26">
        <f>KEZDŐLAP!$D$18*D6386</f>
        <v>13832.164500000001</v>
      </c>
      <c r="F6386" s="26">
        <f>E6386*KEZDŐLAP!$E$21</f>
        <v>13832.164500000001</v>
      </c>
    </row>
    <row r="6387" spans="1:6">
      <c r="A6387" s="9"/>
      <c r="B6387" s="13" t="s">
        <v>9413</v>
      </c>
      <c r="C6387"/>
      <c r="D6387" s="36">
        <v>35.927700000000002</v>
      </c>
      <c r="E6387" s="26">
        <f>KEZDŐLAP!$D$18*D6387</f>
        <v>13832.164500000001</v>
      </c>
      <c r="F6387" s="26">
        <f>E6387*KEZDŐLAP!$E$21</f>
        <v>13832.164500000001</v>
      </c>
    </row>
    <row r="6388" spans="1:6">
      <c r="A6388" s="9"/>
      <c r="B6388" s="13" t="s">
        <v>7376</v>
      </c>
      <c r="C6388"/>
      <c r="D6388" s="36">
        <v>60.691499999999998</v>
      </c>
      <c r="E6388" s="26">
        <f>KEZDŐLAP!$D$18*D6388</f>
        <v>23366.227500000001</v>
      </c>
      <c r="F6388" s="26">
        <f>E6388*KEZDŐLAP!$E$21</f>
        <v>23366.227500000001</v>
      </c>
    </row>
    <row r="6389" spans="1:6">
      <c r="A6389" s="9"/>
      <c r="B6389" s="13" t="s">
        <v>7377</v>
      </c>
      <c r="C6389"/>
      <c r="D6389" s="36">
        <v>3.7302</v>
      </c>
      <c r="E6389" s="26">
        <f>KEZDŐLAP!$D$18*D6389</f>
        <v>1436.127</v>
      </c>
      <c r="F6389" s="26">
        <f>E6389*KEZDŐLAP!$E$21</f>
        <v>1436.127</v>
      </c>
    </row>
    <row r="6390" spans="1:6">
      <c r="A6390" s="9"/>
      <c r="B6390" s="13" t="s">
        <v>8985</v>
      </c>
      <c r="C6390"/>
      <c r="D6390" s="36">
        <v>3.7302</v>
      </c>
      <c r="E6390" s="26">
        <f>KEZDŐLAP!$D$18*D6390</f>
        <v>1436.127</v>
      </c>
      <c r="F6390" s="26">
        <f>E6390*KEZDŐLAP!$E$21</f>
        <v>1436.127</v>
      </c>
    </row>
    <row r="6391" spans="1:6">
      <c r="A6391" s="9"/>
      <c r="B6391" s="13" t="s">
        <v>9011</v>
      </c>
      <c r="C6391"/>
      <c r="D6391" s="36">
        <v>3.7302</v>
      </c>
      <c r="E6391" s="26">
        <f>KEZDŐLAP!$D$18*D6391</f>
        <v>1436.127</v>
      </c>
      <c r="F6391" s="26">
        <f>E6391*KEZDŐLAP!$E$21</f>
        <v>1436.127</v>
      </c>
    </row>
    <row r="6392" spans="1:6">
      <c r="A6392" s="9"/>
      <c r="B6392" s="13" t="s">
        <v>10296</v>
      </c>
      <c r="C6392"/>
      <c r="D6392" s="36">
        <v>3.7302</v>
      </c>
      <c r="E6392" s="26">
        <f>KEZDŐLAP!$D$18*D6392</f>
        <v>1436.127</v>
      </c>
      <c r="F6392" s="26">
        <f>E6392*KEZDŐLAP!$E$21</f>
        <v>1436.127</v>
      </c>
    </row>
    <row r="6393" spans="1:6">
      <c r="A6393" s="9"/>
      <c r="B6393" s="13" t="s">
        <v>10573</v>
      </c>
      <c r="C6393"/>
      <c r="D6393" s="36">
        <v>3.7302</v>
      </c>
      <c r="E6393" s="26">
        <f>KEZDŐLAP!$D$18*D6393</f>
        <v>1436.127</v>
      </c>
      <c r="F6393" s="26">
        <f>E6393*KEZDŐLAP!$E$21</f>
        <v>1436.127</v>
      </c>
    </row>
    <row r="6394" spans="1:6">
      <c r="A6394" s="9"/>
      <c r="B6394" s="13" t="s">
        <v>9231</v>
      </c>
      <c r="C6394"/>
      <c r="D6394" s="36">
        <v>42.288600000000002</v>
      </c>
      <c r="E6394" s="26">
        <f>KEZDŐLAP!$D$18*D6394</f>
        <v>16281.111000000001</v>
      </c>
      <c r="F6394" s="26">
        <f>E6394*KEZDŐLAP!$E$21</f>
        <v>16281.111000000001</v>
      </c>
    </row>
    <row r="6395" spans="1:6">
      <c r="A6395" s="9"/>
      <c r="B6395" s="13" t="s">
        <v>11005</v>
      </c>
      <c r="C6395"/>
      <c r="D6395" s="36">
        <v>42.288600000000002</v>
      </c>
      <c r="E6395" s="26">
        <f>KEZDŐLAP!$D$18*D6395</f>
        <v>16281.111000000001</v>
      </c>
      <c r="F6395" s="26">
        <f>E6395*KEZDŐLAP!$E$21</f>
        <v>16281.111000000001</v>
      </c>
    </row>
    <row r="6396" spans="1:6">
      <c r="A6396" s="9"/>
      <c r="B6396" s="13" t="s">
        <v>7378</v>
      </c>
      <c r="C6396"/>
      <c r="D6396" s="36">
        <v>53.700299999999999</v>
      </c>
      <c r="E6396" s="26">
        <f>KEZDŐLAP!$D$18*D6396</f>
        <v>20674.6155</v>
      </c>
      <c r="F6396" s="26">
        <f>E6396*KEZDŐLAP!$E$21</f>
        <v>20674.6155</v>
      </c>
    </row>
    <row r="6397" spans="1:6">
      <c r="A6397" s="9"/>
      <c r="B6397" s="13" t="s">
        <v>11117</v>
      </c>
      <c r="C6397"/>
      <c r="D6397" s="36">
        <v>53.700299999999999</v>
      </c>
      <c r="E6397" s="26">
        <f>KEZDŐLAP!$D$18*D6397</f>
        <v>20674.6155</v>
      </c>
      <c r="F6397" s="26">
        <f>E6397*KEZDŐLAP!$E$21</f>
        <v>20674.6155</v>
      </c>
    </row>
    <row r="6398" spans="1:6">
      <c r="A6398" s="9"/>
      <c r="B6398" s="13" t="s">
        <v>8065</v>
      </c>
      <c r="C6398"/>
      <c r="D6398" s="36">
        <v>14.1051</v>
      </c>
      <c r="E6398" s="26">
        <f>KEZDŐLAP!$D$18*D6398</f>
        <v>5430.4634999999998</v>
      </c>
      <c r="F6398" s="26">
        <f>E6398*KEZDŐLAP!$E$21</f>
        <v>5430.4634999999998</v>
      </c>
    </row>
    <row r="6399" spans="1:6">
      <c r="A6399" s="9"/>
      <c r="B6399" s="13" t="s">
        <v>9469</v>
      </c>
      <c r="C6399"/>
      <c r="D6399" s="36">
        <v>37.406700000000001</v>
      </c>
      <c r="E6399" s="26">
        <f>KEZDŐLAP!$D$18*D6399</f>
        <v>14401.5795</v>
      </c>
      <c r="F6399" s="26">
        <f>E6399*KEZDŐLAP!$E$21</f>
        <v>14401.5795</v>
      </c>
    </row>
    <row r="6400" spans="1:6">
      <c r="A6400" s="9"/>
      <c r="B6400" s="13" t="s">
        <v>7379</v>
      </c>
      <c r="C6400"/>
      <c r="D6400" s="36">
        <v>17.524799999999999</v>
      </c>
      <c r="E6400" s="26">
        <f>KEZDŐLAP!$D$18*D6400</f>
        <v>6747.0479999999998</v>
      </c>
      <c r="F6400" s="26">
        <f>E6400*KEZDŐLAP!$E$21</f>
        <v>6747.0479999999998</v>
      </c>
    </row>
    <row r="6401" spans="1:6">
      <c r="A6401" s="9"/>
      <c r="B6401" s="13" t="s">
        <v>10294</v>
      </c>
      <c r="C6401"/>
      <c r="D6401" s="36">
        <v>17.524799999999999</v>
      </c>
      <c r="E6401" s="26">
        <f>KEZDŐLAP!$D$18*D6401</f>
        <v>6747.0479999999998</v>
      </c>
      <c r="F6401" s="26">
        <f>E6401*KEZDŐLAP!$E$21</f>
        <v>6747.0479999999998</v>
      </c>
    </row>
    <row r="6402" spans="1:6">
      <c r="A6402" s="9"/>
      <c r="B6402" s="13" t="s">
        <v>9222</v>
      </c>
      <c r="C6402"/>
      <c r="D6402" s="36">
        <v>22.459800000000001</v>
      </c>
      <c r="E6402" s="26">
        <f>KEZDŐLAP!$D$18*D6402</f>
        <v>8647.023000000001</v>
      </c>
      <c r="F6402" s="26">
        <f>E6402*KEZDŐLAP!$E$21</f>
        <v>8647.023000000001</v>
      </c>
    </row>
    <row r="6403" spans="1:6">
      <c r="A6403" s="9"/>
      <c r="B6403" s="13" t="s">
        <v>7380</v>
      </c>
      <c r="C6403"/>
      <c r="D6403" s="36">
        <v>13.7949</v>
      </c>
      <c r="E6403" s="26">
        <f>KEZDŐLAP!$D$18*D6403</f>
        <v>5311.0365000000002</v>
      </c>
      <c r="F6403" s="26">
        <f>E6403*KEZDŐLAP!$E$21</f>
        <v>5311.0365000000002</v>
      </c>
    </row>
    <row r="6404" spans="1:6">
      <c r="A6404" s="9"/>
      <c r="B6404" s="13" t="s">
        <v>10199</v>
      </c>
      <c r="C6404"/>
      <c r="D6404" s="36">
        <v>13.7949</v>
      </c>
      <c r="E6404" s="26">
        <f>KEZDŐLAP!$D$18*D6404</f>
        <v>5311.0365000000002</v>
      </c>
      <c r="F6404" s="26">
        <f>E6404*KEZDŐLAP!$E$21</f>
        <v>5311.0365000000002</v>
      </c>
    </row>
    <row r="6405" spans="1:6">
      <c r="A6405" s="9"/>
      <c r="B6405" s="13" t="s">
        <v>9419</v>
      </c>
      <c r="C6405"/>
      <c r="D6405" s="36">
        <v>40.400700000000001</v>
      </c>
      <c r="E6405" s="26">
        <f>KEZDŐLAP!$D$18*D6405</f>
        <v>15554.2695</v>
      </c>
      <c r="F6405" s="26">
        <f>E6405*KEZDŐLAP!$E$21</f>
        <v>15554.2695</v>
      </c>
    </row>
    <row r="6406" spans="1:6">
      <c r="A6406" s="9"/>
      <c r="B6406" s="13" t="s">
        <v>7381</v>
      </c>
      <c r="C6406"/>
      <c r="D6406" s="36">
        <v>29.662499999999998</v>
      </c>
      <c r="E6406" s="26">
        <f>KEZDŐLAP!$D$18*D6406</f>
        <v>11420.0625</v>
      </c>
      <c r="F6406" s="26">
        <f>E6406*KEZDŐLAP!$E$21</f>
        <v>11420.0625</v>
      </c>
    </row>
    <row r="6407" spans="1:6">
      <c r="A6407" s="9"/>
      <c r="B6407" s="13" t="s">
        <v>7382</v>
      </c>
      <c r="C6407"/>
      <c r="D6407" s="36">
        <v>43.820399999999999</v>
      </c>
      <c r="E6407" s="26">
        <f>KEZDŐLAP!$D$18*D6407</f>
        <v>16870.853999999999</v>
      </c>
      <c r="F6407" s="26">
        <f>E6407*KEZDŐLAP!$E$21</f>
        <v>16870.853999999999</v>
      </c>
    </row>
    <row r="6408" spans="1:6">
      <c r="A6408" s="9"/>
      <c r="B6408" s="13" t="s">
        <v>10474</v>
      </c>
      <c r="C6408"/>
      <c r="D6408" s="36">
        <v>43.820399999999999</v>
      </c>
      <c r="E6408" s="26">
        <f>KEZDŐLAP!$D$18*D6408</f>
        <v>16870.853999999999</v>
      </c>
      <c r="F6408" s="26">
        <f>E6408*KEZDŐLAP!$E$21</f>
        <v>16870.853999999999</v>
      </c>
    </row>
    <row r="6409" spans="1:6">
      <c r="A6409" s="9"/>
      <c r="B6409" s="13" t="s">
        <v>7383</v>
      </c>
      <c r="C6409"/>
      <c r="D6409" s="36">
        <v>31.735500000000002</v>
      </c>
      <c r="E6409" s="26">
        <f>KEZDŐLAP!$D$18*D6409</f>
        <v>12218.167500000001</v>
      </c>
      <c r="F6409" s="26">
        <f>E6409*KEZDŐLAP!$E$21</f>
        <v>12218.167500000001</v>
      </c>
    </row>
    <row r="6410" spans="1:6">
      <c r="A6410" s="9"/>
      <c r="B6410" s="13" t="s">
        <v>7384</v>
      </c>
      <c r="C6410"/>
      <c r="D6410" s="36">
        <v>10.091100000000001</v>
      </c>
      <c r="E6410" s="26">
        <f>KEZDŐLAP!$D$18*D6410</f>
        <v>3885.0735000000004</v>
      </c>
      <c r="F6410" s="26">
        <f>E6410*KEZDŐLAP!$E$21</f>
        <v>3885.0735000000004</v>
      </c>
    </row>
    <row r="6411" spans="1:6">
      <c r="A6411" s="9"/>
      <c r="B6411" s="13" t="s">
        <v>8552</v>
      </c>
      <c r="C6411"/>
      <c r="D6411" s="36">
        <v>12.669</v>
      </c>
      <c r="E6411" s="26">
        <f>KEZDŐLAP!$D$18*D6411</f>
        <v>4877.5650000000005</v>
      </c>
      <c r="F6411" s="26">
        <f>E6411*KEZDŐLAP!$E$21</f>
        <v>4877.5650000000005</v>
      </c>
    </row>
    <row r="6412" spans="1:6">
      <c r="A6412" s="9"/>
      <c r="B6412" s="13" t="s">
        <v>9333</v>
      </c>
      <c r="C6412"/>
      <c r="D6412" s="36">
        <v>44.173500000000004</v>
      </c>
      <c r="E6412" s="26">
        <f>KEZDŐLAP!$D$18*D6412</f>
        <v>17006.797500000001</v>
      </c>
      <c r="F6412" s="26">
        <f>E6412*KEZDŐLAP!$E$21</f>
        <v>17006.797500000001</v>
      </c>
    </row>
    <row r="6413" spans="1:6">
      <c r="A6413" s="9"/>
      <c r="B6413" s="13" t="s">
        <v>9588</v>
      </c>
      <c r="C6413"/>
      <c r="D6413" s="36">
        <v>51.039600000000007</v>
      </c>
      <c r="E6413" s="26">
        <f>KEZDŐLAP!$D$18*D6413</f>
        <v>19650.246000000003</v>
      </c>
      <c r="F6413" s="26">
        <f>E6413*KEZDŐLAP!$E$21</f>
        <v>19650.246000000003</v>
      </c>
    </row>
    <row r="6414" spans="1:6">
      <c r="A6414" s="9"/>
      <c r="B6414" s="13" t="s">
        <v>7784</v>
      </c>
      <c r="C6414"/>
      <c r="D6414" s="36">
        <v>49.577100000000002</v>
      </c>
      <c r="E6414" s="26">
        <f>KEZDŐLAP!$D$18*D6414</f>
        <v>19087.183499999999</v>
      </c>
      <c r="F6414" s="26">
        <f>E6414*KEZDŐLAP!$E$21</f>
        <v>19087.183499999999</v>
      </c>
    </row>
    <row r="6415" spans="1:6">
      <c r="A6415" s="9"/>
      <c r="B6415" s="13" t="s">
        <v>9463</v>
      </c>
      <c r="C6415"/>
      <c r="D6415" s="36">
        <v>49.577100000000002</v>
      </c>
      <c r="E6415" s="26">
        <f>KEZDŐLAP!$D$18*D6415</f>
        <v>19087.183499999999</v>
      </c>
      <c r="F6415" s="26">
        <f>E6415*KEZDŐLAP!$E$21</f>
        <v>19087.183499999999</v>
      </c>
    </row>
    <row r="6416" spans="1:6">
      <c r="A6416" s="9"/>
      <c r="B6416" s="13" t="s">
        <v>7385</v>
      </c>
      <c r="C6416"/>
      <c r="D6416" s="36">
        <v>6.8660999999999994</v>
      </c>
      <c r="E6416" s="26">
        <f>KEZDŐLAP!$D$18*D6416</f>
        <v>2643.4485</v>
      </c>
      <c r="F6416" s="26">
        <f>E6416*KEZDŐLAP!$E$21</f>
        <v>2643.4485</v>
      </c>
    </row>
    <row r="6417" spans="1:6">
      <c r="A6417" s="9"/>
      <c r="B6417" s="13" t="s">
        <v>10360</v>
      </c>
      <c r="C6417"/>
      <c r="D6417" s="36">
        <v>15.1053</v>
      </c>
      <c r="E6417" s="26">
        <f>KEZDŐLAP!$D$18*D6417</f>
        <v>5815.5405000000001</v>
      </c>
      <c r="F6417" s="26">
        <f>E6417*KEZDŐLAP!$E$21</f>
        <v>5815.5405000000001</v>
      </c>
    </row>
    <row r="6418" spans="1:6">
      <c r="A6418" s="9"/>
      <c r="B6418" s="13" t="s">
        <v>7966</v>
      </c>
      <c r="C6418"/>
      <c r="D6418" s="36">
        <v>25.922400000000003</v>
      </c>
      <c r="E6418" s="26">
        <f>KEZDŐLAP!$D$18*D6418</f>
        <v>9980.1240000000016</v>
      </c>
      <c r="F6418" s="26">
        <f>E6418*KEZDŐLAP!$E$21</f>
        <v>9980.1240000000016</v>
      </c>
    </row>
    <row r="6419" spans="1:6">
      <c r="A6419" s="9"/>
      <c r="B6419" s="13" t="s">
        <v>10383</v>
      </c>
      <c r="C6419"/>
      <c r="D6419" s="36">
        <v>20.0931</v>
      </c>
      <c r="E6419" s="26">
        <f>KEZDŐLAP!$D$18*D6419</f>
        <v>7735.8434999999999</v>
      </c>
      <c r="F6419" s="26">
        <f>E6419*KEZDŐLAP!$E$21</f>
        <v>7735.8434999999999</v>
      </c>
    </row>
    <row r="6420" spans="1:6">
      <c r="A6420" s="9"/>
      <c r="B6420" s="13" t="s">
        <v>8135</v>
      </c>
      <c r="C6420"/>
      <c r="D6420" s="36">
        <v>45.173999999999999</v>
      </c>
      <c r="E6420" s="26">
        <f>KEZDŐLAP!$D$18*D6420</f>
        <v>17391.990000000002</v>
      </c>
      <c r="F6420" s="26">
        <f>E6420*KEZDŐLAP!$E$21</f>
        <v>17391.990000000002</v>
      </c>
    </row>
    <row r="6421" spans="1:6">
      <c r="A6421" s="9"/>
      <c r="B6421" s="13" t="s">
        <v>9200</v>
      </c>
      <c r="C6421"/>
      <c r="D6421" s="36">
        <v>31.805099999999996</v>
      </c>
      <c r="E6421" s="26">
        <f>KEZDŐLAP!$D$18*D6421</f>
        <v>12244.963499999998</v>
      </c>
      <c r="F6421" s="26">
        <f>E6421*KEZDŐLAP!$E$21</f>
        <v>12244.963499999998</v>
      </c>
    </row>
    <row r="6422" spans="1:6">
      <c r="A6422" s="9"/>
      <c r="B6422" s="13" t="s">
        <v>10471</v>
      </c>
      <c r="C6422"/>
      <c r="D6422" s="36">
        <v>31.805099999999996</v>
      </c>
      <c r="E6422" s="26">
        <f>KEZDŐLAP!$D$18*D6422</f>
        <v>12244.963499999998</v>
      </c>
      <c r="F6422" s="26">
        <f>E6422*KEZDŐLAP!$E$21</f>
        <v>12244.963499999998</v>
      </c>
    </row>
    <row r="6423" spans="1:6">
      <c r="A6423" s="9"/>
      <c r="B6423" s="13" t="s">
        <v>9879</v>
      </c>
      <c r="C6423"/>
      <c r="D6423" s="36">
        <v>38.023800000000001</v>
      </c>
      <c r="E6423" s="26">
        <f>KEZDŐLAP!$D$18*D6423</f>
        <v>14639.163</v>
      </c>
      <c r="F6423" s="26">
        <f>E6423*KEZDŐLAP!$E$21</f>
        <v>14639.163</v>
      </c>
    </row>
    <row r="6424" spans="1:6">
      <c r="A6424" s="9"/>
      <c r="B6424" s="13" t="s">
        <v>10034</v>
      </c>
      <c r="C6424"/>
      <c r="D6424" s="36">
        <v>43.711500000000001</v>
      </c>
      <c r="E6424" s="26">
        <f>KEZDŐLAP!$D$18*D6424</f>
        <v>16828.927500000002</v>
      </c>
      <c r="F6424" s="26">
        <f>E6424*KEZDŐLAP!$E$21</f>
        <v>16828.927500000002</v>
      </c>
    </row>
    <row r="6425" spans="1:6">
      <c r="A6425" s="9"/>
      <c r="B6425" s="13" t="s">
        <v>7386</v>
      </c>
      <c r="C6425"/>
      <c r="D6425" s="36">
        <v>27.879899999999999</v>
      </c>
      <c r="E6425" s="26">
        <f>KEZDŐLAP!$D$18*D6425</f>
        <v>10733.761500000001</v>
      </c>
      <c r="F6425" s="26">
        <f>E6425*KEZDŐLAP!$E$21</f>
        <v>10733.761500000001</v>
      </c>
    </row>
    <row r="6426" spans="1:6">
      <c r="A6426" s="9"/>
      <c r="B6426" s="13" t="s">
        <v>7387</v>
      </c>
      <c r="C6426"/>
      <c r="D6426" s="36">
        <v>27.879899999999999</v>
      </c>
      <c r="E6426" s="26">
        <f>KEZDŐLAP!$D$18*D6426</f>
        <v>10733.761500000001</v>
      </c>
      <c r="F6426" s="26">
        <f>E6426*KEZDŐLAP!$E$21</f>
        <v>10733.761500000001</v>
      </c>
    </row>
    <row r="6427" spans="1:6">
      <c r="A6427" s="9"/>
      <c r="B6427" s="13" t="s">
        <v>9460</v>
      </c>
      <c r="C6427"/>
      <c r="D6427" s="36">
        <v>27.879899999999999</v>
      </c>
      <c r="E6427" s="26">
        <f>KEZDŐLAP!$D$18*D6427</f>
        <v>10733.761500000001</v>
      </c>
      <c r="F6427" s="26">
        <f>E6427*KEZDŐLAP!$E$21</f>
        <v>10733.761500000001</v>
      </c>
    </row>
    <row r="6428" spans="1:6">
      <c r="A6428" s="9"/>
      <c r="B6428" s="13" t="s">
        <v>7388</v>
      </c>
      <c r="C6428"/>
      <c r="D6428" s="36">
        <v>10.8438</v>
      </c>
      <c r="E6428" s="26">
        <f>KEZDŐLAP!$D$18*D6428</f>
        <v>4174.8630000000003</v>
      </c>
      <c r="F6428" s="26">
        <f>E6428*KEZDŐLAP!$E$21</f>
        <v>4174.8630000000003</v>
      </c>
    </row>
    <row r="6429" spans="1:6">
      <c r="A6429" s="9"/>
      <c r="B6429" s="13" t="s">
        <v>7389</v>
      </c>
      <c r="C6429"/>
      <c r="D6429" s="36">
        <v>28.0749</v>
      </c>
      <c r="E6429" s="26">
        <f>KEZDŐLAP!$D$18*D6429</f>
        <v>10808.836499999999</v>
      </c>
      <c r="F6429" s="26">
        <f>E6429*KEZDŐLAP!$E$21</f>
        <v>10808.836499999999</v>
      </c>
    </row>
    <row r="6430" spans="1:6">
      <c r="A6430" s="9"/>
      <c r="B6430" s="13" t="s">
        <v>7390</v>
      </c>
      <c r="C6430"/>
      <c r="D6430" s="36">
        <v>28.0749</v>
      </c>
      <c r="E6430" s="26">
        <f>KEZDŐLAP!$D$18*D6430</f>
        <v>10808.836499999999</v>
      </c>
      <c r="F6430" s="26">
        <f>E6430*KEZDŐLAP!$E$21</f>
        <v>10808.836499999999</v>
      </c>
    </row>
    <row r="6431" spans="1:6">
      <c r="A6431" s="9"/>
      <c r="B6431" s="13" t="s">
        <v>7391</v>
      </c>
      <c r="C6431"/>
      <c r="D6431" s="36">
        <v>47.042400000000001</v>
      </c>
      <c r="E6431" s="26">
        <f>KEZDŐLAP!$D$18*D6431</f>
        <v>18111.324000000001</v>
      </c>
      <c r="F6431" s="26">
        <f>E6431*KEZDŐLAP!$E$21</f>
        <v>18111.324000000001</v>
      </c>
    </row>
    <row r="6432" spans="1:6">
      <c r="A6432" s="9"/>
      <c r="B6432" s="13" t="s">
        <v>8587</v>
      </c>
      <c r="C6432"/>
      <c r="D6432" s="36">
        <v>7.9289999999999994</v>
      </c>
      <c r="E6432" s="26">
        <f>KEZDŐLAP!$D$18*D6432</f>
        <v>3052.665</v>
      </c>
      <c r="F6432" s="26">
        <f>E6432*KEZDŐLAP!$E$21</f>
        <v>3052.665</v>
      </c>
    </row>
    <row r="6433" spans="1:6">
      <c r="A6433" s="9"/>
      <c r="B6433" s="13" t="s">
        <v>9162</v>
      </c>
      <c r="C6433"/>
      <c r="D6433" s="36">
        <v>25.886400000000002</v>
      </c>
      <c r="E6433" s="26">
        <f>KEZDŐLAP!$D$18*D6433</f>
        <v>9966.264000000001</v>
      </c>
      <c r="F6433" s="26">
        <f>E6433*KEZDŐLAP!$E$21</f>
        <v>9966.264000000001</v>
      </c>
    </row>
    <row r="6434" spans="1:6">
      <c r="A6434" s="9"/>
      <c r="B6434" s="13" t="s">
        <v>7392</v>
      </c>
      <c r="C6434"/>
      <c r="D6434" s="36">
        <v>39.697800000000001</v>
      </c>
      <c r="E6434" s="26">
        <f>KEZDŐLAP!$D$18*D6434</f>
        <v>15283.653</v>
      </c>
      <c r="F6434" s="26">
        <f>E6434*KEZDŐLAP!$E$21</f>
        <v>15283.653</v>
      </c>
    </row>
    <row r="6435" spans="1:6">
      <c r="A6435" s="9"/>
      <c r="B6435" s="13" t="s">
        <v>8432</v>
      </c>
      <c r="C6435"/>
      <c r="D6435" s="36">
        <v>25.7181</v>
      </c>
      <c r="E6435" s="26">
        <f>KEZDŐLAP!$D$18*D6435</f>
        <v>9901.468499999999</v>
      </c>
      <c r="F6435" s="26">
        <f>E6435*KEZDŐLAP!$E$21</f>
        <v>9901.468499999999</v>
      </c>
    </row>
    <row r="6436" spans="1:6">
      <c r="A6436" s="9"/>
      <c r="B6436" s="13" t="s">
        <v>7393</v>
      </c>
      <c r="C6436"/>
      <c r="D6436" s="36">
        <v>17.452500000000001</v>
      </c>
      <c r="E6436" s="26">
        <f>KEZDŐLAP!$D$18*D6436</f>
        <v>6719.2125000000005</v>
      </c>
      <c r="F6436" s="26">
        <f>E6436*KEZDŐLAP!$E$21</f>
        <v>6719.2125000000005</v>
      </c>
    </row>
    <row r="6437" spans="1:6">
      <c r="A6437" s="9"/>
      <c r="B6437" s="13" t="s">
        <v>7921</v>
      </c>
      <c r="C6437"/>
      <c r="D6437" s="36">
        <v>39.608400000000003</v>
      </c>
      <c r="E6437" s="26">
        <f>KEZDŐLAP!$D$18*D6437</f>
        <v>15249.234</v>
      </c>
      <c r="F6437" s="26">
        <f>E6437*KEZDŐLAP!$E$21</f>
        <v>15249.234</v>
      </c>
    </row>
    <row r="6438" spans="1:6">
      <c r="A6438" s="9"/>
      <c r="B6438" s="13" t="s">
        <v>7394</v>
      </c>
      <c r="C6438"/>
      <c r="D6438" s="36">
        <v>12.633000000000001</v>
      </c>
      <c r="E6438" s="26">
        <f>KEZDŐLAP!$D$18*D6438</f>
        <v>4863.7049999999999</v>
      </c>
      <c r="F6438" s="26">
        <f>E6438*KEZDŐLAP!$E$21</f>
        <v>4863.7049999999999</v>
      </c>
    </row>
    <row r="6439" spans="1:6">
      <c r="A6439" s="9"/>
      <c r="B6439" s="13" t="s">
        <v>8953</v>
      </c>
      <c r="C6439"/>
      <c r="D6439" s="36">
        <v>26.665500000000002</v>
      </c>
      <c r="E6439" s="26">
        <f>KEZDŐLAP!$D$18*D6439</f>
        <v>10266.217500000001</v>
      </c>
      <c r="F6439" s="26">
        <f>E6439*KEZDŐLAP!$E$21</f>
        <v>10266.217500000001</v>
      </c>
    </row>
    <row r="6440" spans="1:6">
      <c r="A6440" s="9"/>
      <c r="B6440" s="13" t="s">
        <v>8974</v>
      </c>
      <c r="C6440"/>
      <c r="D6440" s="36">
        <v>16.468499999999999</v>
      </c>
      <c r="E6440" s="26">
        <f>KEZDŐLAP!$D$18*D6440</f>
        <v>6340.3724999999995</v>
      </c>
      <c r="F6440" s="26">
        <f>E6440*KEZDŐLAP!$E$21</f>
        <v>6340.3724999999995</v>
      </c>
    </row>
    <row r="6441" spans="1:6">
      <c r="A6441" s="9"/>
      <c r="B6441" s="13" t="s">
        <v>9329</v>
      </c>
      <c r="C6441"/>
      <c r="D6441" s="36">
        <v>40.050899999999999</v>
      </c>
      <c r="E6441" s="26">
        <f>KEZDŐLAP!$D$18*D6441</f>
        <v>15419.5965</v>
      </c>
      <c r="F6441" s="26">
        <f>E6441*KEZDŐLAP!$E$21</f>
        <v>15419.5965</v>
      </c>
    </row>
    <row r="6442" spans="1:6">
      <c r="A6442" s="9"/>
      <c r="B6442" s="13" t="s">
        <v>7395</v>
      </c>
      <c r="C6442"/>
      <c r="D6442" s="36">
        <v>19.267800000000001</v>
      </c>
      <c r="E6442" s="26">
        <f>KEZDŐLAP!$D$18*D6442</f>
        <v>7418.1030000000001</v>
      </c>
      <c r="F6442" s="26">
        <f>E6442*KEZDŐLAP!$E$21</f>
        <v>7418.1030000000001</v>
      </c>
    </row>
    <row r="6443" spans="1:6">
      <c r="A6443" s="9"/>
      <c r="B6443" s="13" t="s">
        <v>9880</v>
      </c>
      <c r="C6443"/>
      <c r="D6443" s="36">
        <v>19.267800000000001</v>
      </c>
      <c r="E6443" s="26">
        <f>KEZDŐLAP!$D$18*D6443</f>
        <v>7418.1030000000001</v>
      </c>
      <c r="F6443" s="26">
        <f>E6443*KEZDŐLAP!$E$21</f>
        <v>7418.1030000000001</v>
      </c>
    </row>
    <row r="6444" spans="1:6">
      <c r="A6444" s="9"/>
      <c r="B6444" s="13" t="s">
        <v>7396</v>
      </c>
      <c r="C6444"/>
      <c r="D6444" s="36">
        <v>7.8134999999999994</v>
      </c>
      <c r="E6444" s="26">
        <f>KEZDŐLAP!$D$18*D6444</f>
        <v>3008.1974999999998</v>
      </c>
      <c r="F6444" s="26">
        <f>E6444*KEZDŐLAP!$E$21</f>
        <v>3008.1974999999998</v>
      </c>
    </row>
    <row r="6445" spans="1:6">
      <c r="A6445" s="9"/>
      <c r="B6445" s="13" t="s">
        <v>11059</v>
      </c>
      <c r="C6445"/>
      <c r="D6445" s="36">
        <v>15.6267</v>
      </c>
      <c r="E6445" s="26">
        <f>KEZDŐLAP!$D$18*D6445</f>
        <v>6016.2794999999996</v>
      </c>
      <c r="F6445" s="26">
        <f>E6445*KEZDŐLAP!$E$21</f>
        <v>6016.2794999999996</v>
      </c>
    </row>
    <row r="6446" spans="1:6">
      <c r="A6446" s="9"/>
      <c r="B6446" s="13" t="s">
        <v>8165</v>
      </c>
      <c r="C6446"/>
      <c r="D6446" s="36">
        <v>25.202999999999999</v>
      </c>
      <c r="E6446" s="26">
        <f>KEZDŐLAP!$D$18*D6446</f>
        <v>9703.1550000000007</v>
      </c>
      <c r="F6446" s="26">
        <f>E6446*KEZDŐLAP!$E$21</f>
        <v>9703.1550000000007</v>
      </c>
    </row>
    <row r="6447" spans="1:6">
      <c r="A6447" s="9"/>
      <c r="B6447" s="13" t="s">
        <v>10750</v>
      </c>
      <c r="C6447"/>
      <c r="D6447" s="36">
        <v>34.610699999999994</v>
      </c>
      <c r="E6447" s="26">
        <f>KEZDŐLAP!$D$18*D6447</f>
        <v>13325.119499999997</v>
      </c>
      <c r="F6447" s="26">
        <f>E6447*KEZDŐLAP!$E$21</f>
        <v>13325.119499999997</v>
      </c>
    </row>
    <row r="6448" spans="1:6">
      <c r="A6448" s="9"/>
      <c r="B6448" s="13" t="s">
        <v>7397</v>
      </c>
      <c r="C6448"/>
      <c r="D6448" s="36">
        <v>17.221499999999999</v>
      </c>
      <c r="E6448" s="26">
        <f>KEZDŐLAP!$D$18*D6448</f>
        <v>6630.2774999999992</v>
      </c>
      <c r="F6448" s="26">
        <f>E6448*KEZDŐLAP!$E$21</f>
        <v>6630.2774999999992</v>
      </c>
    </row>
    <row r="6449" spans="1:6">
      <c r="A6449" s="9"/>
      <c r="B6449" s="13" t="s">
        <v>10950</v>
      </c>
      <c r="C6449"/>
      <c r="D6449" s="36">
        <v>17.221499999999999</v>
      </c>
      <c r="E6449" s="26">
        <f>KEZDŐLAP!$D$18*D6449</f>
        <v>6630.2774999999992</v>
      </c>
      <c r="F6449" s="26">
        <f>E6449*KEZDŐLAP!$E$21</f>
        <v>6630.2774999999992</v>
      </c>
    </row>
    <row r="6450" spans="1:6">
      <c r="A6450" s="9"/>
      <c r="B6450" s="13" t="s">
        <v>9422</v>
      </c>
      <c r="C6450"/>
      <c r="D6450" s="36">
        <v>43.150500000000001</v>
      </c>
      <c r="E6450" s="26">
        <f>KEZDŐLAP!$D$18*D6450</f>
        <v>16612.942500000001</v>
      </c>
      <c r="F6450" s="26">
        <f>E6450*KEZDŐLAP!$E$21</f>
        <v>16612.942500000001</v>
      </c>
    </row>
    <row r="6451" spans="1:6">
      <c r="A6451" s="9"/>
      <c r="B6451" s="13" t="s">
        <v>7398</v>
      </c>
      <c r="C6451"/>
      <c r="D6451" s="36">
        <v>6.2717999999999989</v>
      </c>
      <c r="E6451" s="26">
        <f>KEZDŐLAP!$D$18*D6451</f>
        <v>2414.6429999999996</v>
      </c>
      <c r="F6451" s="26">
        <f>E6451*KEZDŐLAP!$E$21</f>
        <v>2414.6429999999996</v>
      </c>
    </row>
    <row r="6452" spans="1:6">
      <c r="A6452" s="9"/>
      <c r="B6452" s="13" t="s">
        <v>10177</v>
      </c>
      <c r="C6452"/>
      <c r="D6452" s="36">
        <v>3.1358999999999995</v>
      </c>
      <c r="E6452" s="26">
        <f>KEZDŐLAP!$D$18*D6452</f>
        <v>1207.3214999999998</v>
      </c>
      <c r="F6452" s="26">
        <f>E6452*KEZDŐLAP!$E$21</f>
        <v>1207.3214999999998</v>
      </c>
    </row>
    <row r="6453" spans="1:6">
      <c r="A6453" s="9"/>
      <c r="B6453" s="13" t="s">
        <v>10665</v>
      </c>
      <c r="C6453"/>
      <c r="D6453" s="36">
        <v>6.8033999999999999</v>
      </c>
      <c r="E6453" s="26">
        <f>KEZDŐLAP!$D$18*D6453</f>
        <v>2619.3089999999997</v>
      </c>
      <c r="F6453" s="26">
        <f>E6453*KEZDŐLAP!$E$21</f>
        <v>2619.3089999999997</v>
      </c>
    </row>
    <row r="6454" spans="1:6">
      <c r="A6454" s="9"/>
      <c r="B6454" s="13" t="s">
        <v>11232</v>
      </c>
      <c r="C6454"/>
      <c r="D6454" s="36">
        <v>91.605599999999995</v>
      </c>
      <c r="E6454" s="26">
        <f>KEZDŐLAP!$D$18*D6454</f>
        <v>35268.155999999995</v>
      </c>
      <c r="F6454" s="26">
        <f>E6454*KEZDŐLAP!$E$21</f>
        <v>35268.155999999995</v>
      </c>
    </row>
    <row r="6455" spans="1:6">
      <c r="A6455" s="9"/>
      <c r="B6455" s="13" t="s">
        <v>9670</v>
      </c>
      <c r="C6455"/>
      <c r="D6455" s="36">
        <v>8.7345000000000006</v>
      </c>
      <c r="E6455" s="26">
        <f>KEZDŐLAP!$D$18*D6455</f>
        <v>3362.7825000000003</v>
      </c>
      <c r="F6455" s="26">
        <f>E6455*KEZDŐLAP!$E$21</f>
        <v>3362.7825000000003</v>
      </c>
    </row>
    <row r="6456" spans="1:6">
      <c r="A6456" s="9"/>
      <c r="B6456" s="13" t="s">
        <v>7810</v>
      </c>
      <c r="C6456"/>
      <c r="D6456" s="36">
        <v>13.101600000000001</v>
      </c>
      <c r="E6456" s="26">
        <f>KEZDŐLAP!$D$18*D6456</f>
        <v>5044.1160000000009</v>
      </c>
      <c r="F6456" s="26">
        <f>E6456*KEZDŐLAP!$E$21</f>
        <v>5044.1160000000009</v>
      </c>
    </row>
    <row r="6457" spans="1:6">
      <c r="A6457" s="9"/>
      <c r="B6457" s="13" t="s">
        <v>10654</v>
      </c>
      <c r="C6457"/>
      <c r="D6457" s="36">
        <v>10.8339</v>
      </c>
      <c r="E6457" s="26">
        <f>KEZDŐLAP!$D$18*D6457</f>
        <v>4171.0514999999996</v>
      </c>
      <c r="F6457" s="26">
        <f>E6457*KEZDŐLAP!$E$21</f>
        <v>4171.0514999999996</v>
      </c>
    </row>
    <row r="6458" spans="1:6">
      <c r="A6458" s="9"/>
      <c r="B6458" s="13" t="s">
        <v>7399</v>
      </c>
      <c r="C6458"/>
      <c r="D6458" s="36">
        <v>13.633200000000002</v>
      </c>
      <c r="E6458" s="26">
        <f>KEZDŐLAP!$D$18*D6458</f>
        <v>5248.7820000000011</v>
      </c>
      <c r="F6458" s="26">
        <f>E6458*KEZDŐLAP!$E$21</f>
        <v>5248.7820000000011</v>
      </c>
    </row>
    <row r="6459" spans="1:6">
      <c r="A6459" s="9"/>
      <c r="B6459" s="13" t="s">
        <v>7400</v>
      </c>
      <c r="C6459"/>
      <c r="D6459" s="36">
        <v>19.2315</v>
      </c>
      <c r="E6459" s="26">
        <f>KEZDŐLAP!$D$18*D6459</f>
        <v>7404.1275000000005</v>
      </c>
      <c r="F6459" s="26">
        <f>E6459*KEZDŐLAP!$E$21</f>
        <v>7404.1275000000005</v>
      </c>
    </row>
    <row r="6460" spans="1:6">
      <c r="A6460" s="9"/>
      <c r="B6460" s="13" t="s">
        <v>8569</v>
      </c>
      <c r="C6460"/>
      <c r="D6460" s="36">
        <v>21.3309</v>
      </c>
      <c r="E6460" s="26">
        <f>KEZDŐLAP!$D$18*D6460</f>
        <v>8212.3965000000007</v>
      </c>
      <c r="F6460" s="26">
        <f>E6460*KEZDŐLAP!$E$21</f>
        <v>8212.3965000000007</v>
      </c>
    </row>
    <row r="6461" spans="1:6">
      <c r="A6461" s="9"/>
      <c r="B6461" s="13" t="s">
        <v>7401</v>
      </c>
      <c r="C6461"/>
      <c r="D6461" s="36">
        <v>34.290599999999998</v>
      </c>
      <c r="E6461" s="26">
        <f>KEZDŐLAP!$D$18*D6461</f>
        <v>13201.880999999999</v>
      </c>
      <c r="F6461" s="26">
        <f>E6461*KEZDŐLAP!$E$21</f>
        <v>13201.880999999999</v>
      </c>
    </row>
    <row r="6462" spans="1:6">
      <c r="A6462" s="9"/>
      <c r="B6462" s="13" t="s">
        <v>9516</v>
      </c>
      <c r="C6462"/>
      <c r="D6462" s="36">
        <v>34.822200000000002</v>
      </c>
      <c r="E6462" s="26">
        <f>KEZDŐLAP!$D$18*D6462</f>
        <v>13406.547</v>
      </c>
      <c r="F6462" s="26">
        <f>E6462*KEZDŐLAP!$E$21</f>
        <v>13406.547</v>
      </c>
    </row>
    <row r="6463" spans="1:6">
      <c r="A6463" s="9"/>
      <c r="B6463" s="13" t="s">
        <v>8875</v>
      </c>
      <c r="C6463"/>
      <c r="D6463" s="36">
        <v>15.059100000000001</v>
      </c>
      <c r="E6463" s="26">
        <f>KEZDŐLAP!$D$18*D6463</f>
        <v>5797.7535000000007</v>
      </c>
      <c r="F6463" s="26">
        <f>E6463*KEZDŐLAP!$E$21</f>
        <v>5797.7535000000007</v>
      </c>
    </row>
    <row r="6464" spans="1:6">
      <c r="A6464" s="9"/>
      <c r="B6464" s="13" t="s">
        <v>7402</v>
      </c>
      <c r="C6464"/>
      <c r="D6464" s="36">
        <v>18.389700000000001</v>
      </c>
      <c r="E6464" s="26">
        <f>KEZDŐLAP!$D$18*D6464</f>
        <v>7080.0345000000007</v>
      </c>
      <c r="F6464" s="26">
        <f>E6464*KEZDŐLAP!$E$21</f>
        <v>7080.0345000000007</v>
      </c>
    </row>
    <row r="6465" spans="1:6">
      <c r="A6465" s="9"/>
      <c r="B6465" s="13" t="s">
        <v>7403</v>
      </c>
      <c r="C6465"/>
      <c r="D6465" s="36">
        <v>6.1298999999999992</v>
      </c>
      <c r="E6465" s="26">
        <f>KEZDŐLAP!$D$18*D6465</f>
        <v>2360.0114999999996</v>
      </c>
      <c r="F6465" s="26">
        <f>E6465*KEZDŐLAP!$E$21</f>
        <v>2360.0114999999996</v>
      </c>
    </row>
    <row r="6466" spans="1:6">
      <c r="A6466" s="9"/>
      <c r="B6466" s="13" t="s">
        <v>7843</v>
      </c>
      <c r="C6466"/>
      <c r="D6466" s="36">
        <v>28.213500000000003</v>
      </c>
      <c r="E6466" s="26">
        <f>KEZDŐLAP!$D$18*D6466</f>
        <v>10862.197500000002</v>
      </c>
      <c r="F6466" s="26">
        <f>E6466*KEZDŐLAP!$E$21</f>
        <v>10862.197500000002</v>
      </c>
    </row>
    <row r="6467" spans="1:6">
      <c r="A6467" s="9"/>
      <c r="B6467" s="13" t="s">
        <v>10877</v>
      </c>
      <c r="C6467"/>
      <c r="D6467" s="36">
        <v>12.454500000000001</v>
      </c>
      <c r="E6467" s="26">
        <f>KEZDŐLAP!$D$18*D6467</f>
        <v>4794.9825000000001</v>
      </c>
      <c r="F6467" s="26">
        <f>E6467*KEZDŐLAP!$E$21</f>
        <v>4794.9825000000001</v>
      </c>
    </row>
    <row r="6468" spans="1:6">
      <c r="A6468" s="9"/>
      <c r="B6468" s="13" t="s">
        <v>7404</v>
      </c>
      <c r="C6468"/>
      <c r="D6468" s="36">
        <v>11.055299999999999</v>
      </c>
      <c r="E6468" s="26">
        <f>KEZDŐLAP!$D$18*D6468</f>
        <v>4256.2905000000001</v>
      </c>
      <c r="F6468" s="26">
        <f>E6468*KEZDŐLAP!$E$21</f>
        <v>4256.2905000000001</v>
      </c>
    </row>
    <row r="6469" spans="1:6">
      <c r="A6469" s="9"/>
      <c r="B6469" s="13" t="s">
        <v>7405</v>
      </c>
      <c r="C6469"/>
      <c r="D6469" s="36">
        <v>11.055299999999999</v>
      </c>
      <c r="E6469" s="26">
        <f>KEZDŐLAP!$D$18*D6469</f>
        <v>4256.2905000000001</v>
      </c>
      <c r="F6469" s="26">
        <f>E6469*KEZDŐLAP!$E$21</f>
        <v>4256.2905000000001</v>
      </c>
    </row>
    <row r="6470" spans="1:6">
      <c r="A6470" s="9"/>
      <c r="B6470" s="13" t="s">
        <v>8659</v>
      </c>
      <c r="C6470"/>
      <c r="D6470" s="36">
        <v>40.4373</v>
      </c>
      <c r="E6470" s="26">
        <f>KEZDŐLAP!$D$18*D6470</f>
        <v>15568.360500000001</v>
      </c>
      <c r="F6470" s="26">
        <f>E6470*KEZDŐLAP!$E$21</f>
        <v>15568.360500000001</v>
      </c>
    </row>
    <row r="6471" spans="1:6">
      <c r="A6471" s="9"/>
      <c r="B6471" s="13" t="s">
        <v>9268</v>
      </c>
      <c r="C6471"/>
      <c r="D6471" s="36">
        <v>12.8439</v>
      </c>
      <c r="E6471" s="26">
        <f>KEZDŐLAP!$D$18*D6471</f>
        <v>4944.9014999999999</v>
      </c>
      <c r="F6471" s="26">
        <f>E6471*KEZDŐLAP!$E$21</f>
        <v>4944.9014999999999</v>
      </c>
    </row>
    <row r="6472" spans="1:6">
      <c r="A6472" s="9"/>
      <c r="B6472" s="13" t="s">
        <v>10534</v>
      </c>
      <c r="C6472"/>
      <c r="D6472" s="36">
        <v>46.7256</v>
      </c>
      <c r="E6472" s="26">
        <f>KEZDŐLAP!$D$18*D6472</f>
        <v>17989.356</v>
      </c>
      <c r="F6472" s="26">
        <f>E6472*KEZDŐLAP!$E$21</f>
        <v>17989.356</v>
      </c>
    </row>
    <row r="6473" spans="1:6">
      <c r="A6473" s="9"/>
      <c r="B6473" s="13" t="s">
        <v>7406</v>
      </c>
      <c r="C6473"/>
      <c r="D6473" s="36">
        <v>6.1827000000000005</v>
      </c>
      <c r="E6473" s="26">
        <f>KEZDŐLAP!$D$18*D6473</f>
        <v>2380.3395</v>
      </c>
      <c r="F6473" s="26">
        <f>E6473*KEZDŐLAP!$E$21</f>
        <v>2380.3395</v>
      </c>
    </row>
    <row r="6474" spans="1:6">
      <c r="A6474" s="9"/>
      <c r="B6474" s="13" t="s">
        <v>7407</v>
      </c>
      <c r="C6474"/>
      <c r="D6474" s="36">
        <v>6.7143000000000006</v>
      </c>
      <c r="E6474" s="26">
        <f>KEZDŐLAP!$D$18*D6474</f>
        <v>2585.0055000000002</v>
      </c>
      <c r="F6474" s="26">
        <f>E6474*KEZDŐLAP!$E$21</f>
        <v>2585.0055000000002</v>
      </c>
    </row>
    <row r="6475" spans="1:6">
      <c r="A6475" s="9"/>
      <c r="B6475" s="13" t="s">
        <v>7408</v>
      </c>
      <c r="C6475"/>
      <c r="D6475" s="36">
        <v>6.7143000000000006</v>
      </c>
      <c r="E6475" s="26">
        <f>KEZDŐLAP!$D$18*D6475</f>
        <v>2585.0055000000002</v>
      </c>
      <c r="F6475" s="26">
        <f>E6475*KEZDŐLAP!$E$21</f>
        <v>2585.0055000000002</v>
      </c>
    </row>
    <row r="6476" spans="1:6">
      <c r="A6476" s="9"/>
      <c r="B6476" s="13" t="s">
        <v>7409</v>
      </c>
      <c r="C6476"/>
      <c r="D6476" s="36">
        <v>14.322900000000001</v>
      </c>
      <c r="E6476" s="26">
        <f>KEZDŐLAP!$D$18*D6476</f>
        <v>5514.3164999999999</v>
      </c>
      <c r="F6476" s="26">
        <f>E6476*KEZDŐLAP!$E$21</f>
        <v>5514.3164999999999</v>
      </c>
    </row>
    <row r="6477" spans="1:6">
      <c r="A6477" s="9"/>
      <c r="B6477" s="13" t="s">
        <v>8051</v>
      </c>
      <c r="C6477"/>
      <c r="D6477" s="36">
        <v>26.351699999999997</v>
      </c>
      <c r="E6477" s="26">
        <f>KEZDŐLAP!$D$18*D6477</f>
        <v>10145.404499999999</v>
      </c>
      <c r="F6477" s="26">
        <f>E6477*KEZDŐLAP!$E$21</f>
        <v>10145.404499999999</v>
      </c>
    </row>
    <row r="6478" spans="1:6">
      <c r="A6478" s="9"/>
      <c r="B6478" s="13" t="s">
        <v>10472</v>
      </c>
      <c r="C6478"/>
      <c r="D6478" s="36">
        <v>32.197800000000001</v>
      </c>
      <c r="E6478" s="26">
        <f>KEZDŐLAP!$D$18*D6478</f>
        <v>12396.153</v>
      </c>
      <c r="F6478" s="26">
        <f>E6478*KEZDŐLAP!$E$21</f>
        <v>12396.153</v>
      </c>
    </row>
    <row r="6479" spans="1:6">
      <c r="A6479" s="9"/>
      <c r="B6479" s="13" t="s">
        <v>7410</v>
      </c>
      <c r="C6479"/>
      <c r="D6479" s="36">
        <v>46.884</v>
      </c>
      <c r="E6479" s="26">
        <f>KEZDŐLAP!$D$18*D6479</f>
        <v>18050.34</v>
      </c>
      <c r="F6479" s="26">
        <f>E6479*KEZDŐLAP!$E$21</f>
        <v>18050.34</v>
      </c>
    </row>
    <row r="6480" spans="1:6">
      <c r="A6480" s="9"/>
      <c r="B6480" s="13" t="s">
        <v>8621</v>
      </c>
      <c r="C6480"/>
      <c r="D6480" s="36">
        <v>13.454699999999999</v>
      </c>
      <c r="E6480" s="26">
        <f>KEZDŐLAP!$D$18*D6480</f>
        <v>5180.0594999999994</v>
      </c>
      <c r="F6480" s="26">
        <f>E6480*KEZDŐLAP!$E$21</f>
        <v>5180.0594999999994</v>
      </c>
    </row>
    <row r="6481" spans="1:6">
      <c r="A6481" s="9"/>
      <c r="B6481" s="13" t="s">
        <v>8622</v>
      </c>
      <c r="C6481"/>
      <c r="D6481" s="36">
        <v>13.454699999999999</v>
      </c>
      <c r="E6481" s="26">
        <f>KEZDŐLAP!$D$18*D6481</f>
        <v>5180.0594999999994</v>
      </c>
      <c r="F6481" s="26">
        <f>E6481*KEZDŐLAP!$E$21</f>
        <v>5180.0594999999994</v>
      </c>
    </row>
    <row r="6482" spans="1:6">
      <c r="A6482" s="9"/>
      <c r="B6482" s="13" t="s">
        <v>8623</v>
      </c>
      <c r="C6482"/>
      <c r="D6482" s="36">
        <v>13.454699999999999</v>
      </c>
      <c r="E6482" s="26">
        <f>KEZDŐLAP!$D$18*D6482</f>
        <v>5180.0594999999994</v>
      </c>
      <c r="F6482" s="26">
        <f>E6482*KEZDŐLAP!$E$21</f>
        <v>5180.0594999999994</v>
      </c>
    </row>
    <row r="6483" spans="1:6">
      <c r="A6483" s="9"/>
      <c r="B6483" s="13" t="s">
        <v>7411</v>
      </c>
      <c r="C6483"/>
      <c r="D6483" s="36">
        <v>36.476100000000002</v>
      </c>
      <c r="E6483" s="26">
        <f>KEZDŐLAP!$D$18*D6483</f>
        <v>14043.298500000001</v>
      </c>
      <c r="F6483" s="26">
        <f>E6483*KEZDŐLAP!$E$21</f>
        <v>14043.298500000001</v>
      </c>
    </row>
    <row r="6484" spans="1:6">
      <c r="A6484" s="9"/>
      <c r="B6484" s="13" t="s">
        <v>10784</v>
      </c>
      <c r="C6484"/>
      <c r="D6484" s="36">
        <v>2.6574</v>
      </c>
      <c r="E6484" s="26">
        <f>KEZDŐLAP!$D$18*D6484</f>
        <v>1023.099</v>
      </c>
      <c r="F6484" s="26">
        <f>E6484*KEZDŐLAP!$E$21</f>
        <v>1023.099</v>
      </c>
    </row>
    <row r="6485" spans="1:6">
      <c r="A6485" s="9"/>
      <c r="B6485" s="13" t="s">
        <v>7412</v>
      </c>
      <c r="C6485"/>
      <c r="D6485" s="36">
        <v>25.3416</v>
      </c>
      <c r="E6485" s="26">
        <f>KEZDŐLAP!$D$18*D6485</f>
        <v>9756.5159999999996</v>
      </c>
      <c r="F6485" s="26">
        <f>E6485*KEZDŐLAP!$E$21</f>
        <v>9756.5159999999996</v>
      </c>
    </row>
    <row r="6486" spans="1:6">
      <c r="A6486" s="9"/>
      <c r="B6486" s="13" t="s">
        <v>8581</v>
      </c>
      <c r="C6486"/>
      <c r="D6486" s="36">
        <v>11.886900000000001</v>
      </c>
      <c r="E6486" s="26">
        <f>KEZDŐLAP!$D$18*D6486</f>
        <v>4576.4565000000002</v>
      </c>
      <c r="F6486" s="26">
        <f>E6486*KEZDŐLAP!$E$21</f>
        <v>4576.4565000000002</v>
      </c>
    </row>
    <row r="6487" spans="1:6">
      <c r="A6487" s="9"/>
      <c r="B6487" s="13" t="s">
        <v>9563</v>
      </c>
      <c r="C6487"/>
      <c r="D6487" s="36">
        <v>14.375999999999999</v>
      </c>
      <c r="E6487" s="26">
        <f>KEZDŐLAP!$D$18*D6487</f>
        <v>5534.76</v>
      </c>
      <c r="F6487" s="26">
        <f>E6487*KEZDŐLAP!$E$21</f>
        <v>5534.76</v>
      </c>
    </row>
    <row r="6488" spans="1:6">
      <c r="A6488" s="9"/>
      <c r="B6488" s="13" t="s">
        <v>7413</v>
      </c>
      <c r="C6488"/>
      <c r="D6488" s="36">
        <v>36.634499999999996</v>
      </c>
      <c r="E6488" s="26">
        <f>KEZDŐLAP!$D$18*D6488</f>
        <v>14104.282499999998</v>
      </c>
      <c r="F6488" s="26">
        <f>E6488*KEZDŐLAP!$E$21</f>
        <v>14104.282499999998</v>
      </c>
    </row>
    <row r="6489" spans="1:6">
      <c r="A6489" s="9"/>
      <c r="B6489" s="13" t="s">
        <v>7778</v>
      </c>
      <c r="C6489"/>
      <c r="D6489" s="36">
        <v>27.21</v>
      </c>
      <c r="E6489" s="26">
        <f>KEZDŐLAP!$D$18*D6489</f>
        <v>10475.85</v>
      </c>
      <c r="F6489" s="26">
        <f>E6489*KEZDŐLAP!$E$21</f>
        <v>10475.85</v>
      </c>
    </row>
    <row r="6490" spans="1:6">
      <c r="A6490" s="9"/>
      <c r="B6490" s="13" t="s">
        <v>8729</v>
      </c>
      <c r="C6490"/>
      <c r="D6490" s="36">
        <v>20.637899999999998</v>
      </c>
      <c r="E6490" s="26">
        <f>KEZDŐLAP!$D$18*D6490</f>
        <v>7945.5914999999995</v>
      </c>
      <c r="F6490" s="26">
        <f>E6490*KEZDŐLAP!$E$21</f>
        <v>7945.5914999999995</v>
      </c>
    </row>
    <row r="6491" spans="1:6">
      <c r="A6491" s="9"/>
      <c r="B6491" s="13" t="s">
        <v>7414</v>
      </c>
      <c r="C6491"/>
      <c r="D6491" s="36">
        <v>21.895499999999998</v>
      </c>
      <c r="E6491" s="26">
        <f>KEZDŐLAP!$D$18*D6491</f>
        <v>8429.7674999999999</v>
      </c>
      <c r="F6491" s="26">
        <f>E6491*KEZDŐLAP!$E$21</f>
        <v>8429.7674999999999</v>
      </c>
    </row>
    <row r="6492" spans="1:6">
      <c r="A6492" s="9"/>
      <c r="B6492" s="13" t="s">
        <v>7415</v>
      </c>
      <c r="C6492"/>
      <c r="D6492" s="36">
        <v>8.7245999999999988</v>
      </c>
      <c r="E6492" s="26">
        <f>KEZDŐLAP!$D$18*D6492</f>
        <v>3358.9709999999995</v>
      </c>
      <c r="F6492" s="26">
        <f>E6492*KEZDŐLAP!$E$21</f>
        <v>3358.9709999999995</v>
      </c>
    </row>
    <row r="6493" spans="1:6">
      <c r="A6493" s="9"/>
      <c r="B6493" s="13" t="s">
        <v>10438</v>
      </c>
      <c r="C6493"/>
      <c r="D6493" s="36">
        <v>8.7245999999999988</v>
      </c>
      <c r="E6493" s="26">
        <f>KEZDŐLAP!$D$18*D6493</f>
        <v>3358.9709999999995</v>
      </c>
      <c r="F6493" s="26">
        <f>E6493*KEZDŐLAP!$E$21</f>
        <v>3358.9709999999995</v>
      </c>
    </row>
    <row r="6494" spans="1:6">
      <c r="A6494" s="9"/>
      <c r="B6494" s="13" t="s">
        <v>8553</v>
      </c>
      <c r="C6494"/>
      <c r="D6494" s="36">
        <v>22.258800000000001</v>
      </c>
      <c r="E6494" s="26">
        <f>KEZDŐLAP!$D$18*D6494</f>
        <v>8569.6380000000008</v>
      </c>
      <c r="F6494" s="26">
        <f>E6494*KEZDŐLAP!$E$21</f>
        <v>8569.6380000000008</v>
      </c>
    </row>
    <row r="6495" spans="1:6">
      <c r="A6495" s="9"/>
      <c r="B6495" s="13" t="s">
        <v>11107</v>
      </c>
      <c r="C6495"/>
      <c r="D6495" s="36">
        <v>25.642199999999999</v>
      </c>
      <c r="E6495" s="26">
        <f>KEZDŐLAP!$D$18*D6495</f>
        <v>9872.2469999999994</v>
      </c>
      <c r="F6495" s="26">
        <f>E6495*KEZDŐLAP!$E$21</f>
        <v>9872.2469999999994</v>
      </c>
    </row>
    <row r="6496" spans="1:6">
      <c r="A6496" s="9"/>
      <c r="B6496" s="13" t="s">
        <v>9839</v>
      </c>
      <c r="C6496"/>
      <c r="D6496" s="36">
        <v>22.9848</v>
      </c>
      <c r="E6496" s="26">
        <f>KEZDŐLAP!$D$18*D6496</f>
        <v>8849.1479999999992</v>
      </c>
      <c r="F6496" s="26">
        <f>E6496*KEZDŐLAP!$E$21</f>
        <v>8849.1479999999992</v>
      </c>
    </row>
    <row r="6497" spans="1:6">
      <c r="A6497" s="9"/>
      <c r="B6497" s="13" t="s">
        <v>7416</v>
      </c>
      <c r="C6497"/>
      <c r="D6497" s="36">
        <v>17.501999999999999</v>
      </c>
      <c r="E6497" s="26">
        <f>KEZDŐLAP!$D$18*D6497</f>
        <v>6738.2699999999995</v>
      </c>
      <c r="F6497" s="26">
        <f>E6497*KEZDŐLAP!$E$21</f>
        <v>6738.2699999999995</v>
      </c>
    </row>
    <row r="6498" spans="1:6">
      <c r="A6498" s="9"/>
      <c r="B6498" s="13" t="s">
        <v>9496</v>
      </c>
      <c r="C6498"/>
      <c r="D6498" s="36">
        <v>26.3322</v>
      </c>
      <c r="E6498" s="26">
        <f>KEZDŐLAP!$D$18*D6498</f>
        <v>10137.897000000001</v>
      </c>
      <c r="F6498" s="26">
        <f>E6498*KEZDŐLAP!$E$21</f>
        <v>10137.897000000001</v>
      </c>
    </row>
    <row r="6499" spans="1:6">
      <c r="A6499" s="9"/>
      <c r="B6499" s="13" t="s">
        <v>11111</v>
      </c>
      <c r="C6499"/>
      <c r="D6499" s="36">
        <v>35.720399999999998</v>
      </c>
      <c r="E6499" s="26">
        <f>KEZDŐLAP!$D$18*D6499</f>
        <v>13752.353999999999</v>
      </c>
      <c r="F6499" s="26">
        <f>E6499*KEZDŐLAP!$E$21</f>
        <v>13752.353999999999</v>
      </c>
    </row>
    <row r="6500" spans="1:6">
      <c r="A6500" s="9"/>
      <c r="B6500" s="13" t="s">
        <v>7903</v>
      </c>
      <c r="C6500"/>
      <c r="D6500" s="36">
        <v>16.207799999999999</v>
      </c>
      <c r="E6500" s="26">
        <f>KEZDŐLAP!$D$18*D6500</f>
        <v>6240.0029999999997</v>
      </c>
      <c r="F6500" s="26">
        <f>E6500*KEZDŐLAP!$E$21</f>
        <v>6240.0029999999997</v>
      </c>
    </row>
    <row r="6501" spans="1:6">
      <c r="A6501" s="9"/>
      <c r="B6501" s="13" t="s">
        <v>7417</v>
      </c>
      <c r="C6501"/>
      <c r="D6501" s="36">
        <v>23.054400000000001</v>
      </c>
      <c r="E6501" s="26">
        <f>KEZDŐLAP!$D$18*D6501</f>
        <v>8875.9440000000013</v>
      </c>
      <c r="F6501" s="26">
        <f>E6501*KEZDŐLAP!$E$21</f>
        <v>8875.9440000000013</v>
      </c>
    </row>
    <row r="6502" spans="1:6">
      <c r="A6502" s="9"/>
      <c r="B6502" s="13" t="s">
        <v>7418</v>
      </c>
      <c r="C6502"/>
      <c r="D6502" s="36">
        <v>30.626999999999999</v>
      </c>
      <c r="E6502" s="26">
        <f>KEZDŐLAP!$D$18*D6502</f>
        <v>11791.395</v>
      </c>
      <c r="F6502" s="26">
        <f>E6502*KEZDŐLAP!$E$21</f>
        <v>11791.395</v>
      </c>
    </row>
    <row r="6503" spans="1:6">
      <c r="A6503" s="9"/>
      <c r="B6503" s="13" t="s">
        <v>10547</v>
      </c>
      <c r="C6503"/>
      <c r="D6503" s="36">
        <v>30.626999999999999</v>
      </c>
      <c r="E6503" s="26">
        <f>KEZDŐLAP!$D$18*D6503</f>
        <v>11791.395</v>
      </c>
      <c r="F6503" s="26">
        <f>E6503*KEZDŐLAP!$E$21</f>
        <v>11791.395</v>
      </c>
    </row>
    <row r="6504" spans="1:6">
      <c r="A6504" s="9"/>
      <c r="B6504" s="13" t="s">
        <v>7419</v>
      </c>
      <c r="C6504"/>
      <c r="D6504" s="36">
        <v>13.160999999999998</v>
      </c>
      <c r="E6504" s="26">
        <f>KEZDŐLAP!$D$18*D6504</f>
        <v>5066.9849999999988</v>
      </c>
      <c r="F6504" s="26">
        <f>E6504*KEZDŐLAP!$E$21</f>
        <v>5066.9849999999988</v>
      </c>
    </row>
    <row r="6505" spans="1:6">
      <c r="A6505" s="9"/>
      <c r="B6505" s="13" t="s">
        <v>10812</v>
      </c>
      <c r="C6505"/>
      <c r="D6505" s="36">
        <v>1.9839</v>
      </c>
      <c r="E6505" s="26">
        <f>KEZDŐLAP!$D$18*D6505</f>
        <v>763.80150000000003</v>
      </c>
      <c r="F6505" s="26">
        <f>E6505*KEZDŐLAP!$E$21</f>
        <v>763.80150000000003</v>
      </c>
    </row>
    <row r="6506" spans="1:6">
      <c r="A6506" s="9"/>
      <c r="B6506" s="13" t="s">
        <v>7420</v>
      </c>
      <c r="C6506"/>
      <c r="D6506" s="36">
        <v>32.105400000000003</v>
      </c>
      <c r="E6506" s="26">
        <f>KEZDŐLAP!$D$18*D6506</f>
        <v>12360.579000000002</v>
      </c>
      <c r="F6506" s="26">
        <f>E6506*KEZDŐLAP!$E$21</f>
        <v>12360.579000000002</v>
      </c>
    </row>
    <row r="6507" spans="1:6">
      <c r="A6507" s="9"/>
      <c r="B6507" s="13" t="s">
        <v>8251</v>
      </c>
      <c r="C6507"/>
      <c r="D6507" s="36">
        <v>4.3308</v>
      </c>
      <c r="E6507" s="26">
        <f>KEZDŐLAP!$D$18*D6507</f>
        <v>1667.3579999999999</v>
      </c>
      <c r="F6507" s="26">
        <f>E6507*KEZDŐLAP!$E$21</f>
        <v>1667.3579999999999</v>
      </c>
    </row>
    <row r="6508" spans="1:6">
      <c r="A6508" s="9"/>
      <c r="B6508" s="13" t="s">
        <v>8540</v>
      </c>
      <c r="C6508"/>
      <c r="D6508" s="36">
        <v>18.7761</v>
      </c>
      <c r="E6508" s="26">
        <f>KEZDŐLAP!$D$18*D6508</f>
        <v>7228.7984999999999</v>
      </c>
      <c r="F6508" s="26">
        <f>E6508*KEZDŐLAP!$E$21</f>
        <v>7228.7984999999999</v>
      </c>
    </row>
    <row r="6509" spans="1:6">
      <c r="A6509" s="9"/>
      <c r="B6509" s="13" t="s">
        <v>7421</v>
      </c>
      <c r="C6509"/>
      <c r="D6509" s="36">
        <v>32.158500000000004</v>
      </c>
      <c r="E6509" s="26">
        <f>KEZDŐLAP!$D$18*D6509</f>
        <v>12381.022500000001</v>
      </c>
      <c r="F6509" s="26">
        <f>E6509*KEZDŐLAP!$E$21</f>
        <v>12381.022500000001</v>
      </c>
    </row>
    <row r="6510" spans="1:6">
      <c r="A6510" s="9"/>
      <c r="B6510" s="13" t="s">
        <v>9515</v>
      </c>
      <c r="C6510"/>
      <c r="D6510" s="36">
        <v>46.656300000000002</v>
      </c>
      <c r="E6510" s="26">
        <f>KEZDŐLAP!$D$18*D6510</f>
        <v>17962.675500000001</v>
      </c>
      <c r="F6510" s="26">
        <f>E6510*KEZDŐLAP!$E$21</f>
        <v>17962.675500000001</v>
      </c>
    </row>
    <row r="6511" spans="1:6">
      <c r="A6511" s="9"/>
      <c r="B6511" s="13" t="s">
        <v>7422</v>
      </c>
      <c r="C6511"/>
      <c r="D6511" s="36">
        <v>19.360199999999999</v>
      </c>
      <c r="E6511" s="26">
        <f>KEZDŐLAP!$D$18*D6511</f>
        <v>7453.6769999999997</v>
      </c>
      <c r="F6511" s="26">
        <f>E6511*KEZDŐLAP!$E$21</f>
        <v>7453.6769999999997</v>
      </c>
    </row>
    <row r="6512" spans="1:6">
      <c r="A6512" s="9"/>
      <c r="B6512" s="13" t="s">
        <v>10542</v>
      </c>
      <c r="C6512"/>
      <c r="D6512" s="36">
        <v>9.0516000000000005</v>
      </c>
      <c r="E6512" s="26">
        <f>KEZDŐLAP!$D$18*D6512</f>
        <v>3484.866</v>
      </c>
      <c r="F6512" s="26">
        <f>E6512*KEZDŐLAP!$E$21</f>
        <v>3484.866</v>
      </c>
    </row>
    <row r="6513" spans="1:6">
      <c r="A6513" s="9"/>
      <c r="B6513" s="13" t="s">
        <v>9377</v>
      </c>
      <c r="C6513"/>
      <c r="D6513" s="36">
        <v>41.899799999999999</v>
      </c>
      <c r="E6513" s="26">
        <f>KEZDŐLAP!$D$18*D6513</f>
        <v>16131.422999999999</v>
      </c>
      <c r="F6513" s="26">
        <f>E6513*KEZDŐLAP!$E$21</f>
        <v>16131.422999999999</v>
      </c>
    </row>
    <row r="6514" spans="1:6">
      <c r="A6514" s="9"/>
      <c r="B6514" s="13" t="s">
        <v>9520</v>
      </c>
      <c r="C6514"/>
      <c r="D6514" s="36">
        <v>2.5415999999999999</v>
      </c>
      <c r="E6514" s="26">
        <f>KEZDŐLAP!$D$18*D6514</f>
        <v>978.51599999999996</v>
      </c>
      <c r="F6514" s="26">
        <f>E6514*KEZDŐLAP!$E$21</f>
        <v>978.51599999999996</v>
      </c>
    </row>
    <row r="6515" spans="1:6">
      <c r="A6515" s="9"/>
      <c r="B6515" s="13" t="s">
        <v>7423</v>
      </c>
      <c r="C6515"/>
      <c r="D6515" s="36">
        <v>1.0892999999999999</v>
      </c>
      <c r="E6515" s="26">
        <f>KEZDŐLAP!$D$18*D6515</f>
        <v>419.38049999999998</v>
      </c>
      <c r="F6515" s="26">
        <f>E6515*KEZDŐLAP!$E$21</f>
        <v>419.38049999999998</v>
      </c>
    </row>
    <row r="6516" spans="1:6">
      <c r="A6516" s="9"/>
      <c r="B6516" s="13" t="s">
        <v>8735</v>
      </c>
      <c r="C6516"/>
      <c r="D6516" s="36">
        <v>8.7147000000000006</v>
      </c>
      <c r="E6516" s="26">
        <f>KEZDŐLAP!$D$18*D6516</f>
        <v>3355.1595000000002</v>
      </c>
      <c r="F6516" s="26">
        <f>E6516*KEZDŐLAP!$E$21</f>
        <v>3355.1595000000002</v>
      </c>
    </row>
    <row r="6517" spans="1:6">
      <c r="A6517" s="9"/>
      <c r="B6517" s="13" t="s">
        <v>7424</v>
      </c>
      <c r="C6517"/>
      <c r="D6517" s="36">
        <v>26.896799999999999</v>
      </c>
      <c r="E6517" s="26">
        <f>KEZDŐLAP!$D$18*D6517</f>
        <v>10355.268</v>
      </c>
      <c r="F6517" s="26">
        <f>E6517*KEZDŐLAP!$E$21</f>
        <v>10355.268</v>
      </c>
    </row>
    <row r="6518" spans="1:6">
      <c r="A6518" s="9"/>
      <c r="B6518" s="13" t="s">
        <v>7425</v>
      </c>
      <c r="C6518"/>
      <c r="D6518" s="36">
        <v>26.896799999999999</v>
      </c>
      <c r="E6518" s="26">
        <f>KEZDŐLAP!$D$18*D6518</f>
        <v>10355.268</v>
      </c>
      <c r="F6518" s="26">
        <f>E6518*KEZDŐLAP!$E$21</f>
        <v>10355.268</v>
      </c>
    </row>
    <row r="6519" spans="1:6">
      <c r="A6519" s="9"/>
      <c r="B6519" s="13" t="s">
        <v>8448</v>
      </c>
      <c r="C6519"/>
      <c r="D6519" s="36">
        <v>24.186600000000002</v>
      </c>
      <c r="E6519" s="26">
        <f>KEZDŐLAP!$D$18*D6519</f>
        <v>9311.8410000000003</v>
      </c>
      <c r="F6519" s="26">
        <f>E6519*KEZDŐLAP!$E$21</f>
        <v>9311.8410000000003</v>
      </c>
    </row>
    <row r="6520" spans="1:6">
      <c r="A6520" s="9"/>
      <c r="B6520" s="13" t="s">
        <v>7426</v>
      </c>
      <c r="C6520"/>
      <c r="D6520" s="36">
        <v>17.6508</v>
      </c>
      <c r="E6520" s="26">
        <f>KEZDŐLAP!$D$18*D6520</f>
        <v>6795.558</v>
      </c>
      <c r="F6520" s="26">
        <f>E6520*KEZDŐLAP!$E$21</f>
        <v>6795.558</v>
      </c>
    </row>
    <row r="6521" spans="1:6">
      <c r="A6521" s="9"/>
      <c r="B6521" s="13" t="s">
        <v>8276</v>
      </c>
      <c r="C6521"/>
      <c r="D6521" s="36">
        <v>3.0999000000000003</v>
      </c>
      <c r="E6521" s="26">
        <f>KEZDŐLAP!$D$18*D6521</f>
        <v>1193.4615000000001</v>
      </c>
      <c r="F6521" s="26">
        <f>E6521*KEZDŐLAP!$E$21</f>
        <v>1193.4615000000001</v>
      </c>
    </row>
    <row r="6522" spans="1:6">
      <c r="A6522" s="9"/>
      <c r="B6522" s="13" t="s">
        <v>10599</v>
      </c>
      <c r="C6522"/>
      <c r="D6522" s="36">
        <v>3.0999000000000003</v>
      </c>
      <c r="E6522" s="26">
        <f>KEZDŐLAP!$D$18*D6522</f>
        <v>1193.4615000000001</v>
      </c>
      <c r="F6522" s="26">
        <f>E6522*KEZDŐLAP!$E$21</f>
        <v>1193.4615000000001</v>
      </c>
    </row>
    <row r="6523" spans="1:6">
      <c r="A6523" s="9"/>
      <c r="B6523" s="13" t="s">
        <v>8245</v>
      </c>
      <c r="C6523"/>
      <c r="D6523" s="36">
        <v>35.7699</v>
      </c>
      <c r="E6523" s="26">
        <f>KEZDŐLAP!$D$18*D6523</f>
        <v>13771.4115</v>
      </c>
      <c r="F6523" s="26">
        <f>E6523*KEZDŐLAP!$E$21</f>
        <v>13771.4115</v>
      </c>
    </row>
    <row r="6524" spans="1:6">
      <c r="A6524" s="9"/>
      <c r="B6524" s="13" t="s">
        <v>8815</v>
      </c>
      <c r="C6524"/>
      <c r="D6524" s="36">
        <v>35.7699</v>
      </c>
      <c r="E6524" s="26">
        <f>KEZDŐLAP!$D$18*D6524</f>
        <v>13771.4115</v>
      </c>
      <c r="F6524" s="26">
        <f>E6524*KEZDŐLAP!$E$21</f>
        <v>13771.4115</v>
      </c>
    </row>
    <row r="6525" spans="1:6">
      <c r="A6525" s="9"/>
      <c r="B6525" s="13" t="s">
        <v>10555</v>
      </c>
      <c r="C6525"/>
      <c r="D6525" s="36">
        <v>21.192599999999999</v>
      </c>
      <c r="E6525" s="26">
        <f>KEZDŐLAP!$D$18*D6525</f>
        <v>8159.1509999999998</v>
      </c>
      <c r="F6525" s="26">
        <f>E6525*KEZDŐLAP!$E$21</f>
        <v>8159.1509999999998</v>
      </c>
    </row>
    <row r="6526" spans="1:6">
      <c r="A6526" s="9"/>
      <c r="B6526" s="13" t="s">
        <v>8468</v>
      </c>
      <c r="C6526"/>
      <c r="D6526" s="36">
        <v>30.154800000000002</v>
      </c>
      <c r="E6526" s="26">
        <f>KEZDŐLAP!$D$18*D6526</f>
        <v>11609.598</v>
      </c>
      <c r="F6526" s="26">
        <f>E6526*KEZDŐLAP!$E$21</f>
        <v>11609.598</v>
      </c>
    </row>
    <row r="6527" spans="1:6">
      <c r="A6527" s="9"/>
      <c r="B6527" s="13" t="s">
        <v>11452</v>
      </c>
      <c r="C6527"/>
      <c r="D6527" s="36">
        <v>20.660999999999998</v>
      </c>
      <c r="E6527" s="26">
        <f>KEZDŐLAP!$D$18*D6527</f>
        <v>7954.4849999999988</v>
      </c>
      <c r="F6527" s="26">
        <f>E6527*KEZDŐLAP!$E$21</f>
        <v>7954.4849999999988</v>
      </c>
    </row>
    <row r="6528" spans="1:6">
      <c r="A6528" s="9"/>
      <c r="B6528" s="13" t="s">
        <v>7427</v>
      </c>
      <c r="C6528"/>
      <c r="D6528" s="36">
        <v>21.654600000000002</v>
      </c>
      <c r="E6528" s="26">
        <f>KEZDŐLAP!$D$18*D6528</f>
        <v>8337.0210000000006</v>
      </c>
      <c r="F6528" s="26">
        <f>E6528*KEZDŐLAP!$E$21</f>
        <v>8337.0210000000006</v>
      </c>
    </row>
    <row r="6529" spans="1:6">
      <c r="A6529" s="9"/>
      <c r="B6529" s="13" t="s">
        <v>11669</v>
      </c>
      <c r="C6529"/>
      <c r="D6529" s="36">
        <v>4.5783000000000005</v>
      </c>
      <c r="E6529" s="26">
        <f>KEZDŐLAP!$D$18*D6529</f>
        <v>1762.6455000000001</v>
      </c>
      <c r="F6529" s="26">
        <f>E6529*KEZDŐLAP!$E$21</f>
        <v>1762.6455000000001</v>
      </c>
    </row>
    <row r="6530" spans="1:6">
      <c r="A6530" s="9"/>
      <c r="B6530" s="13" t="s">
        <v>8959</v>
      </c>
      <c r="C6530"/>
      <c r="D6530" s="36">
        <v>23.813400000000001</v>
      </c>
      <c r="E6530" s="26">
        <f>KEZDŐLAP!$D$18*D6530</f>
        <v>9168.1589999999997</v>
      </c>
      <c r="F6530" s="26">
        <f>E6530*KEZDŐLAP!$E$21</f>
        <v>9168.1589999999997</v>
      </c>
    </row>
    <row r="6531" spans="1:6">
      <c r="A6531" s="9"/>
      <c r="B6531" s="13" t="s">
        <v>7428</v>
      </c>
      <c r="C6531"/>
      <c r="D6531" s="36">
        <v>7.1466000000000003</v>
      </c>
      <c r="E6531" s="26">
        <f>KEZDŐLAP!$D$18*D6531</f>
        <v>2751.4410000000003</v>
      </c>
      <c r="F6531" s="26">
        <f>E6531*KEZDŐLAP!$E$21</f>
        <v>2751.4410000000003</v>
      </c>
    </row>
    <row r="6532" spans="1:6">
      <c r="A6532" s="9"/>
      <c r="B6532" s="13" t="s">
        <v>7429</v>
      </c>
      <c r="C6532"/>
      <c r="D6532" s="36">
        <v>33.023399999999995</v>
      </c>
      <c r="E6532" s="26">
        <f>KEZDŐLAP!$D$18*D6532</f>
        <v>12714.008999999998</v>
      </c>
      <c r="F6532" s="26">
        <f>E6532*KEZDŐLAP!$E$21</f>
        <v>12714.008999999998</v>
      </c>
    </row>
    <row r="6533" spans="1:6">
      <c r="A6533" s="9"/>
      <c r="B6533" s="13" t="s">
        <v>8786</v>
      </c>
      <c r="C6533"/>
      <c r="D6533" s="36">
        <v>8.2625999999999991</v>
      </c>
      <c r="E6533" s="26">
        <f>KEZDŐLAP!$D$18*D6533</f>
        <v>3181.1009999999997</v>
      </c>
      <c r="F6533" s="26">
        <f>E6533*KEZDŐLAP!$E$21</f>
        <v>3181.1009999999997</v>
      </c>
    </row>
    <row r="6534" spans="1:6">
      <c r="A6534" s="9"/>
      <c r="B6534" s="13" t="s">
        <v>8787</v>
      </c>
      <c r="C6534"/>
      <c r="D6534" s="36">
        <v>8.2625999999999991</v>
      </c>
      <c r="E6534" s="26">
        <f>KEZDŐLAP!$D$18*D6534</f>
        <v>3181.1009999999997</v>
      </c>
      <c r="F6534" s="26">
        <f>E6534*KEZDŐLAP!$E$21</f>
        <v>3181.1009999999997</v>
      </c>
    </row>
    <row r="6535" spans="1:6">
      <c r="A6535" s="9"/>
      <c r="B6535" s="13" t="s">
        <v>8788</v>
      </c>
      <c r="C6535"/>
      <c r="D6535" s="36">
        <v>8.2625999999999991</v>
      </c>
      <c r="E6535" s="26">
        <f>KEZDŐLAP!$D$18*D6535</f>
        <v>3181.1009999999997</v>
      </c>
      <c r="F6535" s="26">
        <f>E6535*KEZDŐLAP!$E$21</f>
        <v>3181.1009999999997</v>
      </c>
    </row>
    <row r="6536" spans="1:6">
      <c r="A6536" s="9"/>
      <c r="B6536" s="13" t="s">
        <v>7430</v>
      </c>
      <c r="C6536"/>
      <c r="D6536" s="36">
        <v>31.597500000000004</v>
      </c>
      <c r="E6536" s="26">
        <f>KEZDŐLAP!$D$18*D6536</f>
        <v>12165.037500000002</v>
      </c>
      <c r="F6536" s="26">
        <f>E6536*KEZDŐLAP!$E$21</f>
        <v>12165.037500000002</v>
      </c>
    </row>
    <row r="6537" spans="1:6">
      <c r="A6537" s="9"/>
      <c r="B6537" s="13" t="s">
        <v>8883</v>
      </c>
      <c r="C6537"/>
      <c r="D6537" s="36">
        <v>31.597500000000004</v>
      </c>
      <c r="E6537" s="26">
        <f>KEZDŐLAP!$D$18*D6537</f>
        <v>12165.037500000002</v>
      </c>
      <c r="F6537" s="26">
        <f>E6537*KEZDŐLAP!$E$21</f>
        <v>12165.037500000002</v>
      </c>
    </row>
    <row r="6538" spans="1:6">
      <c r="A6538" s="9"/>
      <c r="B6538" s="13" t="s">
        <v>8285</v>
      </c>
      <c r="C6538"/>
      <c r="D6538" s="36">
        <v>16.719899999999999</v>
      </c>
      <c r="E6538" s="26">
        <f>KEZDŐLAP!$D$18*D6538</f>
        <v>6437.1614999999993</v>
      </c>
      <c r="F6538" s="26">
        <f>E6538*KEZDŐLAP!$E$21</f>
        <v>6437.1614999999993</v>
      </c>
    </row>
    <row r="6539" spans="1:6">
      <c r="A6539" s="9"/>
      <c r="B6539" s="13" t="s">
        <v>7431</v>
      </c>
      <c r="C6539"/>
      <c r="D6539" s="36">
        <v>29.887500000000003</v>
      </c>
      <c r="E6539" s="26">
        <f>KEZDŐLAP!$D$18*D6539</f>
        <v>11506.687500000002</v>
      </c>
      <c r="F6539" s="26">
        <f>E6539*KEZDŐLAP!$E$21</f>
        <v>11506.687500000002</v>
      </c>
    </row>
    <row r="6540" spans="1:6">
      <c r="A6540" s="9"/>
      <c r="B6540" s="13" t="s">
        <v>8192</v>
      </c>
      <c r="C6540"/>
      <c r="D6540" s="36">
        <v>22.156500000000001</v>
      </c>
      <c r="E6540" s="26">
        <f>KEZDŐLAP!$D$18*D6540</f>
        <v>8530.2525000000005</v>
      </c>
      <c r="F6540" s="26">
        <f>E6540*KEZDŐLAP!$E$21</f>
        <v>8530.2525000000005</v>
      </c>
    </row>
    <row r="6541" spans="1:6">
      <c r="A6541" s="9"/>
      <c r="B6541" s="13" t="s">
        <v>11193</v>
      </c>
      <c r="C6541"/>
      <c r="D6541" s="36">
        <v>14.230799999999999</v>
      </c>
      <c r="E6541" s="26">
        <f>KEZDŐLAP!$D$18*D6541</f>
        <v>5478.8579999999993</v>
      </c>
      <c r="F6541" s="26">
        <f>E6541*KEZDŐLAP!$E$21</f>
        <v>5478.8579999999993</v>
      </c>
    </row>
    <row r="6542" spans="1:6">
      <c r="A6542" s="9"/>
      <c r="B6542" s="13" t="s">
        <v>7432</v>
      </c>
      <c r="C6542"/>
      <c r="D6542" s="36">
        <v>25.8933</v>
      </c>
      <c r="E6542" s="26">
        <f>KEZDŐLAP!$D$18*D6542</f>
        <v>9968.9205000000002</v>
      </c>
      <c r="F6542" s="26">
        <f>E6542*KEZDŐLAP!$E$21</f>
        <v>9968.9205000000002</v>
      </c>
    </row>
    <row r="6543" spans="1:6">
      <c r="A6543" s="9"/>
      <c r="B6543" s="13" t="s">
        <v>7925</v>
      </c>
      <c r="C6543"/>
      <c r="D6543" s="36">
        <v>27.230400000000003</v>
      </c>
      <c r="E6543" s="26">
        <f>KEZDŐLAP!$D$18*D6543</f>
        <v>10483.704000000002</v>
      </c>
      <c r="F6543" s="26">
        <f>E6543*KEZDŐLAP!$E$21</f>
        <v>10483.704000000002</v>
      </c>
    </row>
    <row r="6544" spans="1:6">
      <c r="A6544" s="9"/>
      <c r="B6544" s="13" t="s">
        <v>7433</v>
      </c>
      <c r="C6544"/>
      <c r="D6544" s="36">
        <v>15.230700000000001</v>
      </c>
      <c r="E6544" s="26">
        <f>KEZDŐLAP!$D$18*D6544</f>
        <v>5863.8195000000005</v>
      </c>
      <c r="F6544" s="26">
        <f>E6544*KEZDŐLAP!$E$21</f>
        <v>5863.8195000000005</v>
      </c>
    </row>
    <row r="6545" spans="1:6">
      <c r="A6545" s="9"/>
      <c r="B6545" s="13" t="s">
        <v>7434</v>
      </c>
      <c r="C6545"/>
      <c r="D6545" s="36">
        <v>23.404499999999999</v>
      </c>
      <c r="E6545" s="26">
        <f>KEZDŐLAP!$D$18*D6545</f>
        <v>9010.7325000000001</v>
      </c>
      <c r="F6545" s="26">
        <f>E6545*KEZDŐLAP!$E$21</f>
        <v>9010.7325000000001</v>
      </c>
    </row>
    <row r="6546" spans="1:6">
      <c r="A6546" s="9"/>
      <c r="B6546" s="13" t="s">
        <v>7435</v>
      </c>
      <c r="C6546"/>
      <c r="D6546" s="36">
        <v>10.404900000000001</v>
      </c>
      <c r="E6546" s="26">
        <f>KEZDŐLAP!$D$18*D6546</f>
        <v>4005.8865000000005</v>
      </c>
      <c r="F6546" s="26">
        <f>E6546*KEZDŐLAP!$E$21</f>
        <v>4005.8865000000005</v>
      </c>
    </row>
    <row r="6547" spans="1:6">
      <c r="A6547" s="9"/>
      <c r="B6547" s="13" t="s">
        <v>7436</v>
      </c>
      <c r="C6547"/>
      <c r="D6547" s="36">
        <v>36.988199999999999</v>
      </c>
      <c r="E6547" s="26">
        <f>KEZDŐLAP!$D$18*D6547</f>
        <v>14240.457</v>
      </c>
      <c r="F6547" s="26">
        <f>E6547*KEZDŐLAP!$E$21</f>
        <v>14240.457</v>
      </c>
    </row>
    <row r="6548" spans="1:6">
      <c r="A6548" s="9"/>
      <c r="B6548" s="13" t="s">
        <v>8485</v>
      </c>
      <c r="C6548"/>
      <c r="D6548" s="36">
        <v>22.315199999999997</v>
      </c>
      <c r="E6548" s="26">
        <f>KEZDŐLAP!$D$18*D6548</f>
        <v>8591.351999999999</v>
      </c>
      <c r="F6548" s="26">
        <f>E6548*KEZDŐLAP!$E$21</f>
        <v>8591.351999999999</v>
      </c>
    </row>
    <row r="6549" spans="1:6">
      <c r="A6549" s="9"/>
      <c r="B6549" s="13" t="s">
        <v>8487</v>
      </c>
      <c r="C6549"/>
      <c r="D6549" s="36">
        <v>22.315199999999997</v>
      </c>
      <c r="E6549" s="26">
        <f>KEZDŐLAP!$D$18*D6549</f>
        <v>8591.351999999999</v>
      </c>
      <c r="F6549" s="26">
        <f>E6549*KEZDŐLAP!$E$21</f>
        <v>8591.351999999999</v>
      </c>
    </row>
    <row r="6550" spans="1:6">
      <c r="A6550" s="9"/>
      <c r="B6550" s="13" t="s">
        <v>11415</v>
      </c>
      <c r="C6550"/>
      <c r="D6550" s="36">
        <v>21.977999999999998</v>
      </c>
      <c r="E6550" s="26">
        <f>KEZDŐLAP!$D$18*D6550</f>
        <v>8461.5299999999988</v>
      </c>
      <c r="F6550" s="26">
        <f>E6550*KEZDŐLAP!$E$21</f>
        <v>8461.5299999999988</v>
      </c>
    </row>
    <row r="6551" spans="1:6">
      <c r="A6551" s="9"/>
      <c r="B6551" s="13" t="s">
        <v>9281</v>
      </c>
      <c r="C6551"/>
      <c r="D6551" s="36">
        <v>16.452300000000001</v>
      </c>
      <c r="E6551" s="26">
        <f>KEZDŐLAP!$D$18*D6551</f>
        <v>6334.1355000000003</v>
      </c>
      <c r="F6551" s="26">
        <f>E6551*KEZDŐLAP!$E$21</f>
        <v>6334.1355000000003</v>
      </c>
    </row>
    <row r="6552" spans="1:6">
      <c r="A6552" s="9"/>
      <c r="B6552" s="13" t="s">
        <v>8449</v>
      </c>
      <c r="C6552"/>
      <c r="D6552" s="36">
        <v>7.1105999999999998</v>
      </c>
      <c r="E6552" s="26">
        <f>KEZDŐLAP!$D$18*D6552</f>
        <v>2737.5810000000001</v>
      </c>
      <c r="F6552" s="26">
        <f>E6552*KEZDŐLAP!$E$21</f>
        <v>2737.5810000000001</v>
      </c>
    </row>
    <row r="6553" spans="1:6">
      <c r="A6553" s="9"/>
      <c r="B6553" s="13" t="s">
        <v>7437</v>
      </c>
      <c r="C6553"/>
      <c r="D6553" s="36">
        <v>8.4207000000000001</v>
      </c>
      <c r="E6553" s="26">
        <f>KEZDŐLAP!$D$18*D6553</f>
        <v>3241.9695000000002</v>
      </c>
      <c r="F6553" s="26">
        <f>E6553*KEZDŐLAP!$E$21</f>
        <v>3241.9695000000002</v>
      </c>
    </row>
    <row r="6554" spans="1:6">
      <c r="A6554" s="9"/>
      <c r="B6554" s="13" t="s">
        <v>7438</v>
      </c>
      <c r="C6554"/>
      <c r="D6554" s="36">
        <v>14.831400000000002</v>
      </c>
      <c r="E6554" s="26">
        <f>KEZDŐLAP!$D$18*D6554</f>
        <v>5710.0890000000009</v>
      </c>
      <c r="F6554" s="26">
        <f>E6554*KEZDŐLAP!$E$21</f>
        <v>5710.0890000000009</v>
      </c>
    </row>
    <row r="6555" spans="1:6">
      <c r="A6555" s="9"/>
      <c r="B6555" s="13" t="s">
        <v>7895</v>
      </c>
      <c r="C6555"/>
      <c r="D6555" s="36">
        <v>3.5685000000000002</v>
      </c>
      <c r="E6555" s="26">
        <f>KEZDŐLAP!$D$18*D6555</f>
        <v>1373.8725000000002</v>
      </c>
      <c r="F6555" s="26">
        <f>E6555*KEZDŐLAP!$E$21</f>
        <v>1373.8725000000002</v>
      </c>
    </row>
    <row r="6556" spans="1:6">
      <c r="A6556" s="9"/>
      <c r="B6556" s="13" t="s">
        <v>7439</v>
      </c>
      <c r="C6556"/>
      <c r="D6556" s="36">
        <v>28.7424</v>
      </c>
      <c r="E6556" s="26">
        <f>KEZDŐLAP!$D$18*D6556</f>
        <v>11065.824000000001</v>
      </c>
      <c r="F6556" s="26">
        <f>E6556*KEZDŐLAP!$E$21</f>
        <v>11065.824000000001</v>
      </c>
    </row>
    <row r="6557" spans="1:6">
      <c r="A6557" s="9"/>
      <c r="B6557" s="13" t="s">
        <v>7440</v>
      </c>
      <c r="C6557"/>
      <c r="D6557" s="36">
        <v>21.242100000000001</v>
      </c>
      <c r="E6557" s="26">
        <f>KEZDŐLAP!$D$18*D6557</f>
        <v>8178.2085000000006</v>
      </c>
      <c r="F6557" s="26">
        <f>E6557*KEZDŐLAP!$E$21</f>
        <v>8178.2085000000006</v>
      </c>
    </row>
    <row r="6558" spans="1:6">
      <c r="A6558" s="9"/>
      <c r="B6558" s="13" t="s">
        <v>9094</v>
      </c>
      <c r="C6558"/>
      <c r="D6558" s="36">
        <v>37.410600000000002</v>
      </c>
      <c r="E6558" s="26">
        <f>KEZDŐLAP!$D$18*D6558</f>
        <v>14403.081</v>
      </c>
      <c r="F6558" s="26">
        <f>E6558*KEZDŐLAP!$E$21</f>
        <v>14403.081</v>
      </c>
    </row>
    <row r="6559" spans="1:6">
      <c r="A6559" s="9"/>
      <c r="B6559" s="13" t="s">
        <v>11449</v>
      </c>
      <c r="C6559"/>
      <c r="D6559" s="36">
        <v>29.715900000000001</v>
      </c>
      <c r="E6559" s="26">
        <f>KEZDŐLAP!$D$18*D6559</f>
        <v>11440.621500000001</v>
      </c>
      <c r="F6559" s="26">
        <f>E6559*KEZDŐLAP!$E$21</f>
        <v>11440.621500000001</v>
      </c>
    </row>
    <row r="6560" spans="1:6">
      <c r="A6560" s="9"/>
      <c r="B6560" s="13" t="s">
        <v>8167</v>
      </c>
      <c r="C6560"/>
      <c r="D6560" s="36">
        <v>16.5579</v>
      </c>
      <c r="E6560" s="26">
        <f>KEZDŐLAP!$D$18*D6560</f>
        <v>6374.7915000000003</v>
      </c>
      <c r="F6560" s="26">
        <f>E6560*KEZDŐLAP!$E$21</f>
        <v>6374.7915000000003</v>
      </c>
    </row>
    <row r="6561" spans="1:6">
      <c r="A6561" s="9"/>
      <c r="B6561" s="13" t="s">
        <v>7441</v>
      </c>
      <c r="C6561"/>
      <c r="D6561" s="36">
        <v>3.7631999999999999</v>
      </c>
      <c r="E6561" s="26">
        <f>KEZDŐLAP!$D$18*D6561</f>
        <v>1448.8319999999999</v>
      </c>
      <c r="F6561" s="26">
        <f>E6561*KEZDŐLAP!$E$21</f>
        <v>1448.8319999999999</v>
      </c>
    </row>
    <row r="6562" spans="1:6">
      <c r="A6562" s="9"/>
      <c r="B6562" s="13" t="s">
        <v>7442</v>
      </c>
      <c r="C6562"/>
      <c r="D6562" s="36">
        <v>14.3001</v>
      </c>
      <c r="E6562" s="26">
        <f>KEZDŐLAP!$D$18*D6562</f>
        <v>5505.5385000000006</v>
      </c>
      <c r="F6562" s="26">
        <f>E6562*KEZDŐLAP!$E$21</f>
        <v>5505.5385000000006</v>
      </c>
    </row>
    <row r="6563" spans="1:6">
      <c r="A6563" s="9"/>
      <c r="B6563" s="13" t="s">
        <v>9297</v>
      </c>
      <c r="C6563"/>
      <c r="D6563" s="36">
        <v>22.773599999999998</v>
      </c>
      <c r="E6563" s="26">
        <f>KEZDŐLAP!$D$18*D6563</f>
        <v>8767.8359999999993</v>
      </c>
      <c r="F6563" s="26">
        <f>E6563*KEZDŐLAP!$E$21</f>
        <v>8767.8359999999993</v>
      </c>
    </row>
    <row r="6564" spans="1:6">
      <c r="A6564" s="9"/>
      <c r="B6564" s="13" t="s">
        <v>9298</v>
      </c>
      <c r="C6564"/>
      <c r="D6564" s="36">
        <v>22.773599999999998</v>
      </c>
      <c r="E6564" s="26">
        <f>KEZDŐLAP!$D$18*D6564</f>
        <v>8767.8359999999993</v>
      </c>
      <c r="F6564" s="26">
        <f>E6564*KEZDŐLAP!$E$21</f>
        <v>8767.8359999999993</v>
      </c>
    </row>
    <row r="6565" spans="1:6">
      <c r="A6565" s="9"/>
      <c r="B6565" s="13" t="s">
        <v>7443</v>
      </c>
      <c r="C6565"/>
      <c r="D6565" s="36">
        <v>20.710799999999999</v>
      </c>
      <c r="E6565" s="26">
        <f>KEZDŐLAP!$D$18*D6565</f>
        <v>7973.6579999999994</v>
      </c>
      <c r="F6565" s="26">
        <f>E6565*KEZDŐLAP!$E$21</f>
        <v>7973.6579999999994</v>
      </c>
    </row>
    <row r="6566" spans="1:6">
      <c r="A6566" s="9"/>
      <c r="B6566" s="13" t="s">
        <v>7444</v>
      </c>
      <c r="C6566"/>
      <c r="D6566" s="36">
        <v>27.121499999999997</v>
      </c>
      <c r="E6566" s="26">
        <f>KEZDŐLAP!$D$18*D6566</f>
        <v>10441.777499999998</v>
      </c>
      <c r="F6566" s="26">
        <f>E6566*KEZDŐLAP!$E$21</f>
        <v>10441.777499999998</v>
      </c>
    </row>
    <row r="6567" spans="1:6">
      <c r="A6567" s="9"/>
      <c r="B6567" s="13" t="s">
        <v>9458</v>
      </c>
      <c r="C6567"/>
      <c r="D6567" s="36">
        <v>27.121499999999997</v>
      </c>
      <c r="E6567" s="26">
        <f>KEZDŐLAP!$D$18*D6567</f>
        <v>10441.777499999998</v>
      </c>
      <c r="F6567" s="26">
        <f>E6567*KEZDŐLAP!$E$21</f>
        <v>10441.777499999998</v>
      </c>
    </row>
    <row r="6568" spans="1:6">
      <c r="A6568" s="9"/>
      <c r="B6568" s="13" t="s">
        <v>9215</v>
      </c>
      <c r="C6568"/>
      <c r="D6568" s="36">
        <v>24.305700000000002</v>
      </c>
      <c r="E6568" s="26">
        <f>KEZDŐLAP!$D$18*D6568</f>
        <v>9357.6945000000014</v>
      </c>
      <c r="F6568" s="26">
        <f>E6568*KEZDŐLAP!$E$21</f>
        <v>9357.6945000000014</v>
      </c>
    </row>
    <row r="6569" spans="1:6">
      <c r="A6569" s="9"/>
      <c r="B6569" s="13" t="s">
        <v>7445</v>
      </c>
      <c r="C6569"/>
      <c r="D6569" s="36">
        <v>3.2054999999999998</v>
      </c>
      <c r="E6569" s="26">
        <f>KEZDŐLAP!$D$18*D6569</f>
        <v>1234.1174999999998</v>
      </c>
      <c r="F6569" s="26">
        <f>E6569*KEZDŐLAP!$E$21</f>
        <v>1234.1174999999998</v>
      </c>
    </row>
    <row r="6570" spans="1:6">
      <c r="A6570" s="9"/>
      <c r="B6570" s="13" t="s">
        <v>8374</v>
      </c>
      <c r="C6570"/>
      <c r="D6570" s="36">
        <v>6.4106999999999994</v>
      </c>
      <c r="E6570" s="26">
        <f>KEZDŐLAP!$D$18*D6570</f>
        <v>2468.1194999999998</v>
      </c>
      <c r="F6570" s="26">
        <f>E6570*KEZDŐLAP!$E$21</f>
        <v>2468.1194999999998</v>
      </c>
    </row>
    <row r="6571" spans="1:6">
      <c r="A6571" s="9"/>
      <c r="B6571" s="13" t="s">
        <v>8136</v>
      </c>
      <c r="C6571"/>
      <c r="D6571" s="36">
        <v>16.026299999999999</v>
      </c>
      <c r="E6571" s="26">
        <f>KEZDŐLAP!$D$18*D6571</f>
        <v>6170.1255000000001</v>
      </c>
      <c r="F6571" s="26">
        <f>E6571*KEZDŐLAP!$E$21</f>
        <v>6170.1255000000001</v>
      </c>
    </row>
    <row r="6572" spans="1:6">
      <c r="A6572" s="9"/>
      <c r="B6572" s="13" t="s">
        <v>8054</v>
      </c>
      <c r="C6572"/>
      <c r="D6572" s="36">
        <v>15.273900000000001</v>
      </c>
      <c r="E6572" s="26">
        <f>KEZDŐLAP!$D$18*D6572</f>
        <v>5880.4515000000001</v>
      </c>
      <c r="F6572" s="26">
        <f>E6572*KEZDŐLAP!$E$21</f>
        <v>5880.4515000000001</v>
      </c>
    </row>
    <row r="6573" spans="1:6">
      <c r="A6573" s="9"/>
      <c r="B6573" s="13" t="s">
        <v>8394</v>
      </c>
      <c r="C6573"/>
      <c r="D6573" s="36">
        <v>22.631999999999998</v>
      </c>
      <c r="E6573" s="26">
        <f>KEZDŐLAP!$D$18*D6573</f>
        <v>8713.32</v>
      </c>
      <c r="F6573" s="26">
        <f>E6573*KEZDŐLAP!$E$21</f>
        <v>8713.32</v>
      </c>
    </row>
    <row r="6574" spans="1:6">
      <c r="A6574" s="9"/>
      <c r="B6574" s="13" t="s">
        <v>11198</v>
      </c>
      <c r="C6574"/>
      <c r="D6574" s="36">
        <v>4.1526000000000005</v>
      </c>
      <c r="E6574" s="26">
        <f>KEZDŐLAP!$D$18*D6574</f>
        <v>1598.7510000000002</v>
      </c>
      <c r="F6574" s="26">
        <f>E6574*KEZDŐLAP!$E$21</f>
        <v>1598.7510000000002</v>
      </c>
    </row>
    <row r="6575" spans="1:6">
      <c r="A6575" s="9"/>
      <c r="B6575" s="13" t="s">
        <v>10413</v>
      </c>
      <c r="C6575"/>
      <c r="D6575" s="36">
        <v>29.927399999999999</v>
      </c>
      <c r="E6575" s="26">
        <f>KEZDŐLAP!$D$18*D6575</f>
        <v>11522.048999999999</v>
      </c>
      <c r="F6575" s="26">
        <f>E6575*KEZDŐLAP!$E$21</f>
        <v>11522.048999999999</v>
      </c>
    </row>
    <row r="6576" spans="1:6">
      <c r="A6576" s="9"/>
      <c r="B6576" s="13" t="s">
        <v>8058</v>
      </c>
      <c r="C6576"/>
      <c r="D6576" s="36">
        <v>21.595200000000002</v>
      </c>
      <c r="E6576" s="26">
        <f>KEZDŐLAP!$D$18*D6576</f>
        <v>8314.152</v>
      </c>
      <c r="F6576" s="26">
        <f>E6576*KEZDŐLAP!$E$21</f>
        <v>8314.152</v>
      </c>
    </row>
    <row r="6577" spans="1:6">
      <c r="A6577" s="9"/>
      <c r="B6577" s="13" t="s">
        <v>10759</v>
      </c>
      <c r="C6577"/>
      <c r="D6577" s="36">
        <v>21.595200000000002</v>
      </c>
      <c r="E6577" s="26">
        <f>KEZDŐLAP!$D$18*D6577</f>
        <v>8314.152</v>
      </c>
      <c r="F6577" s="26">
        <f>E6577*KEZDŐLAP!$E$21</f>
        <v>8314.152</v>
      </c>
    </row>
    <row r="6578" spans="1:6">
      <c r="A6578" s="9"/>
      <c r="B6578" s="13" t="s">
        <v>7997</v>
      </c>
      <c r="C6578"/>
      <c r="D6578" s="36">
        <v>36.054000000000002</v>
      </c>
      <c r="E6578" s="26">
        <f>KEZDŐLAP!$D$18*D6578</f>
        <v>13880.79</v>
      </c>
      <c r="F6578" s="26">
        <f>E6578*KEZDŐLAP!$E$21</f>
        <v>13880.79</v>
      </c>
    </row>
    <row r="6579" spans="1:6">
      <c r="A6579" s="9"/>
      <c r="B6579" s="13" t="s">
        <v>7446</v>
      </c>
      <c r="C6579"/>
      <c r="D6579" s="36">
        <v>31.122300000000003</v>
      </c>
      <c r="E6579" s="26">
        <f>KEZDŐLAP!$D$18*D6579</f>
        <v>11982.085500000001</v>
      </c>
      <c r="F6579" s="26">
        <f>E6579*KEZDŐLAP!$E$21</f>
        <v>11982.085500000001</v>
      </c>
    </row>
    <row r="6580" spans="1:6">
      <c r="A6580" s="9"/>
      <c r="B6580" s="13" t="s">
        <v>7447</v>
      </c>
      <c r="C6580"/>
      <c r="D6580" s="36">
        <v>9.3056999999999999</v>
      </c>
      <c r="E6580" s="26">
        <f>KEZDŐLAP!$D$18*D6580</f>
        <v>3582.6945000000001</v>
      </c>
      <c r="F6580" s="26">
        <f>E6580*KEZDŐLAP!$E$21</f>
        <v>3582.6945000000001</v>
      </c>
    </row>
    <row r="6581" spans="1:6">
      <c r="A6581" s="9"/>
      <c r="B6581" s="13" t="s">
        <v>7448</v>
      </c>
      <c r="C6581"/>
      <c r="D6581" s="36">
        <v>12.5373</v>
      </c>
      <c r="E6581" s="26">
        <f>KEZDŐLAP!$D$18*D6581</f>
        <v>4826.8604999999998</v>
      </c>
      <c r="F6581" s="26">
        <f>E6581*KEZDŐLAP!$E$21</f>
        <v>4826.8604999999998</v>
      </c>
    </row>
    <row r="6582" spans="1:6">
      <c r="A6582" s="9"/>
      <c r="B6582" s="13" t="s">
        <v>9250</v>
      </c>
      <c r="C6582"/>
      <c r="D6582" s="36">
        <v>29.448599999999999</v>
      </c>
      <c r="E6582" s="26">
        <f>KEZDŐLAP!$D$18*D6582</f>
        <v>11337.710999999999</v>
      </c>
      <c r="F6582" s="26">
        <f>E6582*KEZDŐLAP!$E$21</f>
        <v>11337.710999999999</v>
      </c>
    </row>
    <row r="6583" spans="1:6">
      <c r="A6583" s="9"/>
      <c r="B6583" s="13" t="s">
        <v>9267</v>
      </c>
      <c r="C6583"/>
      <c r="D6583" s="36">
        <v>29.448599999999999</v>
      </c>
      <c r="E6583" s="26">
        <f>KEZDŐLAP!$D$18*D6583</f>
        <v>11337.710999999999</v>
      </c>
      <c r="F6583" s="26">
        <f>E6583*KEZDŐLAP!$E$21</f>
        <v>11337.710999999999</v>
      </c>
    </row>
    <row r="6584" spans="1:6">
      <c r="A6584" s="9"/>
      <c r="B6584" s="13" t="s">
        <v>10429</v>
      </c>
      <c r="C6584"/>
      <c r="D6584" s="36">
        <v>29.448599999999999</v>
      </c>
      <c r="E6584" s="26">
        <f>KEZDŐLAP!$D$18*D6584</f>
        <v>11337.710999999999</v>
      </c>
      <c r="F6584" s="26">
        <f>E6584*KEZDŐLAP!$E$21</f>
        <v>11337.710999999999</v>
      </c>
    </row>
    <row r="6585" spans="1:6">
      <c r="A6585" s="9"/>
      <c r="B6585" s="13" t="s">
        <v>7449</v>
      </c>
      <c r="C6585"/>
      <c r="D6585" s="36">
        <v>10.8636</v>
      </c>
      <c r="E6585" s="26">
        <f>KEZDŐLAP!$D$18*D6585</f>
        <v>4182.4859999999999</v>
      </c>
      <c r="F6585" s="26">
        <f>E6585*KEZDŐLAP!$E$21</f>
        <v>4182.4859999999999</v>
      </c>
    </row>
    <row r="6586" spans="1:6">
      <c r="A6586" s="9"/>
      <c r="B6586" s="13" t="s">
        <v>7450</v>
      </c>
      <c r="C6586"/>
      <c r="D6586" s="36">
        <v>17.159099999999999</v>
      </c>
      <c r="E6586" s="26">
        <f>KEZDŐLAP!$D$18*D6586</f>
        <v>6606.2534999999998</v>
      </c>
      <c r="F6586" s="26">
        <f>E6586*KEZDŐLAP!$E$21</f>
        <v>6606.2534999999998</v>
      </c>
    </row>
    <row r="6587" spans="1:6">
      <c r="A6587" s="9"/>
      <c r="B6587" s="13" t="s">
        <v>10480</v>
      </c>
      <c r="C6587"/>
      <c r="D6587" s="36">
        <v>20.974800000000002</v>
      </c>
      <c r="E6587" s="26">
        <f>KEZDŐLAP!$D$18*D6587</f>
        <v>8075.2980000000007</v>
      </c>
      <c r="F6587" s="26">
        <f>E6587*KEZDŐLAP!$E$21</f>
        <v>8075.2980000000007</v>
      </c>
    </row>
    <row r="6588" spans="1:6">
      <c r="A6588" s="9"/>
      <c r="B6588" s="13" t="s">
        <v>7451</v>
      </c>
      <c r="C6588"/>
      <c r="D6588" s="36">
        <v>25.733699999999999</v>
      </c>
      <c r="E6588" s="26">
        <f>KEZDŐLAP!$D$18*D6588</f>
        <v>9907.4745000000003</v>
      </c>
      <c r="F6588" s="26">
        <f>E6588*KEZDŐLAP!$E$21</f>
        <v>9907.4745000000003</v>
      </c>
    </row>
    <row r="6589" spans="1:6">
      <c r="A6589" s="9"/>
      <c r="B6589" s="13" t="s">
        <v>9494</v>
      </c>
      <c r="C6589"/>
      <c r="D6589" s="36">
        <v>13.758599999999999</v>
      </c>
      <c r="E6589" s="26">
        <f>KEZDŐLAP!$D$18*D6589</f>
        <v>5297.0609999999997</v>
      </c>
      <c r="F6589" s="26">
        <f>E6589*KEZDŐLAP!$E$21</f>
        <v>5297.0609999999997</v>
      </c>
    </row>
    <row r="6590" spans="1:6">
      <c r="A6590" s="9"/>
      <c r="B6590" s="13" t="s">
        <v>11096</v>
      </c>
      <c r="C6590"/>
      <c r="D6590" s="36">
        <v>35.034000000000006</v>
      </c>
      <c r="E6590" s="26">
        <f>KEZDŐLAP!$D$18*D6590</f>
        <v>13488.090000000002</v>
      </c>
      <c r="F6590" s="26">
        <f>E6590*KEZDŐLAP!$E$21</f>
        <v>13488.090000000002</v>
      </c>
    </row>
    <row r="6591" spans="1:6">
      <c r="A6591" s="9"/>
      <c r="B6591" s="13" t="s">
        <v>9263</v>
      </c>
      <c r="C6591"/>
      <c r="D6591" s="36">
        <v>14.1747</v>
      </c>
      <c r="E6591" s="26">
        <f>KEZDŐLAP!$D$18*D6591</f>
        <v>5457.2595000000001</v>
      </c>
      <c r="F6591" s="26">
        <f>E6591*KEZDŐLAP!$E$21</f>
        <v>5457.2595000000001</v>
      </c>
    </row>
    <row r="6592" spans="1:6">
      <c r="A6592" s="9"/>
      <c r="B6592" s="13" t="s">
        <v>10948</v>
      </c>
      <c r="C6592"/>
      <c r="D6592" s="36">
        <v>20.938800000000001</v>
      </c>
      <c r="E6592" s="26">
        <f>KEZDŐLAP!$D$18*D6592</f>
        <v>8061.4380000000001</v>
      </c>
      <c r="F6592" s="26">
        <f>E6592*KEZDŐLAP!$E$21</f>
        <v>8061.4380000000001</v>
      </c>
    </row>
    <row r="6593" spans="1:6">
      <c r="A6593" s="9"/>
      <c r="B6593" s="13" t="s">
        <v>8838</v>
      </c>
      <c r="C6593"/>
      <c r="D6593" s="36">
        <v>3.8423999999999996</v>
      </c>
      <c r="E6593" s="26">
        <f>KEZDŐLAP!$D$18*D6593</f>
        <v>1479.3239999999998</v>
      </c>
      <c r="F6593" s="26">
        <f>E6593*KEZDŐLAP!$E$21</f>
        <v>1479.3239999999998</v>
      </c>
    </row>
    <row r="6594" spans="1:6">
      <c r="A6594" s="9"/>
      <c r="B6594" s="13" t="s">
        <v>7452</v>
      </c>
      <c r="C6594"/>
      <c r="D6594" s="36">
        <v>27.091799999999999</v>
      </c>
      <c r="E6594" s="26">
        <f>KEZDŐLAP!$D$18*D6594</f>
        <v>10430.342999999999</v>
      </c>
      <c r="F6594" s="26">
        <f>E6594*KEZDŐLAP!$E$21</f>
        <v>10430.342999999999</v>
      </c>
    </row>
    <row r="6595" spans="1:6">
      <c r="A6595" s="9"/>
      <c r="B6595" s="13" t="s">
        <v>7453</v>
      </c>
      <c r="C6595"/>
      <c r="D6595" s="36">
        <v>18.654299999999999</v>
      </c>
      <c r="E6595" s="26">
        <f>KEZDŐLAP!$D$18*D6595</f>
        <v>7181.9054999999998</v>
      </c>
      <c r="F6595" s="26">
        <f>E6595*KEZDŐLAP!$E$21</f>
        <v>7181.9054999999998</v>
      </c>
    </row>
    <row r="6596" spans="1:6">
      <c r="A6596" s="9"/>
      <c r="B6596" s="13" t="s">
        <v>9655</v>
      </c>
      <c r="C6596"/>
      <c r="D6596" s="36">
        <v>4.2321</v>
      </c>
      <c r="E6596" s="26">
        <f>KEZDŐLAP!$D$18*D6596</f>
        <v>1629.3585</v>
      </c>
      <c r="F6596" s="26">
        <f>E6596*KEZDŐLAP!$E$21</f>
        <v>1629.3585</v>
      </c>
    </row>
    <row r="6597" spans="1:6">
      <c r="A6597" s="9"/>
      <c r="B6597" s="13" t="s">
        <v>7454</v>
      </c>
      <c r="C6597"/>
      <c r="D6597" s="36">
        <v>31.7925</v>
      </c>
      <c r="E6597" s="26">
        <f>KEZDŐLAP!$D$18*D6597</f>
        <v>12240.112499999999</v>
      </c>
      <c r="F6597" s="26">
        <f>E6597*KEZDŐLAP!$E$21</f>
        <v>12240.112499999999</v>
      </c>
    </row>
    <row r="6598" spans="1:6">
      <c r="A6598" s="9"/>
      <c r="B6598" s="13" t="s">
        <v>8020</v>
      </c>
      <c r="C6598"/>
      <c r="D6598" s="36">
        <v>11.1906</v>
      </c>
      <c r="E6598" s="26">
        <f>KEZDŐLAP!$D$18*D6598</f>
        <v>4308.3810000000003</v>
      </c>
      <c r="F6598" s="26">
        <f>E6598*KEZDŐLAP!$E$21</f>
        <v>4308.3810000000003</v>
      </c>
    </row>
    <row r="6599" spans="1:6">
      <c r="A6599" s="9"/>
      <c r="B6599" s="13" t="s">
        <v>11657</v>
      </c>
      <c r="C6599"/>
      <c r="D6599" s="36">
        <v>9.4643999999999995</v>
      </c>
      <c r="E6599" s="26">
        <f>KEZDŐLAP!$D$18*D6599</f>
        <v>3643.7939999999999</v>
      </c>
      <c r="F6599" s="26">
        <f>E6599*KEZDŐLAP!$E$21</f>
        <v>3643.7939999999999</v>
      </c>
    </row>
    <row r="6600" spans="1:6">
      <c r="A6600" s="9"/>
      <c r="B6600" s="13" t="s">
        <v>11402</v>
      </c>
      <c r="C6600"/>
      <c r="D6600" s="36">
        <v>33.624600000000001</v>
      </c>
      <c r="E6600" s="26">
        <f>KEZDŐLAP!$D$18*D6600</f>
        <v>12945.471</v>
      </c>
      <c r="F6600" s="26">
        <f>E6600*KEZDŐLAP!$E$21</f>
        <v>12945.471</v>
      </c>
    </row>
    <row r="6601" spans="1:6">
      <c r="A6601" s="9"/>
      <c r="B6601" s="13" t="s">
        <v>11324</v>
      </c>
      <c r="C6601"/>
      <c r="D6601" s="36">
        <v>669.44910000000004</v>
      </c>
      <c r="E6601" s="26">
        <f>KEZDŐLAP!$D$18*D6601</f>
        <v>257737.90350000001</v>
      </c>
      <c r="F6601" s="26">
        <f>E6601*KEZDŐLAP!$E$21</f>
        <v>257737.90350000001</v>
      </c>
    </row>
    <row r="6602" spans="1:6">
      <c r="A6602" s="9"/>
      <c r="B6602" s="13" t="s">
        <v>11419</v>
      </c>
      <c r="C6602"/>
      <c r="D6602" s="36">
        <v>19.255200000000002</v>
      </c>
      <c r="E6602" s="26">
        <f>KEZDŐLAP!$D$18*D6602</f>
        <v>7413.2520000000004</v>
      </c>
      <c r="F6602" s="26">
        <f>E6602*KEZDŐLAP!$E$21</f>
        <v>7413.2520000000004</v>
      </c>
    </row>
    <row r="6603" spans="1:6">
      <c r="A6603" s="9"/>
      <c r="B6603" s="13" t="s">
        <v>11221</v>
      </c>
      <c r="C6603"/>
      <c r="D6603" s="36">
        <v>28.6038</v>
      </c>
      <c r="E6603" s="26">
        <f>KEZDŐLAP!$D$18*D6603</f>
        <v>11012.463</v>
      </c>
      <c r="F6603" s="26">
        <f>E6603*KEZDŐLAP!$E$21</f>
        <v>11012.463</v>
      </c>
    </row>
    <row r="6604" spans="1:6">
      <c r="A6604" s="9"/>
      <c r="B6604" s="13" t="s">
        <v>9679</v>
      </c>
      <c r="C6604"/>
      <c r="D6604" s="36">
        <v>19.8657</v>
      </c>
      <c r="E6604" s="26">
        <f>KEZDŐLAP!$D$18*D6604</f>
        <v>7648.2945</v>
      </c>
      <c r="F6604" s="26">
        <f>E6604*KEZDŐLAP!$E$21</f>
        <v>7648.2945</v>
      </c>
    </row>
    <row r="6605" spans="1:6">
      <c r="A6605" s="9"/>
      <c r="B6605" s="13" t="s">
        <v>8318</v>
      </c>
      <c r="C6605"/>
      <c r="D6605" s="36">
        <v>8.7909000000000006</v>
      </c>
      <c r="E6605" s="26">
        <f>KEZDŐLAP!$D$18*D6605</f>
        <v>3384.4965000000002</v>
      </c>
      <c r="F6605" s="26">
        <f>E6605*KEZDŐLAP!$E$21</f>
        <v>3384.4965000000002</v>
      </c>
    </row>
    <row r="6606" spans="1:6">
      <c r="A6606" s="9"/>
      <c r="B6606" s="13" t="s">
        <v>11389</v>
      </c>
      <c r="C6606"/>
      <c r="D6606" s="36">
        <v>8.2061999999999991</v>
      </c>
      <c r="E6606" s="26">
        <f>KEZDŐLAP!$D$18*D6606</f>
        <v>3159.3869999999997</v>
      </c>
      <c r="F6606" s="26">
        <f>E6606*KEZDŐLAP!$E$21</f>
        <v>3159.3869999999997</v>
      </c>
    </row>
    <row r="6607" spans="1:6">
      <c r="A6607" s="9"/>
      <c r="B6607" s="13" t="s">
        <v>8575</v>
      </c>
      <c r="C6607"/>
      <c r="D6607" s="36">
        <v>11.154300000000001</v>
      </c>
      <c r="E6607" s="26">
        <f>KEZDŐLAP!$D$18*D6607</f>
        <v>4294.4055000000008</v>
      </c>
      <c r="F6607" s="26">
        <f>E6607*KEZDŐLAP!$E$21</f>
        <v>4294.4055000000008</v>
      </c>
    </row>
    <row r="6608" spans="1:6">
      <c r="A6608" s="9"/>
      <c r="B6608" s="13" t="s">
        <v>7882</v>
      </c>
      <c r="C6608"/>
      <c r="D6608" s="36">
        <v>4.8953999999999995</v>
      </c>
      <c r="E6608" s="26">
        <f>KEZDŐLAP!$D$18*D6608</f>
        <v>1884.7289999999998</v>
      </c>
      <c r="F6608" s="26">
        <f>E6608*KEZDŐLAP!$E$21</f>
        <v>1884.7289999999998</v>
      </c>
    </row>
    <row r="6609" spans="1:6">
      <c r="A6609" s="9"/>
      <c r="B6609" s="13" t="s">
        <v>8988</v>
      </c>
      <c r="C6609"/>
      <c r="D6609" s="36">
        <v>9.7911000000000001</v>
      </c>
      <c r="E6609" s="26">
        <f>KEZDŐLAP!$D$18*D6609</f>
        <v>3769.5735</v>
      </c>
      <c r="F6609" s="26">
        <f>E6609*KEZDŐLAP!$E$21</f>
        <v>3769.5735</v>
      </c>
    </row>
    <row r="6610" spans="1:6">
      <c r="A6610" s="9"/>
      <c r="B6610" s="13" t="s">
        <v>7455</v>
      </c>
      <c r="C6610"/>
      <c r="D6610" s="36">
        <v>20.0244</v>
      </c>
      <c r="E6610" s="26">
        <f>KEZDŐLAP!$D$18*D6610</f>
        <v>7709.3940000000002</v>
      </c>
      <c r="F6610" s="26">
        <f>E6610*KEZDŐLAP!$E$21</f>
        <v>7709.3940000000002</v>
      </c>
    </row>
    <row r="6611" spans="1:6">
      <c r="A6611" s="9"/>
      <c r="B6611" s="13" t="s">
        <v>8757</v>
      </c>
      <c r="C6611"/>
      <c r="D6611" s="36">
        <v>5.5061999999999998</v>
      </c>
      <c r="E6611" s="26">
        <f>KEZDŐLAP!$D$18*D6611</f>
        <v>2119.8869999999997</v>
      </c>
      <c r="F6611" s="26">
        <f>E6611*KEZDŐLAP!$E$21</f>
        <v>2119.8869999999997</v>
      </c>
    </row>
    <row r="6612" spans="1:6">
      <c r="A6612" s="9"/>
      <c r="B6612" s="13" t="s">
        <v>7456</v>
      </c>
      <c r="C6612"/>
      <c r="D6612" s="36">
        <v>18.297900000000002</v>
      </c>
      <c r="E6612" s="26">
        <f>KEZDŐLAP!$D$18*D6612</f>
        <v>7044.6915000000008</v>
      </c>
      <c r="F6612" s="26">
        <f>E6612*KEZDŐLAP!$E$21</f>
        <v>7044.6915000000008</v>
      </c>
    </row>
    <row r="6613" spans="1:6">
      <c r="A6613" s="9"/>
      <c r="B6613" s="13" t="s">
        <v>7457</v>
      </c>
      <c r="C6613"/>
      <c r="D6613" s="36">
        <v>14.1813</v>
      </c>
      <c r="E6613" s="26">
        <f>KEZDŐLAP!$D$18*D6613</f>
        <v>5459.8005000000003</v>
      </c>
      <c r="F6613" s="26">
        <f>E6613*KEZDŐLAP!$E$21</f>
        <v>5459.8005000000003</v>
      </c>
    </row>
    <row r="6614" spans="1:6">
      <c r="A6614" s="9"/>
      <c r="B6614" s="13" t="s">
        <v>11099</v>
      </c>
      <c r="C6614"/>
      <c r="D6614" s="36">
        <v>16.766100000000002</v>
      </c>
      <c r="E6614" s="26">
        <f>KEZDŐLAP!$D$18*D6614</f>
        <v>6454.9485000000004</v>
      </c>
      <c r="F6614" s="26">
        <f>E6614*KEZDŐLAP!$E$21</f>
        <v>6454.9485000000004</v>
      </c>
    </row>
    <row r="6615" spans="1:6">
      <c r="A6615" s="9"/>
      <c r="B6615" s="13" t="s">
        <v>10734</v>
      </c>
      <c r="C6615"/>
      <c r="D6615" s="36">
        <v>79.278900000000007</v>
      </c>
      <c r="E6615" s="26">
        <f>KEZDŐLAP!$D$18*D6615</f>
        <v>30522.376500000002</v>
      </c>
      <c r="F6615" s="26">
        <f>E6615*KEZDŐLAP!$E$21</f>
        <v>30522.376500000002</v>
      </c>
    </row>
    <row r="6616" spans="1:6">
      <c r="A6616" s="9"/>
      <c r="B6616" s="13" t="s">
        <v>8313</v>
      </c>
      <c r="C6616"/>
      <c r="D6616" s="36">
        <v>24.183899999999998</v>
      </c>
      <c r="E6616" s="26">
        <f>KEZDŐLAP!$D$18*D6616</f>
        <v>9310.8014999999996</v>
      </c>
      <c r="F6616" s="26">
        <f>E6616*KEZDŐLAP!$E$21</f>
        <v>9310.8014999999996</v>
      </c>
    </row>
    <row r="6617" spans="1:6">
      <c r="A6617" s="9"/>
      <c r="B6617" s="13" t="s">
        <v>8572</v>
      </c>
      <c r="C6617"/>
      <c r="D6617" s="36">
        <v>23.988900000000001</v>
      </c>
      <c r="E6617" s="26">
        <f>KEZDŐLAP!$D$18*D6617</f>
        <v>9235.7265000000007</v>
      </c>
      <c r="F6617" s="26">
        <f>E6617*KEZDŐLAP!$E$21</f>
        <v>9235.7265000000007</v>
      </c>
    </row>
    <row r="6618" spans="1:6">
      <c r="A6618" s="9"/>
      <c r="B6618" s="13" t="s">
        <v>7458</v>
      </c>
      <c r="C6618"/>
      <c r="D6618" s="36">
        <v>11.507400000000001</v>
      </c>
      <c r="E6618" s="26">
        <f>KEZDŐLAP!$D$18*D6618</f>
        <v>4430.3490000000002</v>
      </c>
      <c r="F6618" s="26">
        <f>E6618*KEZDŐLAP!$E$21</f>
        <v>4430.3490000000002</v>
      </c>
    </row>
    <row r="6619" spans="1:6">
      <c r="A6619" s="9"/>
      <c r="B6619" s="13" t="s">
        <v>11574</v>
      </c>
      <c r="C6619"/>
      <c r="D6619" s="36">
        <v>19.1889</v>
      </c>
      <c r="E6619" s="26">
        <f>KEZDŐLAP!$D$18*D6619</f>
        <v>7387.7264999999998</v>
      </c>
      <c r="F6619" s="26">
        <f>E6619*KEZDŐLAP!$E$21</f>
        <v>7387.7264999999998</v>
      </c>
    </row>
    <row r="6620" spans="1:6">
      <c r="A6620" s="9"/>
      <c r="B6620" s="13" t="s">
        <v>7459</v>
      </c>
      <c r="C6620"/>
      <c r="D6620" s="36">
        <v>27.600300000000004</v>
      </c>
      <c r="E6620" s="26">
        <f>KEZDŐLAP!$D$18*D6620</f>
        <v>10626.115500000002</v>
      </c>
      <c r="F6620" s="26">
        <f>E6620*KEZDŐLAP!$E$21</f>
        <v>10626.115500000002</v>
      </c>
    </row>
    <row r="6621" spans="1:6">
      <c r="A6621" s="9"/>
      <c r="B6621" s="13" t="s">
        <v>8772</v>
      </c>
      <c r="C6621"/>
      <c r="D6621" s="36">
        <v>7.9491000000000005</v>
      </c>
      <c r="E6621" s="26">
        <f>KEZDŐLAP!$D$18*D6621</f>
        <v>3060.4035000000003</v>
      </c>
      <c r="F6621" s="26">
        <f>E6621*KEZDŐLAP!$E$21</f>
        <v>3060.4035000000003</v>
      </c>
    </row>
    <row r="6622" spans="1:6">
      <c r="A6622" s="9"/>
      <c r="B6622" s="13" t="s">
        <v>8773</v>
      </c>
      <c r="C6622"/>
      <c r="D6622" s="36">
        <v>7.9491000000000005</v>
      </c>
      <c r="E6622" s="26">
        <f>KEZDŐLAP!$D$18*D6622</f>
        <v>3060.4035000000003</v>
      </c>
      <c r="F6622" s="26">
        <f>E6622*KEZDŐLAP!$E$21</f>
        <v>3060.4035000000003</v>
      </c>
    </row>
    <row r="6623" spans="1:6">
      <c r="A6623" s="9"/>
      <c r="B6623" s="13" t="s">
        <v>8774</v>
      </c>
      <c r="C6623"/>
      <c r="D6623" s="36">
        <v>7.9491000000000005</v>
      </c>
      <c r="E6623" s="26">
        <f>KEZDŐLAP!$D$18*D6623</f>
        <v>3060.4035000000003</v>
      </c>
      <c r="F6623" s="26">
        <f>E6623*KEZDŐLAP!$E$21</f>
        <v>3060.4035000000003</v>
      </c>
    </row>
    <row r="6624" spans="1:6">
      <c r="A6624" s="9"/>
      <c r="B6624" s="13" t="s">
        <v>10680</v>
      </c>
      <c r="C6624"/>
      <c r="D6624" s="36">
        <v>27.653100000000002</v>
      </c>
      <c r="E6624" s="26">
        <f>KEZDŐLAP!$D$18*D6624</f>
        <v>10646.443500000001</v>
      </c>
      <c r="F6624" s="26">
        <f>E6624*KEZDŐLAP!$E$21</f>
        <v>10646.443500000001</v>
      </c>
    </row>
    <row r="6625" spans="1:6">
      <c r="A6625" s="9"/>
      <c r="B6625" s="13" t="s">
        <v>7460</v>
      </c>
      <c r="C6625"/>
      <c r="D6625" s="36">
        <v>7.17</v>
      </c>
      <c r="E6625" s="26">
        <f>KEZDŐLAP!$D$18*D6625</f>
        <v>2760.45</v>
      </c>
      <c r="F6625" s="26">
        <f>E6625*KEZDŐLAP!$E$21</f>
        <v>2760.45</v>
      </c>
    </row>
    <row r="6626" spans="1:6">
      <c r="A6626" s="9"/>
      <c r="B6626" s="13" t="s">
        <v>7461</v>
      </c>
      <c r="C6626"/>
      <c r="D6626" s="36">
        <v>11.9763</v>
      </c>
      <c r="E6626" s="26">
        <f>KEZDŐLAP!$D$18*D6626</f>
        <v>4610.8755000000001</v>
      </c>
      <c r="F6626" s="26">
        <f>E6626*KEZDŐLAP!$E$21</f>
        <v>4610.8755000000001</v>
      </c>
    </row>
    <row r="6627" spans="1:6">
      <c r="A6627" s="9"/>
      <c r="B6627" s="13" t="s">
        <v>7462</v>
      </c>
      <c r="C6627"/>
      <c r="D6627" s="36">
        <v>19.832999999999998</v>
      </c>
      <c r="E6627" s="26">
        <f>KEZDŐLAP!$D$18*D6627</f>
        <v>7635.704999999999</v>
      </c>
      <c r="F6627" s="26">
        <f>E6627*KEZDŐLAP!$E$21</f>
        <v>7635.704999999999</v>
      </c>
    </row>
    <row r="6628" spans="1:6">
      <c r="A6628" s="9"/>
      <c r="B6628" s="13" t="s">
        <v>7463</v>
      </c>
      <c r="C6628"/>
      <c r="D6628" s="36">
        <v>26.032200000000003</v>
      </c>
      <c r="E6628" s="26">
        <f>KEZDŐLAP!$D$18*D6628</f>
        <v>10022.397000000001</v>
      </c>
      <c r="F6628" s="26">
        <f>E6628*KEZDŐLAP!$E$21</f>
        <v>10022.397000000001</v>
      </c>
    </row>
    <row r="6629" spans="1:6">
      <c r="A6629" s="9"/>
      <c r="B6629" s="13" t="s">
        <v>9789</v>
      </c>
      <c r="C6629"/>
      <c r="D6629" s="36">
        <v>2.8869000000000002</v>
      </c>
      <c r="E6629" s="26">
        <f>KEZDŐLAP!$D$18*D6629</f>
        <v>1111.4565</v>
      </c>
      <c r="F6629" s="26">
        <f>E6629*KEZDŐLAP!$E$21</f>
        <v>1111.4565</v>
      </c>
    </row>
    <row r="6630" spans="1:6">
      <c r="A6630" s="9"/>
      <c r="B6630" s="13" t="s">
        <v>8764</v>
      </c>
      <c r="C6630"/>
      <c r="D6630" s="36">
        <v>6.4173</v>
      </c>
      <c r="E6630" s="26">
        <f>KEZDŐLAP!$D$18*D6630</f>
        <v>2470.6605</v>
      </c>
      <c r="F6630" s="26">
        <f>E6630*KEZDŐLAP!$E$21</f>
        <v>2470.6605</v>
      </c>
    </row>
    <row r="6631" spans="1:6">
      <c r="A6631" s="9"/>
      <c r="B6631" s="13" t="s">
        <v>8765</v>
      </c>
      <c r="C6631"/>
      <c r="D6631" s="36">
        <v>6.4173</v>
      </c>
      <c r="E6631" s="26">
        <f>KEZDŐLAP!$D$18*D6631</f>
        <v>2470.6605</v>
      </c>
      <c r="F6631" s="26">
        <f>E6631*KEZDŐLAP!$E$21</f>
        <v>2470.6605</v>
      </c>
    </row>
    <row r="6632" spans="1:6">
      <c r="A6632" s="9"/>
      <c r="B6632" s="13" t="s">
        <v>8766</v>
      </c>
      <c r="C6632"/>
      <c r="D6632" s="36">
        <v>6.4173</v>
      </c>
      <c r="E6632" s="26">
        <f>KEZDŐLAP!$D$18*D6632</f>
        <v>2470.6605</v>
      </c>
      <c r="F6632" s="26">
        <f>E6632*KEZDŐLAP!$E$21</f>
        <v>2470.6605</v>
      </c>
    </row>
    <row r="6633" spans="1:6">
      <c r="A6633" s="9"/>
      <c r="B6633" s="13" t="s">
        <v>10662</v>
      </c>
      <c r="C6633"/>
      <c r="D6633" s="36">
        <v>23.2164</v>
      </c>
      <c r="E6633" s="26">
        <f>KEZDŐLAP!$D$18*D6633</f>
        <v>8938.3140000000003</v>
      </c>
      <c r="F6633" s="26">
        <f>E6633*KEZDŐLAP!$E$21</f>
        <v>8938.3140000000003</v>
      </c>
    </row>
    <row r="6634" spans="1:6">
      <c r="A6634" s="9"/>
      <c r="B6634" s="13" t="s">
        <v>10243</v>
      </c>
      <c r="C6634"/>
      <c r="D6634" s="36">
        <v>4.2485999999999997</v>
      </c>
      <c r="E6634" s="26">
        <f>KEZDŐLAP!$D$18*D6634</f>
        <v>1635.7109999999998</v>
      </c>
      <c r="F6634" s="26">
        <f>E6634*KEZDŐLAP!$E$21</f>
        <v>1635.7109999999998</v>
      </c>
    </row>
    <row r="6635" spans="1:6">
      <c r="A6635" s="9"/>
      <c r="B6635" s="13" t="s">
        <v>8591</v>
      </c>
      <c r="C6635"/>
      <c r="D6635" s="36">
        <v>23.321999999999999</v>
      </c>
      <c r="E6635" s="26">
        <f>KEZDŐLAP!$D$18*D6635</f>
        <v>8978.9699999999993</v>
      </c>
      <c r="F6635" s="26">
        <f>E6635*KEZDŐLAP!$E$21</f>
        <v>8978.9699999999993</v>
      </c>
    </row>
    <row r="6636" spans="1:6">
      <c r="A6636" s="9"/>
      <c r="B6636" s="13" t="s">
        <v>8429</v>
      </c>
      <c r="C6636"/>
      <c r="D6636" s="36">
        <v>14.6043</v>
      </c>
      <c r="E6636" s="26">
        <f>KEZDŐLAP!$D$18*D6636</f>
        <v>5622.6554999999998</v>
      </c>
      <c r="F6636" s="26">
        <f>E6636*KEZDŐLAP!$E$21</f>
        <v>5622.6554999999998</v>
      </c>
    </row>
    <row r="6637" spans="1:6">
      <c r="A6637" s="9"/>
      <c r="B6637" s="13" t="s">
        <v>7464</v>
      </c>
      <c r="C6637"/>
      <c r="D6637" s="36">
        <v>10.355700000000001</v>
      </c>
      <c r="E6637" s="26">
        <f>KEZDŐLAP!$D$18*D6637</f>
        <v>3986.9445000000001</v>
      </c>
      <c r="F6637" s="26">
        <f>E6637*KEZDŐLAP!$E$21</f>
        <v>3986.9445000000001</v>
      </c>
    </row>
    <row r="6638" spans="1:6">
      <c r="A6638" s="9"/>
      <c r="B6638" s="13" t="s">
        <v>11712</v>
      </c>
      <c r="C6638"/>
      <c r="D6638" s="36">
        <v>5.4962999999999997</v>
      </c>
      <c r="E6638" s="26">
        <f>KEZDŐLAP!$D$18*D6638</f>
        <v>2116.0754999999999</v>
      </c>
      <c r="F6638" s="26">
        <f>E6638*KEZDŐLAP!$E$21</f>
        <v>2116.0754999999999</v>
      </c>
    </row>
    <row r="6639" spans="1:6">
      <c r="A6639" s="9"/>
      <c r="B6639" s="13" t="s">
        <v>8497</v>
      </c>
      <c r="C6639"/>
      <c r="D6639" s="36">
        <v>6.7175999999999991</v>
      </c>
      <c r="E6639" s="26">
        <f>KEZDŐLAP!$D$18*D6639</f>
        <v>2586.2759999999998</v>
      </c>
      <c r="F6639" s="26">
        <f>E6639*KEZDŐLAP!$E$21</f>
        <v>2586.2759999999998</v>
      </c>
    </row>
    <row r="6640" spans="1:6">
      <c r="A6640" s="9"/>
      <c r="B6640" s="13" t="s">
        <v>8498</v>
      </c>
      <c r="C6640"/>
      <c r="D6640" s="36">
        <v>6.7175999999999991</v>
      </c>
      <c r="E6640" s="26">
        <f>KEZDŐLAP!$D$18*D6640</f>
        <v>2586.2759999999998</v>
      </c>
      <c r="F6640" s="26">
        <f>E6640*KEZDŐLAP!$E$21</f>
        <v>2586.2759999999998</v>
      </c>
    </row>
    <row r="6641" spans="1:6">
      <c r="A6641" s="9"/>
      <c r="B6641" s="13" t="s">
        <v>8499</v>
      </c>
      <c r="C6641"/>
      <c r="D6641" s="36">
        <v>6.7175999999999991</v>
      </c>
      <c r="E6641" s="26">
        <f>KEZDŐLAP!$D$18*D6641</f>
        <v>2586.2759999999998</v>
      </c>
      <c r="F6641" s="26">
        <f>E6641*KEZDŐLAP!$E$21</f>
        <v>2586.2759999999998</v>
      </c>
    </row>
    <row r="6642" spans="1:6">
      <c r="A6642" s="9"/>
      <c r="B6642" s="13" t="s">
        <v>9180</v>
      </c>
      <c r="C6642"/>
      <c r="D6642" s="36">
        <v>3.6645000000000003</v>
      </c>
      <c r="E6642" s="26">
        <f>KEZDŐLAP!$D$18*D6642</f>
        <v>1410.8325000000002</v>
      </c>
      <c r="F6642" s="26">
        <f>E6642*KEZDŐLAP!$E$21</f>
        <v>1410.8325000000002</v>
      </c>
    </row>
    <row r="6643" spans="1:6">
      <c r="A6643" s="9"/>
      <c r="B6643" s="13" t="s">
        <v>7465</v>
      </c>
      <c r="C6643"/>
      <c r="D6643" s="36">
        <v>17.099700000000002</v>
      </c>
      <c r="E6643" s="26">
        <f>KEZDŐLAP!$D$18*D6643</f>
        <v>6583.384500000001</v>
      </c>
      <c r="F6643" s="26">
        <f>E6643*KEZDŐLAP!$E$21</f>
        <v>6583.384500000001</v>
      </c>
    </row>
    <row r="6644" spans="1:6">
      <c r="A6644" s="9"/>
      <c r="B6644" s="13" t="s">
        <v>7466</v>
      </c>
      <c r="C6644"/>
      <c r="D6644" s="36">
        <v>9.7713000000000001</v>
      </c>
      <c r="E6644" s="26">
        <f>KEZDŐLAP!$D$18*D6644</f>
        <v>3761.9504999999999</v>
      </c>
      <c r="F6644" s="26">
        <f>E6644*KEZDŐLAP!$E$21</f>
        <v>3761.9504999999999</v>
      </c>
    </row>
    <row r="6645" spans="1:6">
      <c r="A6645" s="9"/>
      <c r="B6645" s="13" t="s">
        <v>7467</v>
      </c>
      <c r="C6645"/>
      <c r="D6645" s="36">
        <v>7.7709000000000001</v>
      </c>
      <c r="E6645" s="26">
        <f>KEZDŐLAP!$D$18*D6645</f>
        <v>2991.7964999999999</v>
      </c>
      <c r="F6645" s="26">
        <f>E6645*KEZDŐLAP!$E$21</f>
        <v>2991.7964999999999</v>
      </c>
    </row>
    <row r="6646" spans="1:6">
      <c r="A6646" s="9"/>
      <c r="B6646" s="13" t="s">
        <v>7468</v>
      </c>
      <c r="C6646"/>
      <c r="D6646" s="36">
        <v>11.045400000000001</v>
      </c>
      <c r="E6646" s="26">
        <f>KEZDŐLAP!$D$18*D6646</f>
        <v>4252.4790000000003</v>
      </c>
      <c r="F6646" s="26">
        <f>E6646*KEZDŐLAP!$E$21</f>
        <v>4252.4790000000003</v>
      </c>
    </row>
    <row r="6647" spans="1:6">
      <c r="A6647" s="9"/>
      <c r="B6647" s="13" t="s">
        <v>7469</v>
      </c>
      <c r="C6647"/>
      <c r="D6647" s="36">
        <v>26.666399999999999</v>
      </c>
      <c r="E6647" s="26">
        <f>KEZDŐLAP!$D$18*D6647</f>
        <v>10266.564</v>
      </c>
      <c r="F6647" s="26">
        <f>E6647*KEZDŐLAP!$E$21</f>
        <v>10266.564</v>
      </c>
    </row>
    <row r="6648" spans="1:6">
      <c r="A6648" s="9"/>
      <c r="B6648" s="13" t="s">
        <v>8541</v>
      </c>
      <c r="C6648"/>
      <c r="D6648" s="36">
        <v>26.666399999999999</v>
      </c>
      <c r="E6648" s="26">
        <f>KEZDŐLAP!$D$18*D6648</f>
        <v>10266.564</v>
      </c>
      <c r="F6648" s="26">
        <f>E6648*KEZDŐLAP!$E$21</f>
        <v>10266.564</v>
      </c>
    </row>
    <row r="6649" spans="1:6">
      <c r="A6649" s="9"/>
      <c r="B6649" s="13" t="s">
        <v>10906</v>
      </c>
      <c r="C6649"/>
      <c r="D6649" s="36">
        <v>26.666399999999999</v>
      </c>
      <c r="E6649" s="26">
        <f>KEZDŐLAP!$D$18*D6649</f>
        <v>10266.564</v>
      </c>
      <c r="F6649" s="26">
        <f>E6649*KEZDŐLAP!$E$21</f>
        <v>10266.564</v>
      </c>
    </row>
    <row r="6650" spans="1:6">
      <c r="A6650" s="9"/>
      <c r="B6650" s="13" t="s">
        <v>7470</v>
      </c>
      <c r="C6650"/>
      <c r="D6650" s="36">
        <v>8.8239000000000001</v>
      </c>
      <c r="E6650" s="26">
        <f>KEZDŐLAP!$D$18*D6650</f>
        <v>3397.2015000000001</v>
      </c>
      <c r="F6650" s="26">
        <f>E6650*KEZDŐLAP!$E$21</f>
        <v>3397.2015000000001</v>
      </c>
    </row>
    <row r="6651" spans="1:6">
      <c r="A6651" s="9"/>
      <c r="B6651" s="13" t="s">
        <v>7471</v>
      </c>
      <c r="C6651"/>
      <c r="D6651" s="36">
        <v>26.913899999999998</v>
      </c>
      <c r="E6651" s="26">
        <f>KEZDŐLAP!$D$18*D6651</f>
        <v>10361.851499999999</v>
      </c>
      <c r="F6651" s="26">
        <f>E6651*KEZDŐLAP!$E$21</f>
        <v>10361.851499999999</v>
      </c>
    </row>
    <row r="6652" spans="1:6">
      <c r="A6652" s="9"/>
      <c r="B6652" s="13" t="s">
        <v>8309</v>
      </c>
      <c r="C6652"/>
      <c r="D6652" s="36">
        <v>10.7088</v>
      </c>
      <c r="E6652" s="26">
        <f>KEZDŐLAP!$D$18*D6652</f>
        <v>4122.8879999999999</v>
      </c>
      <c r="F6652" s="26">
        <f>E6652*KEZDŐLAP!$E$21</f>
        <v>4122.8879999999999</v>
      </c>
    </row>
    <row r="6653" spans="1:6">
      <c r="A6653" s="9"/>
      <c r="B6653" s="13" t="s">
        <v>8412</v>
      </c>
      <c r="C6653"/>
      <c r="D6653" s="36">
        <v>7.4340000000000011</v>
      </c>
      <c r="E6653" s="26">
        <f>KEZDŐLAP!$D$18*D6653</f>
        <v>2862.0900000000006</v>
      </c>
      <c r="F6653" s="26">
        <f>E6653*KEZDŐLAP!$E$21</f>
        <v>2862.0900000000006</v>
      </c>
    </row>
    <row r="6654" spans="1:6">
      <c r="A6654" s="9"/>
      <c r="B6654" s="13" t="s">
        <v>7472</v>
      </c>
      <c r="C6654"/>
      <c r="D6654" s="36">
        <v>13.230900000000002</v>
      </c>
      <c r="E6654" s="26">
        <f>KEZDŐLAP!$D$18*D6654</f>
        <v>5093.8965000000007</v>
      </c>
      <c r="F6654" s="26">
        <f>E6654*KEZDŐLAP!$E$21</f>
        <v>5093.8965000000007</v>
      </c>
    </row>
    <row r="6655" spans="1:6">
      <c r="A6655" s="9"/>
      <c r="B6655" s="13" t="s">
        <v>7473</v>
      </c>
      <c r="C6655"/>
      <c r="D6655" s="36">
        <v>9.7349999999999994</v>
      </c>
      <c r="E6655" s="26">
        <f>KEZDŐLAP!$D$18*D6655</f>
        <v>3747.9749999999999</v>
      </c>
      <c r="F6655" s="26">
        <f>E6655*KEZDŐLAP!$E$21</f>
        <v>3747.9749999999999</v>
      </c>
    </row>
    <row r="6656" spans="1:6">
      <c r="A6656" s="9"/>
      <c r="B6656" s="13" t="s">
        <v>8978</v>
      </c>
      <c r="C6656"/>
      <c r="D6656" s="36">
        <v>14.089199999999998</v>
      </c>
      <c r="E6656" s="26">
        <f>KEZDŐLAP!$D$18*D6656</f>
        <v>5424.3419999999996</v>
      </c>
      <c r="F6656" s="26">
        <f>E6656*KEZDŐLAP!$E$21</f>
        <v>5424.3419999999996</v>
      </c>
    </row>
    <row r="6657" spans="1:6">
      <c r="A6657" s="9"/>
      <c r="B6657" s="13" t="s">
        <v>7906</v>
      </c>
      <c r="C6657"/>
      <c r="D6657" s="36">
        <v>14.9208</v>
      </c>
      <c r="E6657" s="26">
        <f>KEZDŐLAP!$D$18*D6657</f>
        <v>5744.5079999999998</v>
      </c>
      <c r="F6657" s="26">
        <f>E6657*KEZDŐLAP!$E$21</f>
        <v>5744.5079999999998</v>
      </c>
    </row>
    <row r="6658" spans="1:6">
      <c r="A6658" s="9"/>
      <c r="B6658" s="13" t="s">
        <v>8950</v>
      </c>
      <c r="C6658"/>
      <c r="D6658" s="36">
        <v>16.168799999999997</v>
      </c>
      <c r="E6658" s="26">
        <f>KEZDŐLAP!$D$18*D6658</f>
        <v>6224.9879999999994</v>
      </c>
      <c r="F6658" s="26">
        <f>E6658*KEZDŐLAP!$E$21</f>
        <v>6224.9879999999994</v>
      </c>
    </row>
    <row r="6659" spans="1:6">
      <c r="A6659" s="9"/>
      <c r="B6659" s="13" t="s">
        <v>7474</v>
      </c>
      <c r="C6659"/>
      <c r="D6659" s="36">
        <v>22.460700000000003</v>
      </c>
      <c r="E6659" s="26">
        <f>KEZDŐLAP!$D$18*D6659</f>
        <v>8647.3695000000007</v>
      </c>
      <c r="F6659" s="26">
        <f>E6659*KEZDŐLAP!$E$21</f>
        <v>8647.3695000000007</v>
      </c>
    </row>
    <row r="6660" spans="1:6">
      <c r="A6660" s="9"/>
      <c r="B6660" s="13" t="s">
        <v>9833</v>
      </c>
      <c r="C6660"/>
      <c r="D6660" s="36">
        <v>10.203900000000001</v>
      </c>
      <c r="E6660" s="26">
        <f>KEZDŐLAP!$D$18*D6660</f>
        <v>3928.5015000000003</v>
      </c>
      <c r="F6660" s="26">
        <f>E6660*KEZDŐLAP!$E$21</f>
        <v>3928.5015000000003</v>
      </c>
    </row>
    <row r="6661" spans="1:6">
      <c r="A6661" s="9"/>
      <c r="B6661" s="13" t="s">
        <v>7475</v>
      </c>
      <c r="C6661"/>
      <c r="D6661" s="36">
        <v>17.964600000000001</v>
      </c>
      <c r="E6661" s="26">
        <f>KEZDŐLAP!$D$18*D6661</f>
        <v>6916.3710000000001</v>
      </c>
      <c r="F6661" s="26">
        <f>E6661*KEZDŐLAP!$E$21</f>
        <v>6916.3710000000001</v>
      </c>
    </row>
    <row r="6662" spans="1:6">
      <c r="A6662" s="9"/>
      <c r="B6662" s="13" t="s">
        <v>10352</v>
      </c>
      <c r="C6662"/>
      <c r="D6662" s="36">
        <v>24.256499999999999</v>
      </c>
      <c r="E6662" s="26">
        <f>KEZDŐLAP!$D$18*D6662</f>
        <v>9338.7525000000005</v>
      </c>
      <c r="F6662" s="26">
        <f>E6662*KEZDŐLAP!$E$21</f>
        <v>9338.7525000000005</v>
      </c>
    </row>
    <row r="6663" spans="1:6">
      <c r="A6663" s="9"/>
      <c r="B6663" s="13" t="s">
        <v>8400</v>
      </c>
      <c r="C6663"/>
      <c r="D6663" s="36">
        <v>8.7875999999999994</v>
      </c>
      <c r="E6663" s="26">
        <f>KEZDŐLAP!$D$18*D6663</f>
        <v>3383.2259999999997</v>
      </c>
      <c r="F6663" s="26">
        <f>E6663*KEZDŐLAP!$E$21</f>
        <v>3383.2259999999997</v>
      </c>
    </row>
    <row r="6664" spans="1:6">
      <c r="A6664" s="9"/>
      <c r="B6664" s="13" t="s">
        <v>11301</v>
      </c>
      <c r="C6664"/>
      <c r="D6664" s="36">
        <v>15.937799999999999</v>
      </c>
      <c r="E6664" s="26">
        <f>KEZDŐLAP!$D$18*D6664</f>
        <v>6136.0529999999999</v>
      </c>
      <c r="F6664" s="26">
        <f>E6664*KEZDŐLAP!$E$21</f>
        <v>6136.0529999999999</v>
      </c>
    </row>
    <row r="6665" spans="1:6">
      <c r="A6665" s="9"/>
      <c r="B6665" s="13" t="s">
        <v>7476</v>
      </c>
      <c r="C6665"/>
      <c r="D6665" s="36">
        <v>17.459699999999998</v>
      </c>
      <c r="E6665" s="26">
        <f>KEZDŐLAP!$D$18*D6665</f>
        <v>6721.9844999999996</v>
      </c>
      <c r="F6665" s="26">
        <f>E6665*KEZDŐLAP!$E$21</f>
        <v>6721.9844999999996</v>
      </c>
    </row>
    <row r="6666" spans="1:6">
      <c r="A6666" s="9"/>
      <c r="B6666" s="13" t="s">
        <v>7910</v>
      </c>
      <c r="C6666"/>
      <c r="D6666" s="36">
        <v>17.459699999999998</v>
      </c>
      <c r="E6666" s="26">
        <f>KEZDŐLAP!$D$18*D6666</f>
        <v>6721.9844999999996</v>
      </c>
      <c r="F6666" s="26">
        <f>E6666*KEZDŐLAP!$E$21</f>
        <v>6721.9844999999996</v>
      </c>
    </row>
    <row r="6667" spans="1:6">
      <c r="A6667" s="9"/>
      <c r="B6667" s="13" t="s">
        <v>9059</v>
      </c>
      <c r="C6667"/>
      <c r="D6667" s="36">
        <v>29.680499999999999</v>
      </c>
      <c r="E6667" s="26">
        <f>KEZDŐLAP!$D$18*D6667</f>
        <v>11426.9925</v>
      </c>
      <c r="F6667" s="26">
        <f>E6667*KEZDŐLAP!$E$21</f>
        <v>11426.9925</v>
      </c>
    </row>
    <row r="6668" spans="1:6">
      <c r="A6668" s="9"/>
      <c r="B6668" s="13" t="s">
        <v>9060</v>
      </c>
      <c r="C6668"/>
      <c r="D6668" s="36">
        <v>29.680499999999999</v>
      </c>
      <c r="E6668" s="26">
        <f>KEZDŐLAP!$D$18*D6668</f>
        <v>11426.9925</v>
      </c>
      <c r="F6668" s="26">
        <f>E6668*KEZDŐLAP!$E$21</f>
        <v>11426.9925</v>
      </c>
    </row>
    <row r="6669" spans="1:6">
      <c r="A6669" s="9"/>
      <c r="B6669" s="13" t="s">
        <v>9170</v>
      </c>
      <c r="C6669"/>
      <c r="D6669" s="36">
        <v>22.5303</v>
      </c>
      <c r="E6669" s="26">
        <f>KEZDŐLAP!$D$18*D6669</f>
        <v>8674.165500000001</v>
      </c>
      <c r="F6669" s="26">
        <f>E6669*KEZDŐLAP!$E$21</f>
        <v>8674.165500000001</v>
      </c>
    </row>
    <row r="6670" spans="1:6">
      <c r="A6670" s="9"/>
      <c r="B6670" s="13" t="s">
        <v>7477</v>
      </c>
      <c r="C6670"/>
      <c r="D6670" s="36">
        <v>26.158200000000001</v>
      </c>
      <c r="E6670" s="26">
        <f>KEZDŐLAP!$D$18*D6670</f>
        <v>10070.907000000001</v>
      </c>
      <c r="F6670" s="26">
        <f>E6670*KEZDŐLAP!$E$21</f>
        <v>10070.907000000001</v>
      </c>
    </row>
    <row r="6671" spans="1:6">
      <c r="A6671" s="9"/>
      <c r="B6671" s="13" t="s">
        <v>7478</v>
      </c>
      <c r="C6671"/>
      <c r="D6671" s="36">
        <v>13.7424</v>
      </c>
      <c r="E6671" s="26">
        <f>KEZDŐLAP!$D$18*D6671</f>
        <v>5290.8239999999996</v>
      </c>
      <c r="F6671" s="26">
        <f>E6671*KEZDŐLAP!$E$21</f>
        <v>5290.8239999999996</v>
      </c>
    </row>
    <row r="6672" spans="1:6">
      <c r="A6672" s="9"/>
      <c r="B6672" s="13" t="s">
        <v>7479</v>
      </c>
      <c r="C6672"/>
      <c r="D6672" s="36">
        <v>13.7424</v>
      </c>
      <c r="E6672" s="26">
        <f>KEZDŐLAP!$D$18*D6672</f>
        <v>5290.8239999999996</v>
      </c>
      <c r="F6672" s="26">
        <f>E6672*KEZDŐLAP!$E$21</f>
        <v>5290.8239999999996</v>
      </c>
    </row>
    <row r="6673" spans="1:6">
      <c r="A6673" s="9"/>
      <c r="B6673" s="13" t="s">
        <v>10311</v>
      </c>
      <c r="C6673"/>
      <c r="D6673" s="36">
        <v>13.7424</v>
      </c>
      <c r="E6673" s="26">
        <f>KEZDŐLAP!$D$18*D6673</f>
        <v>5290.8239999999996</v>
      </c>
      <c r="F6673" s="26">
        <f>E6673*KEZDŐLAP!$E$21</f>
        <v>5290.8239999999996</v>
      </c>
    </row>
    <row r="6674" spans="1:6">
      <c r="A6674" s="9"/>
      <c r="B6674" s="13" t="s">
        <v>7480</v>
      </c>
      <c r="C6674"/>
      <c r="D6674" s="36">
        <v>121.57679999999999</v>
      </c>
      <c r="E6674" s="26">
        <f>KEZDŐLAP!$D$18*D6674</f>
        <v>46807.067999999999</v>
      </c>
      <c r="F6674" s="26">
        <f>E6674*KEZDŐLAP!$E$21</f>
        <v>46807.067999999999</v>
      </c>
    </row>
    <row r="6675" spans="1:6">
      <c r="A6675" s="9"/>
      <c r="B6675" s="13" t="s">
        <v>10725</v>
      </c>
      <c r="C6675"/>
      <c r="D6675" s="36">
        <v>52.864200000000004</v>
      </c>
      <c r="E6675" s="26">
        <f>KEZDŐLAP!$D$18*D6675</f>
        <v>20352.717000000001</v>
      </c>
      <c r="F6675" s="26">
        <f>E6675*KEZDŐLAP!$E$21</f>
        <v>20352.717000000001</v>
      </c>
    </row>
    <row r="6676" spans="1:6">
      <c r="A6676" s="9"/>
      <c r="B6676" s="13" t="s">
        <v>11191</v>
      </c>
      <c r="C6676"/>
      <c r="D6676" s="36">
        <v>14.406300000000002</v>
      </c>
      <c r="E6676" s="26">
        <f>KEZDŐLAP!$D$18*D6676</f>
        <v>5546.4255000000003</v>
      </c>
      <c r="F6676" s="26">
        <f>E6676*KEZDŐLAP!$E$21</f>
        <v>5546.4255000000003</v>
      </c>
    </row>
    <row r="6677" spans="1:6">
      <c r="A6677" s="9"/>
      <c r="B6677" s="13" t="s">
        <v>8219</v>
      </c>
      <c r="C6677"/>
      <c r="D6677" s="36">
        <v>6.5924999999999994</v>
      </c>
      <c r="E6677" s="26">
        <f>KEZDŐLAP!$D$18*D6677</f>
        <v>2538.1124999999997</v>
      </c>
      <c r="F6677" s="26">
        <f>E6677*KEZDŐLAP!$E$21</f>
        <v>2538.1124999999997</v>
      </c>
    </row>
    <row r="6678" spans="1:6">
      <c r="A6678" s="9"/>
      <c r="B6678" s="13" t="s">
        <v>8076</v>
      </c>
      <c r="C6678"/>
      <c r="D6678" s="36">
        <v>2.7696000000000001</v>
      </c>
      <c r="E6678" s="26">
        <f>KEZDŐLAP!$D$18*D6678</f>
        <v>1066.296</v>
      </c>
      <c r="F6678" s="26">
        <f>E6678*KEZDŐLAP!$E$21</f>
        <v>1066.296</v>
      </c>
    </row>
    <row r="6679" spans="1:6">
      <c r="A6679" s="9"/>
      <c r="B6679" s="13" t="s">
        <v>7481</v>
      </c>
      <c r="C6679"/>
      <c r="D6679" s="36">
        <v>8.9987999999999992</v>
      </c>
      <c r="E6679" s="26">
        <f>KEZDŐLAP!$D$18*D6679</f>
        <v>3464.5379999999996</v>
      </c>
      <c r="F6679" s="26">
        <f>E6679*KEZDŐLAP!$E$21</f>
        <v>3464.5379999999996</v>
      </c>
    </row>
    <row r="6680" spans="1:6">
      <c r="A6680" s="9"/>
      <c r="B6680" s="13" t="s">
        <v>7909</v>
      </c>
      <c r="C6680"/>
      <c r="D6680" s="36">
        <v>8.3879999999999999</v>
      </c>
      <c r="E6680" s="26">
        <f>KEZDŐLAP!$D$18*D6680</f>
        <v>3229.38</v>
      </c>
      <c r="F6680" s="26">
        <f>E6680*KEZDŐLAP!$E$21</f>
        <v>3229.38</v>
      </c>
    </row>
    <row r="6681" spans="1:6">
      <c r="A6681" s="9"/>
      <c r="B6681" s="13" t="s">
        <v>10490</v>
      </c>
      <c r="C6681"/>
      <c r="D6681" s="36">
        <v>20.6784</v>
      </c>
      <c r="E6681" s="26">
        <f>KEZDŐLAP!$D$18*D6681</f>
        <v>7961.1840000000002</v>
      </c>
      <c r="F6681" s="26">
        <f>E6681*KEZDŐLAP!$E$21</f>
        <v>7961.1840000000002</v>
      </c>
    </row>
    <row r="6682" spans="1:6">
      <c r="A6682" s="9"/>
      <c r="B6682" s="13" t="s">
        <v>7482</v>
      </c>
      <c r="C6682"/>
      <c r="D6682" s="36">
        <v>21.533999999999999</v>
      </c>
      <c r="E6682" s="26">
        <f>KEZDŐLAP!$D$18*D6682</f>
        <v>8290.59</v>
      </c>
      <c r="F6682" s="26">
        <f>E6682*KEZDŐLAP!$E$21</f>
        <v>8290.59</v>
      </c>
    </row>
    <row r="6683" spans="1:6">
      <c r="A6683" s="9"/>
      <c r="B6683" s="13" t="s">
        <v>8944</v>
      </c>
      <c r="C6683"/>
      <c r="D6683" s="36">
        <v>13.6173</v>
      </c>
      <c r="E6683" s="26">
        <f>KEZDŐLAP!$D$18*D6683</f>
        <v>5242.6605</v>
      </c>
      <c r="F6683" s="26">
        <f>E6683*KEZDŐLAP!$E$21</f>
        <v>5242.6605</v>
      </c>
    </row>
    <row r="6684" spans="1:6">
      <c r="A6684" s="9"/>
      <c r="B6684" s="13" t="s">
        <v>11074</v>
      </c>
      <c r="C6684"/>
      <c r="D6684" s="36">
        <v>14.0595</v>
      </c>
      <c r="E6684" s="26">
        <f>KEZDŐLAP!$D$18*D6684</f>
        <v>5412.9075000000003</v>
      </c>
      <c r="F6684" s="26">
        <f>E6684*KEZDŐLAP!$E$21</f>
        <v>5412.9075000000003</v>
      </c>
    </row>
    <row r="6685" spans="1:6">
      <c r="A6685" s="9"/>
      <c r="B6685" s="13" t="s">
        <v>9178</v>
      </c>
      <c r="C6685"/>
      <c r="D6685" s="36">
        <v>4.1229000000000005</v>
      </c>
      <c r="E6685" s="26">
        <f>KEZDŐLAP!$D$18*D6685</f>
        <v>1587.3165000000001</v>
      </c>
      <c r="F6685" s="26">
        <f>E6685*KEZDŐLAP!$E$21</f>
        <v>1587.3165000000001</v>
      </c>
    </row>
    <row r="6686" spans="1:6">
      <c r="A6686" s="9"/>
      <c r="B6686" s="13" t="s">
        <v>10764</v>
      </c>
      <c r="C6686"/>
      <c r="D6686" s="36">
        <v>4.1229000000000005</v>
      </c>
      <c r="E6686" s="26">
        <f>KEZDŐLAP!$D$18*D6686</f>
        <v>1587.3165000000001</v>
      </c>
      <c r="F6686" s="26">
        <f>E6686*KEZDŐLAP!$E$21</f>
        <v>1587.3165000000001</v>
      </c>
    </row>
    <row r="6687" spans="1:6">
      <c r="A6687" s="9"/>
      <c r="B6687" s="13" t="s">
        <v>9189</v>
      </c>
      <c r="C6687"/>
      <c r="D6687" s="36">
        <v>7.1667000000000005</v>
      </c>
      <c r="E6687" s="26">
        <f>KEZDŐLAP!$D$18*D6687</f>
        <v>2759.1795000000002</v>
      </c>
      <c r="F6687" s="26">
        <f>E6687*KEZDŐLAP!$E$21</f>
        <v>2759.1795000000002</v>
      </c>
    </row>
    <row r="6688" spans="1:6">
      <c r="A6688" s="9"/>
      <c r="B6688" s="13" t="s">
        <v>11390</v>
      </c>
      <c r="C6688"/>
      <c r="D6688" s="36">
        <v>24.870899999999999</v>
      </c>
      <c r="E6688" s="26">
        <f>KEZDŐLAP!$D$18*D6688</f>
        <v>9575.2965000000004</v>
      </c>
      <c r="F6688" s="26">
        <f>E6688*KEZDŐLAP!$E$21</f>
        <v>9575.2965000000004</v>
      </c>
    </row>
    <row r="6689" spans="1:6">
      <c r="A6689" s="9"/>
      <c r="B6689" s="13" t="s">
        <v>8740</v>
      </c>
      <c r="C6689"/>
      <c r="D6689" s="36">
        <v>4.8132000000000001</v>
      </c>
      <c r="E6689" s="26">
        <f>KEZDŐLAP!$D$18*D6689</f>
        <v>1853.0820000000001</v>
      </c>
      <c r="F6689" s="26">
        <f>E6689*KEZDŐLAP!$E$21</f>
        <v>1853.0820000000001</v>
      </c>
    </row>
    <row r="6690" spans="1:6">
      <c r="A6690" s="9"/>
      <c r="B6690" s="13" t="s">
        <v>10850</v>
      </c>
      <c r="C6690"/>
      <c r="D6690" s="36">
        <v>14.881499999999999</v>
      </c>
      <c r="E6690" s="26">
        <f>KEZDŐLAP!$D$18*D6690</f>
        <v>5729.3774999999996</v>
      </c>
      <c r="F6690" s="26">
        <f>E6690*KEZDŐLAP!$E$21</f>
        <v>5729.3774999999996</v>
      </c>
    </row>
    <row r="6691" spans="1:6">
      <c r="A6691" s="9"/>
      <c r="B6691" s="13" t="s">
        <v>7483</v>
      </c>
      <c r="C6691"/>
      <c r="D6691" s="36">
        <v>11.8908</v>
      </c>
      <c r="E6691" s="26">
        <f>KEZDŐLAP!$D$18*D6691</f>
        <v>4577.9580000000005</v>
      </c>
      <c r="F6691" s="26">
        <f>E6691*KEZDŐLAP!$E$21</f>
        <v>4577.9580000000005</v>
      </c>
    </row>
    <row r="6692" spans="1:6">
      <c r="A6692" s="9"/>
      <c r="B6692" s="13" t="s">
        <v>7953</v>
      </c>
      <c r="C6692"/>
      <c r="D6692" s="36">
        <v>12.138300000000001</v>
      </c>
      <c r="E6692" s="26">
        <f>KEZDŐLAP!$D$18*D6692</f>
        <v>4673.2455</v>
      </c>
      <c r="F6692" s="26">
        <f>E6692*KEZDŐLAP!$E$21</f>
        <v>4673.2455</v>
      </c>
    </row>
    <row r="6693" spans="1:6">
      <c r="A6693" s="9"/>
      <c r="B6693" s="13" t="s">
        <v>7484</v>
      </c>
      <c r="C6693"/>
      <c r="D6693" s="36">
        <v>14.6769</v>
      </c>
      <c r="E6693" s="26">
        <f>KEZDŐLAP!$D$18*D6693</f>
        <v>5650.6064999999999</v>
      </c>
      <c r="F6693" s="26">
        <f>E6693*KEZDŐLAP!$E$21</f>
        <v>5650.6064999999999</v>
      </c>
    </row>
    <row r="6694" spans="1:6">
      <c r="A6694" s="9"/>
      <c r="B6694" s="13" t="s">
        <v>7485</v>
      </c>
      <c r="C6694"/>
      <c r="D6694" s="36">
        <v>13.350000000000001</v>
      </c>
      <c r="E6694" s="26">
        <f>KEZDŐLAP!$D$18*D6694</f>
        <v>5139.7500000000009</v>
      </c>
      <c r="F6694" s="26">
        <f>E6694*KEZDŐLAP!$E$21</f>
        <v>5139.7500000000009</v>
      </c>
    </row>
    <row r="6695" spans="1:6">
      <c r="A6695" s="9"/>
      <c r="B6695" s="13" t="s">
        <v>9243</v>
      </c>
      <c r="C6695"/>
      <c r="D6695" s="36">
        <v>13.350000000000001</v>
      </c>
      <c r="E6695" s="26">
        <f>KEZDŐLAP!$D$18*D6695</f>
        <v>5139.7500000000009</v>
      </c>
      <c r="F6695" s="26">
        <f>E6695*KEZDŐLAP!$E$21</f>
        <v>5139.7500000000009</v>
      </c>
    </row>
    <row r="6696" spans="1:6">
      <c r="A6696" s="9"/>
      <c r="B6696" s="13" t="s">
        <v>7486</v>
      </c>
      <c r="C6696"/>
      <c r="D6696" s="36">
        <v>11.607000000000001</v>
      </c>
      <c r="E6696" s="26">
        <f>KEZDŐLAP!$D$18*D6696</f>
        <v>4468.6950000000006</v>
      </c>
      <c r="F6696" s="26">
        <f>E6696*KEZDŐLAP!$E$21</f>
        <v>4468.6950000000006</v>
      </c>
    </row>
    <row r="6697" spans="1:6">
      <c r="A6697" s="9"/>
      <c r="B6697" s="13" t="s">
        <v>7487</v>
      </c>
      <c r="C6697"/>
      <c r="D6697" s="36">
        <v>4.6055999999999999</v>
      </c>
      <c r="E6697" s="26">
        <f>KEZDŐLAP!$D$18*D6697</f>
        <v>1773.1559999999999</v>
      </c>
      <c r="F6697" s="26">
        <f>E6697*KEZDŐLAP!$E$21</f>
        <v>1773.1559999999999</v>
      </c>
    </row>
    <row r="6698" spans="1:6">
      <c r="A6698" s="9"/>
      <c r="B6698" s="13" t="s">
        <v>9036</v>
      </c>
      <c r="C6698"/>
      <c r="D6698" s="36">
        <v>4.6055999999999999</v>
      </c>
      <c r="E6698" s="26">
        <f>KEZDŐLAP!$D$18*D6698</f>
        <v>1773.1559999999999</v>
      </c>
      <c r="F6698" s="26">
        <f>E6698*KEZDŐLAP!$E$21</f>
        <v>1773.1559999999999</v>
      </c>
    </row>
    <row r="6699" spans="1:6">
      <c r="A6699" s="9"/>
      <c r="B6699" s="13" t="s">
        <v>9177</v>
      </c>
      <c r="C6699"/>
      <c r="D6699" s="36">
        <v>2.238</v>
      </c>
      <c r="E6699" s="26">
        <f>KEZDŐLAP!$D$18*D6699</f>
        <v>861.63</v>
      </c>
      <c r="F6699" s="26">
        <f>E6699*KEZDŐLAP!$E$21</f>
        <v>861.63</v>
      </c>
    </row>
    <row r="6700" spans="1:6">
      <c r="A6700" s="9"/>
      <c r="B6700" s="13" t="s">
        <v>11130</v>
      </c>
      <c r="C6700"/>
      <c r="D6700" s="36">
        <v>2.238</v>
      </c>
      <c r="E6700" s="26">
        <f>KEZDŐLAP!$D$18*D6700</f>
        <v>861.63</v>
      </c>
      <c r="F6700" s="26">
        <f>E6700*KEZDŐLAP!$E$21</f>
        <v>861.63</v>
      </c>
    </row>
    <row r="6701" spans="1:6">
      <c r="A6701" s="9"/>
      <c r="B6701" s="13" t="s">
        <v>7781</v>
      </c>
      <c r="C6701"/>
      <c r="D6701" s="36">
        <v>20.027999999999999</v>
      </c>
      <c r="E6701" s="26">
        <f>KEZDŐLAP!$D$18*D6701</f>
        <v>7710.78</v>
      </c>
      <c r="F6701" s="26">
        <f>E6701*KEZDŐLAP!$E$21</f>
        <v>7710.78</v>
      </c>
    </row>
    <row r="6702" spans="1:6">
      <c r="A6702" s="9"/>
      <c r="B6702" s="13" t="s">
        <v>10330</v>
      </c>
      <c r="C6702"/>
      <c r="D6702" s="36">
        <v>5.6349</v>
      </c>
      <c r="E6702" s="26">
        <f>KEZDŐLAP!$D$18*D6702</f>
        <v>2169.4364999999998</v>
      </c>
      <c r="F6702" s="26">
        <f>E6702*KEZDŐLAP!$E$21</f>
        <v>2169.4364999999998</v>
      </c>
    </row>
    <row r="6703" spans="1:6">
      <c r="A6703" s="9"/>
      <c r="B6703" s="13" t="s">
        <v>8503</v>
      </c>
      <c r="C6703"/>
      <c r="D6703" s="36">
        <v>18.285</v>
      </c>
      <c r="E6703" s="26">
        <f>KEZDŐLAP!$D$18*D6703</f>
        <v>7039.7250000000004</v>
      </c>
      <c r="F6703" s="26">
        <f>E6703*KEZDŐLAP!$E$21</f>
        <v>7039.7250000000004</v>
      </c>
    </row>
    <row r="6704" spans="1:6">
      <c r="A6704" s="9"/>
      <c r="B6704" s="13" t="s">
        <v>8504</v>
      </c>
      <c r="C6704"/>
      <c r="D6704" s="36">
        <v>18.285</v>
      </c>
      <c r="E6704" s="26">
        <f>KEZDŐLAP!$D$18*D6704</f>
        <v>7039.7250000000004</v>
      </c>
      <c r="F6704" s="26">
        <f>E6704*KEZDŐLAP!$E$21</f>
        <v>7039.7250000000004</v>
      </c>
    </row>
    <row r="6705" spans="1:6">
      <c r="A6705" s="9"/>
      <c r="B6705" s="13" t="s">
        <v>8505</v>
      </c>
      <c r="C6705"/>
      <c r="D6705" s="36">
        <v>18.285</v>
      </c>
      <c r="E6705" s="26">
        <f>KEZDŐLAP!$D$18*D6705</f>
        <v>7039.7250000000004</v>
      </c>
      <c r="F6705" s="26">
        <f>E6705*KEZDŐLAP!$E$21</f>
        <v>7039.7250000000004</v>
      </c>
    </row>
    <row r="6706" spans="1:6">
      <c r="A6706" s="9"/>
      <c r="B6706" s="13" t="s">
        <v>7488</v>
      </c>
      <c r="C6706"/>
      <c r="D6706" s="36">
        <v>23.972999999999999</v>
      </c>
      <c r="E6706" s="26">
        <f>KEZDŐLAP!$D$18*D6706</f>
        <v>9229.6049999999996</v>
      </c>
      <c r="F6706" s="26">
        <f>E6706*KEZDŐLAP!$E$21</f>
        <v>9229.6049999999996</v>
      </c>
    </row>
    <row r="6707" spans="1:6">
      <c r="A6707" s="9"/>
      <c r="B6707" s="13" t="s">
        <v>7489</v>
      </c>
      <c r="C6707"/>
      <c r="D6707" s="36">
        <v>23.972999999999999</v>
      </c>
      <c r="E6707" s="26">
        <f>KEZDŐLAP!$D$18*D6707</f>
        <v>9229.6049999999996</v>
      </c>
      <c r="F6707" s="26">
        <f>E6707*KEZDŐLAP!$E$21</f>
        <v>9229.6049999999996</v>
      </c>
    </row>
    <row r="6708" spans="1:6">
      <c r="A6708" s="9"/>
      <c r="B6708" s="13" t="s">
        <v>9086</v>
      </c>
      <c r="C6708"/>
      <c r="D6708" s="36">
        <v>8.8374000000000006</v>
      </c>
      <c r="E6708" s="26">
        <f>KEZDŐLAP!$D$18*D6708</f>
        <v>3402.3990000000003</v>
      </c>
      <c r="F6708" s="26">
        <f>E6708*KEZDŐLAP!$E$21</f>
        <v>3402.3990000000003</v>
      </c>
    </row>
    <row r="6709" spans="1:6">
      <c r="A6709" s="9"/>
      <c r="B6709" s="13" t="s">
        <v>7490</v>
      </c>
      <c r="C6709"/>
      <c r="D6709" s="36">
        <v>10.2171</v>
      </c>
      <c r="E6709" s="26">
        <f>KEZDŐLAP!$D$18*D6709</f>
        <v>3933.5835000000002</v>
      </c>
      <c r="F6709" s="26">
        <f>E6709*KEZDŐLAP!$E$21</f>
        <v>3933.5835000000002</v>
      </c>
    </row>
    <row r="6710" spans="1:6">
      <c r="A6710" s="9"/>
      <c r="B6710" s="13" t="s">
        <v>9045</v>
      </c>
      <c r="C6710"/>
      <c r="D6710" s="36">
        <v>4.7766000000000002</v>
      </c>
      <c r="E6710" s="26">
        <f>KEZDŐLAP!$D$18*D6710</f>
        <v>1838.991</v>
      </c>
      <c r="F6710" s="26">
        <f>E6710*KEZDŐLAP!$E$21</f>
        <v>1838.991</v>
      </c>
    </row>
    <row r="6711" spans="1:6">
      <c r="A6711" s="9"/>
      <c r="B6711" s="13" t="s">
        <v>7491</v>
      </c>
      <c r="C6711"/>
      <c r="D6711" s="36">
        <v>3.2018999999999997</v>
      </c>
      <c r="E6711" s="26">
        <f>KEZDŐLAP!$D$18*D6711</f>
        <v>1232.7314999999999</v>
      </c>
      <c r="F6711" s="26">
        <f>E6711*KEZDŐLAP!$E$21</f>
        <v>1232.7314999999999</v>
      </c>
    </row>
    <row r="6712" spans="1:6">
      <c r="A6712" s="9"/>
      <c r="B6712" s="13" t="s">
        <v>10625</v>
      </c>
      <c r="C6712"/>
      <c r="D6712" s="36">
        <v>1.6473</v>
      </c>
      <c r="E6712" s="26">
        <f>KEZDŐLAP!$D$18*D6712</f>
        <v>634.21050000000002</v>
      </c>
      <c r="F6712" s="26">
        <f>E6712*KEZDŐLAP!$E$21</f>
        <v>634.21050000000002</v>
      </c>
    </row>
    <row r="6713" spans="1:6">
      <c r="A6713" s="9"/>
      <c r="B6713" s="13" t="s">
        <v>7492</v>
      </c>
      <c r="C6713"/>
      <c r="D6713" s="36">
        <v>10.128</v>
      </c>
      <c r="E6713" s="26">
        <f>KEZDŐLAP!$D$18*D6713</f>
        <v>3899.28</v>
      </c>
      <c r="F6713" s="26">
        <f>E6713*KEZDŐLAP!$E$21</f>
        <v>3899.28</v>
      </c>
    </row>
    <row r="6714" spans="1:6">
      <c r="A6714" s="9"/>
      <c r="B6714" s="13" t="s">
        <v>10780</v>
      </c>
      <c r="C6714"/>
      <c r="D6714" s="36">
        <v>16.611600000000003</v>
      </c>
      <c r="E6714" s="26">
        <f>KEZDŐLAP!$D$18*D6714</f>
        <v>6395.4660000000013</v>
      </c>
      <c r="F6714" s="26">
        <f>E6714*KEZDŐLAP!$E$21</f>
        <v>6395.4660000000013</v>
      </c>
    </row>
    <row r="6715" spans="1:6">
      <c r="A6715" s="9"/>
      <c r="B6715" s="13" t="s">
        <v>11122</v>
      </c>
      <c r="C6715"/>
      <c r="D6715" s="36">
        <v>18.7605</v>
      </c>
      <c r="E6715" s="26">
        <f>KEZDŐLAP!$D$18*D6715</f>
        <v>7222.7925000000005</v>
      </c>
      <c r="F6715" s="26">
        <f>E6715*KEZDŐLAP!$E$21</f>
        <v>7222.7925000000005</v>
      </c>
    </row>
    <row r="6716" spans="1:6">
      <c r="A6716" s="9"/>
      <c r="B6716" s="13" t="s">
        <v>7942</v>
      </c>
      <c r="C6716"/>
      <c r="D6716" s="36">
        <v>11.5869</v>
      </c>
      <c r="E6716" s="26">
        <f>KEZDŐLAP!$D$18*D6716</f>
        <v>4460.9565000000002</v>
      </c>
      <c r="F6716" s="26">
        <f>E6716*KEZDŐLAP!$E$21</f>
        <v>4460.9565000000002</v>
      </c>
    </row>
    <row r="6717" spans="1:6">
      <c r="A6717" s="9"/>
      <c r="B6717" s="13" t="s">
        <v>10448</v>
      </c>
      <c r="C6717"/>
      <c r="D6717" s="36">
        <v>7.89</v>
      </c>
      <c r="E6717" s="26">
        <f>KEZDŐLAP!$D$18*D6717</f>
        <v>3037.65</v>
      </c>
      <c r="F6717" s="26">
        <f>E6717*KEZDŐLAP!$E$21</f>
        <v>3037.65</v>
      </c>
    </row>
    <row r="6718" spans="1:6">
      <c r="A6718" s="9"/>
      <c r="B6718" s="13" t="s">
        <v>7493</v>
      </c>
      <c r="C6718"/>
      <c r="D6718" s="36">
        <v>7.89</v>
      </c>
      <c r="E6718" s="26">
        <f>KEZDŐLAP!$D$18*D6718</f>
        <v>3037.65</v>
      </c>
      <c r="F6718" s="26">
        <f>E6718*KEZDŐLAP!$E$21</f>
        <v>3037.65</v>
      </c>
    </row>
    <row r="6719" spans="1:6">
      <c r="A6719" s="9"/>
      <c r="B6719" s="13" t="s">
        <v>10621</v>
      </c>
      <c r="C6719"/>
      <c r="D6719" s="36">
        <v>19.0611</v>
      </c>
      <c r="E6719" s="26">
        <f>KEZDŐLAP!$D$18*D6719</f>
        <v>7338.5235000000002</v>
      </c>
      <c r="F6719" s="26">
        <f>E6719*KEZDŐLAP!$E$21</f>
        <v>7338.5235000000002</v>
      </c>
    </row>
    <row r="6720" spans="1:6">
      <c r="A6720" s="9"/>
      <c r="B6720" s="13" t="s">
        <v>7494</v>
      </c>
      <c r="C6720"/>
      <c r="D6720" s="36">
        <v>4.8825000000000003</v>
      </c>
      <c r="E6720" s="26">
        <f>KEZDŐLAP!$D$18*D6720</f>
        <v>1879.7625</v>
      </c>
      <c r="F6720" s="26">
        <f>E6720*KEZDŐLAP!$E$21</f>
        <v>1879.7625</v>
      </c>
    </row>
    <row r="6721" spans="1:6">
      <c r="A6721" s="9"/>
      <c r="B6721" s="13" t="s">
        <v>7495</v>
      </c>
      <c r="C6721"/>
      <c r="D6721" s="36">
        <v>7.2072000000000003</v>
      </c>
      <c r="E6721" s="26">
        <f>KEZDŐLAP!$D$18*D6721</f>
        <v>2774.7719999999999</v>
      </c>
      <c r="F6721" s="26">
        <f>E6721*KEZDŐLAP!$E$21</f>
        <v>2774.7719999999999</v>
      </c>
    </row>
    <row r="6722" spans="1:6">
      <c r="A6722" s="9"/>
      <c r="B6722" s="13" t="s">
        <v>10353</v>
      </c>
      <c r="C6722"/>
      <c r="D6722" s="36">
        <v>10.391999999999999</v>
      </c>
      <c r="E6722" s="26">
        <f>KEZDŐLAP!$D$18*D6722</f>
        <v>4000.9199999999996</v>
      </c>
      <c r="F6722" s="26">
        <f>E6722*KEZDŐLAP!$E$21</f>
        <v>4000.9199999999996</v>
      </c>
    </row>
    <row r="6723" spans="1:6">
      <c r="A6723" s="9"/>
      <c r="B6723" s="13" t="s">
        <v>10455</v>
      </c>
      <c r="C6723"/>
      <c r="D6723" s="36">
        <v>1134.7622999999999</v>
      </c>
      <c r="E6723" s="26">
        <f>KEZDŐLAP!$D$18*D6723</f>
        <v>436883.48549999995</v>
      </c>
      <c r="F6723" s="26">
        <f>E6723*KEZDŐLAP!$E$21</f>
        <v>436883.48549999995</v>
      </c>
    </row>
    <row r="6724" spans="1:6">
      <c r="A6724" s="9"/>
      <c r="B6724" s="13" t="s">
        <v>8430</v>
      </c>
      <c r="C6724"/>
      <c r="D6724" s="36">
        <v>15.627600000000001</v>
      </c>
      <c r="E6724" s="26">
        <f>KEZDŐLAP!$D$18*D6724</f>
        <v>6016.6260000000002</v>
      </c>
      <c r="F6724" s="26">
        <f>E6724*KEZDŐLAP!$E$21</f>
        <v>6016.6260000000002</v>
      </c>
    </row>
    <row r="6725" spans="1:6">
      <c r="A6725" s="9"/>
      <c r="B6725" s="13" t="s">
        <v>10954</v>
      </c>
      <c r="C6725"/>
      <c r="D6725" s="36">
        <v>15.627600000000001</v>
      </c>
      <c r="E6725" s="26">
        <f>KEZDŐLAP!$D$18*D6725</f>
        <v>6016.6260000000002</v>
      </c>
      <c r="F6725" s="26">
        <f>E6725*KEZDŐLAP!$E$21</f>
        <v>6016.6260000000002</v>
      </c>
    </row>
    <row r="6726" spans="1:6">
      <c r="A6726" s="9"/>
      <c r="B6726" s="13" t="s">
        <v>11268</v>
      </c>
      <c r="C6726"/>
      <c r="D6726" s="36">
        <v>325.98869999999999</v>
      </c>
      <c r="E6726" s="26">
        <f>KEZDŐLAP!$D$18*D6726</f>
        <v>125505.6495</v>
      </c>
      <c r="F6726" s="26">
        <f>E6726*KEZDŐLAP!$E$21</f>
        <v>125505.6495</v>
      </c>
    </row>
    <row r="6727" spans="1:6">
      <c r="A6727" s="9"/>
      <c r="B6727" s="13" t="s">
        <v>7496</v>
      </c>
      <c r="C6727"/>
      <c r="D6727" s="36">
        <v>4.9881000000000002</v>
      </c>
      <c r="E6727" s="26">
        <f>KEZDŐLAP!$D$18*D6727</f>
        <v>1920.4185</v>
      </c>
      <c r="F6727" s="26">
        <f>E6727*KEZDŐLAP!$E$21</f>
        <v>1920.4185</v>
      </c>
    </row>
    <row r="6728" spans="1:6">
      <c r="A6728" s="9"/>
      <c r="B6728" s="13" t="s">
        <v>11472</v>
      </c>
      <c r="C6728"/>
      <c r="D6728" s="36">
        <v>11.904</v>
      </c>
      <c r="E6728" s="26">
        <f>KEZDŐLAP!$D$18*D6728</f>
        <v>4583.04</v>
      </c>
      <c r="F6728" s="26">
        <f>E6728*KEZDŐLAP!$E$21</f>
        <v>4583.04</v>
      </c>
    </row>
    <row r="6729" spans="1:6">
      <c r="A6729" s="9"/>
      <c r="B6729" s="13" t="s">
        <v>7497</v>
      </c>
      <c r="C6729"/>
      <c r="D6729" s="36">
        <v>5.4831000000000003</v>
      </c>
      <c r="E6729" s="26">
        <f>KEZDŐLAP!$D$18*D6729</f>
        <v>2110.9935</v>
      </c>
      <c r="F6729" s="26">
        <f>E6729*KEZDŐLAP!$E$21</f>
        <v>2110.9935</v>
      </c>
    </row>
    <row r="6730" spans="1:6">
      <c r="A6730" s="9"/>
      <c r="B6730" s="13" t="s">
        <v>8593</v>
      </c>
      <c r="C6730"/>
      <c r="D6730" s="36">
        <v>5.4831000000000003</v>
      </c>
      <c r="E6730" s="26">
        <f>KEZDŐLAP!$D$18*D6730</f>
        <v>2110.9935</v>
      </c>
      <c r="F6730" s="26">
        <f>E6730*KEZDŐLAP!$E$21</f>
        <v>2110.9935</v>
      </c>
    </row>
    <row r="6731" spans="1:6">
      <c r="A6731" s="9"/>
      <c r="B6731" s="13" t="s">
        <v>7498</v>
      </c>
      <c r="C6731"/>
      <c r="D6731" s="36">
        <v>16.4499</v>
      </c>
      <c r="E6731" s="26">
        <f>KEZDŐLAP!$D$18*D6731</f>
        <v>6333.2114999999994</v>
      </c>
      <c r="F6731" s="26">
        <f>E6731*KEZDŐLAP!$E$21</f>
        <v>6333.2114999999994</v>
      </c>
    </row>
    <row r="6732" spans="1:6">
      <c r="A6732" s="9"/>
      <c r="B6732" s="13" t="s">
        <v>8399</v>
      </c>
      <c r="C6732"/>
      <c r="D6732" s="36">
        <v>16.697400000000002</v>
      </c>
      <c r="E6732" s="26">
        <f>KEZDŐLAP!$D$18*D6732</f>
        <v>6428.4990000000007</v>
      </c>
      <c r="F6732" s="26">
        <f>E6732*KEZDŐLAP!$E$21</f>
        <v>6428.4990000000007</v>
      </c>
    </row>
    <row r="6733" spans="1:6">
      <c r="A6733" s="9"/>
      <c r="B6733" s="13" t="s">
        <v>9087</v>
      </c>
      <c r="C6733"/>
      <c r="D6733" s="36">
        <v>2.9681999999999999</v>
      </c>
      <c r="E6733" s="26">
        <f>KEZDŐLAP!$D$18*D6733</f>
        <v>1142.7570000000001</v>
      </c>
      <c r="F6733" s="26">
        <f>E6733*KEZDŐLAP!$E$21</f>
        <v>1142.7570000000001</v>
      </c>
    </row>
    <row r="6734" spans="1:6">
      <c r="A6734" s="9"/>
      <c r="B6734" s="13" t="s">
        <v>7499</v>
      </c>
      <c r="C6734"/>
      <c r="D6734" s="36">
        <v>21.844200000000001</v>
      </c>
      <c r="E6734" s="26">
        <f>KEZDŐLAP!$D$18*D6734</f>
        <v>8410.0169999999998</v>
      </c>
      <c r="F6734" s="26">
        <f>E6734*KEZDŐLAP!$E$21</f>
        <v>8410.0169999999998</v>
      </c>
    </row>
    <row r="6735" spans="1:6">
      <c r="A6735" s="9"/>
      <c r="B6735" s="13" t="s">
        <v>8734</v>
      </c>
      <c r="C6735"/>
      <c r="D6735" s="36">
        <v>8.8964999999999996</v>
      </c>
      <c r="E6735" s="26">
        <f>KEZDŐLAP!$D$18*D6735</f>
        <v>3425.1524999999997</v>
      </c>
      <c r="F6735" s="26">
        <f>E6735*KEZDŐLAP!$E$21</f>
        <v>3425.1524999999997</v>
      </c>
    </row>
    <row r="6736" spans="1:6">
      <c r="A6736" s="9"/>
      <c r="B6736" s="13" t="s">
        <v>8763</v>
      </c>
      <c r="C6736"/>
      <c r="D6736" s="36">
        <v>8.8964999999999996</v>
      </c>
      <c r="E6736" s="26">
        <f>KEZDŐLAP!$D$18*D6736</f>
        <v>3425.1524999999997</v>
      </c>
      <c r="F6736" s="26">
        <f>E6736*KEZDŐLAP!$E$21</f>
        <v>3425.1524999999997</v>
      </c>
    </row>
    <row r="6737" spans="1:6">
      <c r="A6737" s="9"/>
      <c r="B6737" s="13" t="s">
        <v>11262</v>
      </c>
      <c r="C6737"/>
      <c r="D6737" s="36">
        <v>553.29329999999993</v>
      </c>
      <c r="E6737" s="26">
        <f>KEZDŐLAP!$D$18*D6737</f>
        <v>213017.92049999998</v>
      </c>
      <c r="F6737" s="26">
        <f>E6737*KEZDŐLAP!$E$21</f>
        <v>213017.92049999998</v>
      </c>
    </row>
    <row r="6738" spans="1:6">
      <c r="A6738" s="9"/>
      <c r="B6738" s="13" t="s">
        <v>11234</v>
      </c>
      <c r="C6738"/>
      <c r="D6738" s="36">
        <v>17.351099999999999</v>
      </c>
      <c r="E6738" s="26">
        <f>KEZDŐLAP!$D$18*D6738</f>
        <v>6680.1734999999999</v>
      </c>
      <c r="F6738" s="26">
        <f>E6738*KEZDŐLAP!$E$21</f>
        <v>6680.1734999999999</v>
      </c>
    </row>
    <row r="6739" spans="1:6">
      <c r="A6739" s="9"/>
      <c r="B6739" s="13" t="s">
        <v>9562</v>
      </c>
      <c r="C6739"/>
      <c r="D6739" s="36">
        <v>7.7382000000000009</v>
      </c>
      <c r="E6739" s="26">
        <f>KEZDŐLAP!$D$18*D6739</f>
        <v>2979.2070000000003</v>
      </c>
      <c r="F6739" s="26">
        <f>E6739*KEZDŐLAP!$E$21</f>
        <v>2979.2070000000003</v>
      </c>
    </row>
    <row r="6740" spans="1:6">
      <c r="A6740" s="9"/>
      <c r="B6740" s="13" t="s">
        <v>7500</v>
      </c>
      <c r="C6740"/>
      <c r="D6740" s="36">
        <v>5.6153999999999993</v>
      </c>
      <c r="E6740" s="26">
        <f>KEZDŐLAP!$D$18*D6740</f>
        <v>2161.9289999999996</v>
      </c>
      <c r="F6740" s="26">
        <f>E6740*KEZDŐLAP!$E$21</f>
        <v>2161.9289999999996</v>
      </c>
    </row>
    <row r="6741" spans="1:6">
      <c r="A6741" s="9"/>
      <c r="B6741" s="13" t="s">
        <v>7850</v>
      </c>
      <c r="C6741"/>
      <c r="D6741" s="36">
        <v>8.559899999999999</v>
      </c>
      <c r="E6741" s="26">
        <f>KEZDŐLAP!$D$18*D6741</f>
        <v>3295.5614999999998</v>
      </c>
      <c r="F6741" s="26">
        <f>E6741*KEZDŐLAP!$E$21</f>
        <v>3295.5614999999998</v>
      </c>
    </row>
    <row r="6742" spans="1:6">
      <c r="A6742" s="9"/>
      <c r="B6742" s="13" t="s">
        <v>10462</v>
      </c>
      <c r="C6742"/>
      <c r="D6742" s="36">
        <v>8.559899999999999</v>
      </c>
      <c r="E6742" s="26">
        <f>KEZDŐLAP!$D$18*D6742</f>
        <v>3295.5614999999998</v>
      </c>
      <c r="F6742" s="26">
        <f>E6742*KEZDŐLAP!$E$21</f>
        <v>3295.5614999999998</v>
      </c>
    </row>
    <row r="6743" spans="1:6">
      <c r="A6743" s="9"/>
      <c r="B6743" s="13" t="s">
        <v>7501</v>
      </c>
      <c r="C6743"/>
      <c r="D6743" s="36">
        <v>7.0380000000000003</v>
      </c>
      <c r="E6743" s="26">
        <f>KEZDŐLAP!$D$18*D6743</f>
        <v>2709.63</v>
      </c>
      <c r="F6743" s="26">
        <f>E6743*KEZDŐLAP!$E$21</f>
        <v>2709.63</v>
      </c>
    </row>
    <row r="6744" spans="1:6">
      <c r="A6744" s="9"/>
      <c r="B6744" s="13" t="s">
        <v>7502</v>
      </c>
      <c r="C6744"/>
      <c r="D6744" s="36">
        <v>11.5047</v>
      </c>
      <c r="E6744" s="26">
        <f>KEZDŐLAP!$D$18*D6744</f>
        <v>4429.3095000000003</v>
      </c>
      <c r="F6744" s="26">
        <f>E6744*KEZDŐLAP!$E$21</f>
        <v>4429.3095000000003</v>
      </c>
    </row>
    <row r="6745" spans="1:6">
      <c r="A6745" s="9"/>
      <c r="B6745" s="13" t="s">
        <v>8701</v>
      </c>
      <c r="C6745"/>
      <c r="D6745" s="36">
        <v>5.8893000000000004</v>
      </c>
      <c r="E6745" s="26">
        <f>KEZDŐLAP!$D$18*D6745</f>
        <v>2267.3805000000002</v>
      </c>
      <c r="F6745" s="26">
        <f>E6745*KEZDŐLAP!$E$21</f>
        <v>2267.3805000000002</v>
      </c>
    </row>
    <row r="6746" spans="1:6">
      <c r="A6746" s="9"/>
      <c r="B6746" s="13" t="s">
        <v>9339</v>
      </c>
      <c r="C6746"/>
      <c r="D6746" s="36">
        <v>5.8893000000000004</v>
      </c>
      <c r="E6746" s="26">
        <f>KEZDŐLAP!$D$18*D6746</f>
        <v>2267.3805000000002</v>
      </c>
      <c r="F6746" s="26">
        <f>E6746*KEZDŐLAP!$E$21</f>
        <v>2267.3805000000002</v>
      </c>
    </row>
    <row r="6747" spans="1:6">
      <c r="A6747" s="9"/>
      <c r="B6747" s="13" t="s">
        <v>10588</v>
      </c>
      <c r="C6747"/>
      <c r="D6747" s="36">
        <v>5.8893000000000004</v>
      </c>
      <c r="E6747" s="26">
        <f>KEZDŐLAP!$D$18*D6747</f>
        <v>2267.3805000000002</v>
      </c>
      <c r="F6747" s="26">
        <f>E6747*KEZDŐLAP!$E$21</f>
        <v>2267.3805000000002</v>
      </c>
    </row>
    <row r="6748" spans="1:6">
      <c r="A6748" s="9"/>
      <c r="B6748" s="13" t="s">
        <v>10796</v>
      </c>
      <c r="C6748"/>
      <c r="D6748" s="36">
        <v>5.8893000000000004</v>
      </c>
      <c r="E6748" s="26">
        <f>KEZDŐLAP!$D$18*D6748</f>
        <v>2267.3805000000002</v>
      </c>
      <c r="F6748" s="26">
        <f>E6748*KEZDŐLAP!$E$21</f>
        <v>2267.3805000000002</v>
      </c>
    </row>
    <row r="6749" spans="1:6">
      <c r="A6749" s="9"/>
      <c r="B6749" s="13" t="s">
        <v>10935</v>
      </c>
      <c r="C6749"/>
      <c r="D6749" s="36">
        <v>19.6752</v>
      </c>
      <c r="E6749" s="26">
        <f>KEZDŐLAP!$D$18*D6749</f>
        <v>7574.9520000000002</v>
      </c>
      <c r="F6749" s="26">
        <f>E6749*KEZDŐLAP!$E$21</f>
        <v>7574.9520000000002</v>
      </c>
    </row>
    <row r="6750" spans="1:6">
      <c r="A6750" s="9"/>
      <c r="B6750" s="13" t="s">
        <v>7503</v>
      </c>
      <c r="C6750"/>
      <c r="D6750" s="36">
        <v>20.417999999999999</v>
      </c>
      <c r="E6750" s="26">
        <f>KEZDŐLAP!$D$18*D6750</f>
        <v>7860.9299999999994</v>
      </c>
      <c r="F6750" s="26">
        <f>E6750*KEZDŐLAP!$E$21</f>
        <v>7860.9299999999994</v>
      </c>
    </row>
    <row r="6751" spans="1:6">
      <c r="A6751" s="9"/>
      <c r="B6751" s="13" t="s">
        <v>8404</v>
      </c>
      <c r="C6751"/>
      <c r="D6751" s="36">
        <v>20.417999999999999</v>
      </c>
      <c r="E6751" s="26">
        <f>KEZDŐLAP!$D$18*D6751</f>
        <v>7860.9299999999994</v>
      </c>
      <c r="F6751" s="26">
        <f>E6751*KEZDŐLAP!$E$21</f>
        <v>7860.9299999999994</v>
      </c>
    </row>
    <row r="6752" spans="1:6">
      <c r="A6752" s="9"/>
      <c r="B6752" s="13" t="s">
        <v>10956</v>
      </c>
      <c r="C6752"/>
      <c r="D6752" s="36">
        <v>15.324300000000001</v>
      </c>
      <c r="E6752" s="26">
        <f>KEZDŐLAP!$D$18*D6752</f>
        <v>5899.8555000000006</v>
      </c>
      <c r="F6752" s="26">
        <f>E6752*KEZDŐLAP!$E$21</f>
        <v>5899.8555000000006</v>
      </c>
    </row>
    <row r="6753" spans="1:6">
      <c r="A6753" s="9"/>
      <c r="B6753" s="13" t="s">
        <v>7504</v>
      </c>
      <c r="C6753"/>
      <c r="D6753" s="36">
        <v>8.9132999999999996</v>
      </c>
      <c r="E6753" s="26">
        <f>KEZDŐLAP!$D$18*D6753</f>
        <v>3431.6205</v>
      </c>
      <c r="F6753" s="26">
        <f>E6753*KEZDŐLAP!$E$21</f>
        <v>3431.6205</v>
      </c>
    </row>
    <row r="6754" spans="1:6">
      <c r="A6754" s="9"/>
      <c r="B6754" s="13" t="s">
        <v>7505</v>
      </c>
      <c r="C6754"/>
      <c r="D6754" s="36">
        <v>18.374700000000001</v>
      </c>
      <c r="E6754" s="26">
        <f>KEZDŐLAP!$D$18*D6754</f>
        <v>7074.2595000000001</v>
      </c>
      <c r="F6754" s="26">
        <f>E6754*KEZDŐLAP!$E$21</f>
        <v>7074.2595000000001</v>
      </c>
    </row>
    <row r="6755" spans="1:6">
      <c r="A6755" s="9"/>
      <c r="B6755" s="13" t="s">
        <v>10541</v>
      </c>
      <c r="C6755"/>
      <c r="D6755" s="36">
        <v>12.211200000000002</v>
      </c>
      <c r="E6755" s="26">
        <f>KEZDŐLAP!$D$18*D6755</f>
        <v>4701.3120000000008</v>
      </c>
      <c r="F6755" s="26">
        <f>E6755*KEZDŐLAP!$E$21</f>
        <v>4701.3120000000008</v>
      </c>
    </row>
    <row r="6756" spans="1:6">
      <c r="A6756" s="9"/>
      <c r="B6756" s="13" t="s">
        <v>7506</v>
      </c>
      <c r="C6756"/>
      <c r="D6756" s="36">
        <v>10.478100000000001</v>
      </c>
      <c r="E6756" s="26">
        <f>KEZDŐLAP!$D$18*D6756</f>
        <v>4034.0685000000003</v>
      </c>
      <c r="F6756" s="26">
        <f>E6756*KEZDŐLAP!$E$21</f>
        <v>4034.0685000000003</v>
      </c>
    </row>
    <row r="6757" spans="1:6">
      <c r="A6757" s="9"/>
      <c r="B6757" s="13" t="s">
        <v>11453</v>
      </c>
      <c r="C6757"/>
      <c r="D6757" s="36">
        <v>10.230600000000001</v>
      </c>
      <c r="E6757" s="26">
        <f>KEZDŐLAP!$D$18*D6757</f>
        <v>3938.7810000000004</v>
      </c>
      <c r="F6757" s="26">
        <f>E6757*KEZDŐLAP!$E$21</f>
        <v>3938.7810000000004</v>
      </c>
    </row>
    <row r="6758" spans="1:6">
      <c r="A6758" s="9"/>
      <c r="B6758" s="13" t="s">
        <v>10901</v>
      </c>
      <c r="C6758"/>
      <c r="D6758" s="36">
        <v>5.4996</v>
      </c>
      <c r="E6758" s="26">
        <f>KEZDŐLAP!$D$18*D6758</f>
        <v>2117.346</v>
      </c>
      <c r="F6758" s="26">
        <f>E6758*KEZDŐLAP!$E$21</f>
        <v>2117.346</v>
      </c>
    </row>
    <row r="6759" spans="1:6">
      <c r="A6759" s="9"/>
      <c r="B6759" s="13" t="s">
        <v>7507</v>
      </c>
      <c r="C6759"/>
      <c r="D6759" s="36">
        <v>6.3218999999999994</v>
      </c>
      <c r="E6759" s="26">
        <f>KEZDŐLAP!$D$18*D6759</f>
        <v>2433.9314999999997</v>
      </c>
      <c r="F6759" s="26">
        <f>E6759*KEZDŐLAP!$E$21</f>
        <v>2433.9314999999997</v>
      </c>
    </row>
    <row r="6760" spans="1:6">
      <c r="A6760" s="9"/>
      <c r="B6760" s="13" t="s">
        <v>8868</v>
      </c>
      <c r="C6760"/>
      <c r="D6760" s="36">
        <v>3.7931999999999997</v>
      </c>
      <c r="E6760" s="26">
        <f>KEZDŐLAP!$D$18*D6760</f>
        <v>1460.3819999999998</v>
      </c>
      <c r="F6760" s="26">
        <f>E6760*KEZDŐLAP!$E$21</f>
        <v>1460.3819999999998</v>
      </c>
    </row>
    <row r="6761" spans="1:6">
      <c r="A6761" s="9"/>
      <c r="B6761" s="13" t="s">
        <v>11384</v>
      </c>
      <c r="C6761"/>
      <c r="D6761" s="36">
        <v>16.1892</v>
      </c>
      <c r="E6761" s="26">
        <f>KEZDŐLAP!$D$18*D6761</f>
        <v>6232.8419999999996</v>
      </c>
      <c r="F6761" s="26">
        <f>E6761*KEZDŐLAP!$E$21</f>
        <v>6232.8419999999996</v>
      </c>
    </row>
    <row r="6762" spans="1:6">
      <c r="A6762" s="9"/>
      <c r="B6762" s="13" t="s">
        <v>8717</v>
      </c>
      <c r="C6762"/>
      <c r="D6762" s="36">
        <v>9.1245000000000012</v>
      </c>
      <c r="E6762" s="26">
        <f>KEZDŐLAP!$D$18*D6762</f>
        <v>3512.9325000000003</v>
      </c>
      <c r="F6762" s="26">
        <f>E6762*KEZDŐLAP!$E$21</f>
        <v>3512.9325000000003</v>
      </c>
    </row>
    <row r="6763" spans="1:6">
      <c r="A6763" s="9"/>
      <c r="B6763" s="13" t="s">
        <v>10565</v>
      </c>
      <c r="C6763"/>
      <c r="D6763" s="36">
        <v>11.0748</v>
      </c>
      <c r="E6763" s="26">
        <f>KEZDŐLAP!$D$18*D6763</f>
        <v>4263.7979999999998</v>
      </c>
      <c r="F6763" s="26">
        <f>E6763*KEZDŐLAP!$E$21</f>
        <v>4263.7979999999998</v>
      </c>
    </row>
    <row r="6764" spans="1:6">
      <c r="A6764" s="9"/>
      <c r="B6764" s="13" t="s">
        <v>8904</v>
      </c>
      <c r="C6764"/>
      <c r="D6764" s="36">
        <v>5.8794000000000004</v>
      </c>
      <c r="E6764" s="26">
        <f>KEZDŐLAP!$D$18*D6764</f>
        <v>2263.569</v>
      </c>
      <c r="F6764" s="26">
        <f>E6764*KEZDŐLAP!$E$21</f>
        <v>2263.569</v>
      </c>
    </row>
    <row r="6765" spans="1:6">
      <c r="A6765" s="9"/>
      <c r="B6765" s="13" t="s">
        <v>11269</v>
      </c>
      <c r="C6765"/>
      <c r="D6765" s="36">
        <v>89.879100000000008</v>
      </c>
      <c r="E6765" s="26">
        <f>KEZDŐLAP!$D$18*D6765</f>
        <v>34603.453500000003</v>
      </c>
      <c r="F6765" s="26">
        <f>E6765*KEZDŐLAP!$E$21</f>
        <v>34603.453500000003</v>
      </c>
    </row>
    <row r="6766" spans="1:6">
      <c r="A6766" s="9"/>
      <c r="B6766" s="13" t="s">
        <v>7508</v>
      </c>
      <c r="C6766"/>
      <c r="D6766" s="36">
        <v>10.025700000000001</v>
      </c>
      <c r="E6766" s="26">
        <f>KEZDŐLAP!$D$18*D6766</f>
        <v>3859.8945000000003</v>
      </c>
      <c r="F6766" s="26">
        <f>E6766*KEZDŐLAP!$E$21</f>
        <v>3859.8945000000003</v>
      </c>
    </row>
    <row r="6767" spans="1:6">
      <c r="A6767" s="9"/>
      <c r="B6767" s="13" t="s">
        <v>8012</v>
      </c>
      <c r="C6767"/>
      <c r="D6767" s="36">
        <v>5.4108000000000001</v>
      </c>
      <c r="E6767" s="26">
        <f>KEZDŐLAP!$D$18*D6767</f>
        <v>2083.1579999999999</v>
      </c>
      <c r="F6767" s="26">
        <f>E6767*KEZDŐLAP!$E$21</f>
        <v>2083.1579999999999</v>
      </c>
    </row>
    <row r="6768" spans="1:6">
      <c r="A6768" s="9"/>
      <c r="B6768" s="13" t="s">
        <v>10635</v>
      </c>
      <c r="C6768"/>
      <c r="D6768" s="36">
        <v>8.5931999999999995</v>
      </c>
      <c r="E6768" s="26">
        <f>KEZDŐLAP!$D$18*D6768</f>
        <v>3308.3819999999996</v>
      </c>
      <c r="F6768" s="26">
        <f>E6768*KEZDŐLAP!$E$21</f>
        <v>3308.3819999999996</v>
      </c>
    </row>
    <row r="6769" spans="1:6">
      <c r="A6769" s="9"/>
      <c r="B6769" s="13" t="s">
        <v>7509</v>
      </c>
      <c r="C6769"/>
      <c r="D6769" s="36">
        <v>14.4099</v>
      </c>
      <c r="E6769" s="26">
        <f>KEZDŐLAP!$D$18*D6769</f>
        <v>5547.8114999999998</v>
      </c>
      <c r="F6769" s="26">
        <f>E6769*KEZDŐLAP!$E$21</f>
        <v>5547.8114999999998</v>
      </c>
    </row>
    <row r="6770" spans="1:6">
      <c r="A6770" s="9"/>
      <c r="B6770" s="13" t="s">
        <v>7510</v>
      </c>
      <c r="C6770"/>
      <c r="D6770" s="36">
        <v>3.1560000000000001</v>
      </c>
      <c r="E6770" s="26">
        <f>KEZDŐLAP!$D$18*D6770</f>
        <v>1215.06</v>
      </c>
      <c r="F6770" s="26">
        <f>E6770*KEZDŐLAP!$E$21</f>
        <v>1215.06</v>
      </c>
    </row>
    <row r="6771" spans="1:6">
      <c r="A6771" s="9"/>
      <c r="B6771" s="13" t="s">
        <v>7511</v>
      </c>
      <c r="C6771"/>
      <c r="D6771" s="36">
        <v>6.5859000000000005</v>
      </c>
      <c r="E6771" s="26">
        <f>KEZDŐLAP!$D$18*D6771</f>
        <v>2535.5715</v>
      </c>
      <c r="F6771" s="26">
        <f>E6771*KEZDŐLAP!$E$21</f>
        <v>2535.5715</v>
      </c>
    </row>
    <row r="6772" spans="1:6">
      <c r="A6772" s="9"/>
      <c r="B6772" s="13" t="s">
        <v>7512</v>
      </c>
      <c r="C6772"/>
      <c r="D6772" s="36">
        <v>6.5859000000000005</v>
      </c>
      <c r="E6772" s="26">
        <f>KEZDŐLAP!$D$18*D6772</f>
        <v>2535.5715</v>
      </c>
      <c r="F6772" s="26">
        <f>E6772*KEZDŐLAP!$E$21</f>
        <v>2535.5715</v>
      </c>
    </row>
    <row r="6773" spans="1:6">
      <c r="A6773" s="9"/>
      <c r="B6773" s="13" t="s">
        <v>7513</v>
      </c>
      <c r="C6773"/>
      <c r="D6773" s="36">
        <v>13.478100000000001</v>
      </c>
      <c r="E6773" s="26">
        <f>KEZDŐLAP!$D$18*D6773</f>
        <v>5189.0685000000003</v>
      </c>
      <c r="F6773" s="26">
        <f>E6773*KEZDŐLAP!$E$21</f>
        <v>5189.0685000000003</v>
      </c>
    </row>
    <row r="6774" spans="1:6">
      <c r="A6774" s="9"/>
      <c r="B6774" s="13" t="s">
        <v>9241</v>
      </c>
      <c r="C6774"/>
      <c r="D6774" s="36">
        <v>12.650400000000001</v>
      </c>
      <c r="E6774" s="26">
        <f>KEZDŐLAP!$D$18*D6774</f>
        <v>4870.4040000000005</v>
      </c>
      <c r="F6774" s="26">
        <f>E6774*KEZDŐLAP!$E$21</f>
        <v>4870.4040000000005</v>
      </c>
    </row>
    <row r="6775" spans="1:6">
      <c r="A6775" s="9"/>
      <c r="B6775" s="13" t="s">
        <v>11049</v>
      </c>
      <c r="C6775"/>
      <c r="D6775" s="36">
        <v>6.3384</v>
      </c>
      <c r="E6775" s="26">
        <f>KEZDŐLAP!$D$18*D6775</f>
        <v>2440.2840000000001</v>
      </c>
      <c r="F6775" s="26">
        <f>E6775*KEZDŐLAP!$E$21</f>
        <v>2440.2840000000001</v>
      </c>
    </row>
    <row r="6776" spans="1:6">
      <c r="A6776" s="9"/>
      <c r="B6776" s="13" t="s">
        <v>7514</v>
      </c>
      <c r="C6776"/>
      <c r="D6776" s="36">
        <v>11.359500000000001</v>
      </c>
      <c r="E6776" s="26">
        <f>KEZDŐLAP!$D$18*D6776</f>
        <v>4373.4075000000003</v>
      </c>
      <c r="F6776" s="26">
        <f>E6776*KEZDŐLAP!$E$21</f>
        <v>4373.4075000000003</v>
      </c>
    </row>
    <row r="6777" spans="1:6">
      <c r="A6777" s="9"/>
      <c r="B6777" s="13" t="s">
        <v>7515</v>
      </c>
      <c r="C6777"/>
      <c r="D6777" s="36">
        <v>19.289100000000001</v>
      </c>
      <c r="E6777" s="26">
        <f>KEZDŐLAP!$D$18*D6777</f>
        <v>7426.3035000000009</v>
      </c>
      <c r="F6777" s="26">
        <f>E6777*KEZDŐLAP!$E$21</f>
        <v>7426.3035000000009</v>
      </c>
    </row>
    <row r="6778" spans="1:6">
      <c r="A6778" s="9"/>
      <c r="B6778" s="13" t="s">
        <v>7516</v>
      </c>
      <c r="C6778"/>
      <c r="D6778" s="36">
        <v>912.84449999999993</v>
      </c>
      <c r="E6778" s="26">
        <f>KEZDŐLAP!$D$18*D6778</f>
        <v>351445.13249999995</v>
      </c>
      <c r="F6778" s="26">
        <f>E6778*KEZDŐLAP!$E$21</f>
        <v>351445.13249999995</v>
      </c>
    </row>
    <row r="6779" spans="1:6">
      <c r="A6779" s="9"/>
      <c r="B6779" s="13" t="s">
        <v>7517</v>
      </c>
      <c r="C6779"/>
      <c r="D6779" s="36">
        <v>13.109399999999999</v>
      </c>
      <c r="E6779" s="26">
        <f>KEZDŐLAP!$D$18*D6779</f>
        <v>5047.1189999999997</v>
      </c>
      <c r="F6779" s="26">
        <f>E6779*KEZDŐLAP!$E$21</f>
        <v>5047.1189999999997</v>
      </c>
    </row>
    <row r="6780" spans="1:6">
      <c r="A6780" s="9"/>
      <c r="B6780" s="13" t="s">
        <v>11617</v>
      </c>
      <c r="C6780"/>
      <c r="D6780" s="36">
        <v>19.8537</v>
      </c>
      <c r="E6780" s="26">
        <f>KEZDŐLAP!$D$18*D6780</f>
        <v>7643.6745000000001</v>
      </c>
      <c r="F6780" s="26">
        <f>E6780*KEZDŐLAP!$E$21</f>
        <v>7643.6745000000001</v>
      </c>
    </row>
    <row r="6781" spans="1:6">
      <c r="A6781" s="9"/>
      <c r="B6781" s="13" t="s">
        <v>8752</v>
      </c>
      <c r="C6781"/>
      <c r="D6781" s="36">
        <v>7.2927</v>
      </c>
      <c r="E6781" s="26">
        <f>KEZDŐLAP!$D$18*D6781</f>
        <v>2807.6895</v>
      </c>
      <c r="F6781" s="26">
        <f>E6781*KEZDŐLAP!$E$21</f>
        <v>2807.6895</v>
      </c>
    </row>
    <row r="6782" spans="1:6">
      <c r="A6782" s="9"/>
      <c r="B6782" s="13" t="s">
        <v>8820</v>
      </c>
      <c r="C6782"/>
      <c r="D6782" s="36">
        <v>7.2927</v>
      </c>
      <c r="E6782" s="26">
        <f>KEZDŐLAP!$D$18*D6782</f>
        <v>2807.6895</v>
      </c>
      <c r="F6782" s="26">
        <f>E6782*KEZDŐLAP!$E$21</f>
        <v>2807.6895</v>
      </c>
    </row>
    <row r="6783" spans="1:6">
      <c r="A6783" s="9"/>
      <c r="B6783" s="13" t="s">
        <v>8821</v>
      </c>
      <c r="C6783"/>
      <c r="D6783" s="36">
        <v>7.2927</v>
      </c>
      <c r="E6783" s="26">
        <f>KEZDŐLAP!$D$18*D6783</f>
        <v>2807.6895</v>
      </c>
      <c r="F6783" s="26">
        <f>E6783*KEZDŐLAP!$E$21</f>
        <v>2807.6895</v>
      </c>
    </row>
    <row r="6784" spans="1:6">
      <c r="A6784" s="9"/>
      <c r="B6784" s="13" t="s">
        <v>9119</v>
      </c>
      <c r="C6784"/>
      <c r="D6784" s="36">
        <v>7.2927</v>
      </c>
      <c r="E6784" s="26">
        <f>KEZDŐLAP!$D$18*D6784</f>
        <v>2807.6895</v>
      </c>
      <c r="F6784" s="26">
        <f>E6784*KEZDŐLAP!$E$21</f>
        <v>2807.6895</v>
      </c>
    </row>
    <row r="6785" spans="1:6">
      <c r="A6785" s="9"/>
      <c r="B6785" s="13" t="s">
        <v>7518</v>
      </c>
      <c r="C6785"/>
      <c r="D6785" s="36">
        <v>4.2015000000000002</v>
      </c>
      <c r="E6785" s="26">
        <f>KEZDŐLAP!$D$18*D6785</f>
        <v>1617.5775000000001</v>
      </c>
      <c r="F6785" s="26">
        <f>E6785*KEZDŐLAP!$E$21</f>
        <v>1617.5775000000001</v>
      </c>
    </row>
    <row r="6786" spans="1:6">
      <c r="A6786" s="9"/>
      <c r="B6786" s="13" t="s">
        <v>7519</v>
      </c>
      <c r="C6786"/>
      <c r="D6786" s="36">
        <v>4.3841999999999999</v>
      </c>
      <c r="E6786" s="26">
        <f>KEZDŐLAP!$D$18*D6786</f>
        <v>1687.9169999999999</v>
      </c>
      <c r="F6786" s="26">
        <f>E6786*KEZDŐLAP!$E$21</f>
        <v>1687.9169999999999</v>
      </c>
    </row>
    <row r="6787" spans="1:6">
      <c r="A6787" s="9"/>
      <c r="B6787" s="13" t="s">
        <v>7520</v>
      </c>
      <c r="C6787"/>
      <c r="D6787" s="36">
        <v>3.8889</v>
      </c>
      <c r="E6787" s="26">
        <f>KEZDŐLAP!$D$18*D6787</f>
        <v>1497.2265</v>
      </c>
      <c r="F6787" s="26">
        <f>E6787*KEZDŐLAP!$E$21</f>
        <v>1497.2265</v>
      </c>
    </row>
    <row r="6788" spans="1:6">
      <c r="A6788" s="9"/>
      <c r="B6788" s="13" t="s">
        <v>9082</v>
      </c>
      <c r="C6788"/>
      <c r="D6788" s="36">
        <v>6.6819000000000006</v>
      </c>
      <c r="E6788" s="26">
        <f>KEZDŐLAP!$D$18*D6788</f>
        <v>2572.5315000000001</v>
      </c>
      <c r="F6788" s="26">
        <f>E6788*KEZDŐLAP!$E$21</f>
        <v>2572.5315000000001</v>
      </c>
    </row>
    <row r="6789" spans="1:6">
      <c r="A6789" s="9"/>
      <c r="B6789" s="13" t="s">
        <v>7521</v>
      </c>
      <c r="C6789"/>
      <c r="D6789" s="36">
        <v>15.6084</v>
      </c>
      <c r="E6789" s="26">
        <f>KEZDŐLAP!$D$18*D6789</f>
        <v>6009.2339999999995</v>
      </c>
      <c r="F6789" s="26">
        <f>E6789*KEZDŐLAP!$E$21</f>
        <v>6009.2339999999995</v>
      </c>
    </row>
    <row r="6790" spans="1:6">
      <c r="A6790" s="9"/>
      <c r="B6790" s="13" t="s">
        <v>10202</v>
      </c>
      <c r="C6790"/>
      <c r="D6790" s="36">
        <v>12.947400000000002</v>
      </c>
      <c r="E6790" s="26">
        <f>KEZDŐLAP!$D$18*D6790</f>
        <v>4984.7490000000007</v>
      </c>
      <c r="F6790" s="26">
        <f>E6790*KEZDŐLAP!$E$21</f>
        <v>4984.7490000000007</v>
      </c>
    </row>
    <row r="6791" spans="1:6">
      <c r="A6791" s="9"/>
      <c r="B6791" s="13" t="s">
        <v>10715</v>
      </c>
      <c r="C6791"/>
      <c r="D6791" s="36">
        <v>15.572099999999999</v>
      </c>
      <c r="E6791" s="26">
        <f>KEZDŐLAP!$D$18*D6791</f>
        <v>5995.2584999999999</v>
      </c>
      <c r="F6791" s="26">
        <f>E6791*KEZDŐLAP!$E$21</f>
        <v>5995.2584999999999</v>
      </c>
    </row>
    <row r="6792" spans="1:6">
      <c r="A6792" s="9"/>
      <c r="B6792" s="13" t="s">
        <v>7522</v>
      </c>
      <c r="C6792"/>
      <c r="D6792" s="36">
        <v>18.691800000000001</v>
      </c>
      <c r="E6792" s="26">
        <f>KEZDŐLAP!$D$18*D6792</f>
        <v>7196.3429999999998</v>
      </c>
      <c r="F6792" s="26">
        <f>E6792*KEZDŐLAP!$E$21</f>
        <v>7196.3429999999998</v>
      </c>
    </row>
    <row r="6793" spans="1:6">
      <c r="A6793" s="9"/>
      <c r="B6793" s="13" t="s">
        <v>11228</v>
      </c>
      <c r="C6793"/>
      <c r="D6793" s="36">
        <v>6.5396999999999998</v>
      </c>
      <c r="E6793" s="26">
        <f>KEZDŐLAP!$D$18*D6793</f>
        <v>2517.7844999999998</v>
      </c>
      <c r="F6793" s="26">
        <f>E6793*KEZDŐLAP!$E$21</f>
        <v>2517.7844999999998</v>
      </c>
    </row>
    <row r="6794" spans="1:6">
      <c r="A6794" s="9"/>
      <c r="B6794" s="13" t="s">
        <v>7523</v>
      </c>
      <c r="C6794"/>
      <c r="D6794" s="36">
        <v>9.2172000000000001</v>
      </c>
      <c r="E6794" s="26">
        <f>KEZDŐLAP!$D$18*D6794</f>
        <v>3548.6219999999998</v>
      </c>
      <c r="F6794" s="26">
        <f>E6794*KEZDŐLAP!$E$21</f>
        <v>3548.6219999999998</v>
      </c>
    </row>
    <row r="6795" spans="1:6">
      <c r="A6795" s="9"/>
      <c r="B6795" s="13" t="s">
        <v>7738</v>
      </c>
      <c r="C6795"/>
      <c r="D6795" s="36">
        <v>223.81740000000002</v>
      </c>
      <c r="E6795" s="26">
        <f>KEZDŐLAP!$D$18*D6795</f>
        <v>86169.699000000008</v>
      </c>
      <c r="F6795" s="26">
        <f>E6795*KEZDŐLAP!$E$21</f>
        <v>86169.699000000008</v>
      </c>
    </row>
    <row r="6796" spans="1:6">
      <c r="A6796" s="9"/>
      <c r="B6796" s="13" t="s">
        <v>7524</v>
      </c>
      <c r="C6796"/>
      <c r="D6796" s="36">
        <v>8.9694000000000003</v>
      </c>
      <c r="E6796" s="26">
        <f>KEZDŐLAP!$D$18*D6796</f>
        <v>3453.2190000000001</v>
      </c>
      <c r="F6796" s="26">
        <f>E6796*KEZDŐLAP!$E$21</f>
        <v>3453.2190000000001</v>
      </c>
    </row>
    <row r="6797" spans="1:6">
      <c r="A6797" s="9"/>
      <c r="B6797" s="13" t="s">
        <v>11153</v>
      </c>
      <c r="C6797"/>
      <c r="D6797" s="36">
        <v>13.617899999999999</v>
      </c>
      <c r="E6797" s="26">
        <f>KEZDŐLAP!$D$18*D6797</f>
        <v>5242.8914999999997</v>
      </c>
      <c r="F6797" s="26">
        <f>E6797*KEZDŐLAP!$E$21</f>
        <v>5242.8914999999997</v>
      </c>
    </row>
    <row r="6798" spans="1:6">
      <c r="A6798" s="9"/>
      <c r="B6798" s="13" t="s">
        <v>10738</v>
      </c>
      <c r="C6798"/>
      <c r="D6798" s="36">
        <v>10.445399999999999</v>
      </c>
      <c r="E6798" s="26">
        <f>KEZDŐLAP!$D$18*D6798</f>
        <v>4021.4789999999998</v>
      </c>
      <c r="F6798" s="26">
        <f>E6798*KEZDŐLAP!$E$21</f>
        <v>4021.4789999999998</v>
      </c>
    </row>
    <row r="6799" spans="1:6">
      <c r="A6799" s="9"/>
      <c r="B6799" s="13" t="s">
        <v>7525</v>
      </c>
      <c r="C6799"/>
      <c r="D6799" s="36">
        <v>9.5967000000000002</v>
      </c>
      <c r="E6799" s="26">
        <f>KEZDŐLAP!$D$18*D6799</f>
        <v>3694.7294999999999</v>
      </c>
      <c r="F6799" s="26">
        <f>E6799*KEZDŐLAP!$E$21</f>
        <v>3694.7294999999999</v>
      </c>
    </row>
    <row r="6800" spans="1:6">
      <c r="A6800" s="9"/>
      <c r="B6800" s="13" t="s">
        <v>11448</v>
      </c>
      <c r="C6800"/>
      <c r="D6800" s="36">
        <v>16.047599999999999</v>
      </c>
      <c r="E6800" s="26">
        <f>KEZDŐLAP!$D$18*D6800</f>
        <v>6178.326</v>
      </c>
      <c r="F6800" s="26">
        <f>E6800*KEZDŐLAP!$E$21</f>
        <v>6178.326</v>
      </c>
    </row>
    <row r="6801" spans="1:6">
      <c r="A6801" s="9"/>
      <c r="B6801" s="13" t="s">
        <v>10370</v>
      </c>
      <c r="C6801"/>
      <c r="D6801" s="36">
        <v>16.648499999999999</v>
      </c>
      <c r="E6801" s="26">
        <f>KEZDŐLAP!$D$18*D6801</f>
        <v>6409.6724999999997</v>
      </c>
      <c r="F6801" s="26">
        <f>E6801*KEZDŐLAP!$E$21</f>
        <v>6409.6724999999997</v>
      </c>
    </row>
    <row r="6802" spans="1:6">
      <c r="A6802" s="9"/>
      <c r="B6802" s="13" t="s">
        <v>10775</v>
      </c>
      <c r="C6802"/>
      <c r="D6802" s="36">
        <v>16.648499999999999</v>
      </c>
      <c r="E6802" s="26">
        <f>KEZDŐLAP!$D$18*D6802</f>
        <v>6409.6724999999997</v>
      </c>
      <c r="F6802" s="26">
        <f>E6802*KEZDŐLAP!$E$21</f>
        <v>6409.6724999999997</v>
      </c>
    </row>
    <row r="6803" spans="1:6">
      <c r="A6803" s="9"/>
      <c r="B6803" s="13" t="s">
        <v>8954</v>
      </c>
      <c r="C6803"/>
      <c r="D6803" s="36">
        <v>2.0502000000000002</v>
      </c>
      <c r="E6803" s="26">
        <f>KEZDŐLAP!$D$18*D6803</f>
        <v>789.32700000000011</v>
      </c>
      <c r="F6803" s="26">
        <f>E6803*KEZDŐLAP!$E$21</f>
        <v>789.32700000000011</v>
      </c>
    </row>
    <row r="6804" spans="1:6">
      <c r="A6804" s="9"/>
      <c r="B6804" s="13" t="s">
        <v>10690</v>
      </c>
      <c r="C6804"/>
      <c r="D6804" s="36">
        <v>44.059200000000004</v>
      </c>
      <c r="E6804" s="26">
        <f>KEZDŐLAP!$D$18*D6804</f>
        <v>16962.792000000001</v>
      </c>
      <c r="F6804" s="26">
        <f>E6804*KEZDŐLAP!$E$21</f>
        <v>16962.792000000001</v>
      </c>
    </row>
    <row r="6805" spans="1:6">
      <c r="A6805" s="9"/>
      <c r="B6805" s="13" t="s">
        <v>8806</v>
      </c>
      <c r="C6805"/>
      <c r="D6805" s="36">
        <v>4.1267999999999994</v>
      </c>
      <c r="E6805" s="26">
        <f>KEZDŐLAP!$D$18*D6805</f>
        <v>1588.8179999999998</v>
      </c>
      <c r="F6805" s="26">
        <f>E6805*KEZDŐLAP!$E$21</f>
        <v>1588.8179999999998</v>
      </c>
    </row>
    <row r="6806" spans="1:6">
      <c r="A6806" s="9"/>
      <c r="B6806" s="13" t="s">
        <v>8715</v>
      </c>
      <c r="C6806"/>
      <c r="D6806" s="36">
        <v>7.4313000000000002</v>
      </c>
      <c r="E6806" s="26">
        <f>KEZDŐLAP!$D$18*D6806</f>
        <v>2861.0505000000003</v>
      </c>
      <c r="F6806" s="26">
        <f>E6806*KEZDŐLAP!$E$21</f>
        <v>2861.0505000000003</v>
      </c>
    </row>
    <row r="6807" spans="1:6">
      <c r="A6807" s="9"/>
      <c r="B6807" s="13" t="s">
        <v>7847</v>
      </c>
      <c r="C6807"/>
      <c r="D6807" s="36">
        <v>8.9333999999999989</v>
      </c>
      <c r="E6807" s="26">
        <f>KEZDŐLAP!$D$18*D6807</f>
        <v>3439.3589999999995</v>
      </c>
      <c r="F6807" s="26">
        <f>E6807*KEZDŐLAP!$E$21</f>
        <v>3439.3589999999995</v>
      </c>
    </row>
    <row r="6808" spans="1:6">
      <c r="A6808" s="9"/>
      <c r="B6808" s="13" t="s">
        <v>7526</v>
      </c>
      <c r="C6808"/>
      <c r="D6808" s="36">
        <v>7.4840999999999998</v>
      </c>
      <c r="E6808" s="26">
        <f>KEZDŐLAP!$D$18*D6808</f>
        <v>2881.3784999999998</v>
      </c>
      <c r="F6808" s="26">
        <f>E6808*KEZDŐLAP!$E$21</f>
        <v>2881.3784999999998</v>
      </c>
    </row>
    <row r="6809" spans="1:6">
      <c r="A6809" s="9"/>
      <c r="B6809" s="13" t="s">
        <v>8719</v>
      </c>
      <c r="C6809"/>
      <c r="D6809" s="36">
        <v>1.2018</v>
      </c>
      <c r="E6809" s="26">
        <f>KEZDŐLAP!$D$18*D6809</f>
        <v>462.69299999999998</v>
      </c>
      <c r="F6809" s="26">
        <f>E6809*KEZDŐLAP!$E$21</f>
        <v>462.69299999999998</v>
      </c>
    </row>
    <row r="6810" spans="1:6">
      <c r="A6810" s="9"/>
      <c r="B6810" s="13" t="s">
        <v>10655</v>
      </c>
      <c r="C6810"/>
      <c r="D6810" s="36">
        <v>11.8749</v>
      </c>
      <c r="E6810" s="26">
        <f>KEZDŐLAP!$D$18*D6810</f>
        <v>4571.8365000000003</v>
      </c>
      <c r="F6810" s="26">
        <f>E6810*KEZDŐLAP!$E$21</f>
        <v>4571.8365000000003</v>
      </c>
    </row>
    <row r="6811" spans="1:6">
      <c r="A6811" s="9"/>
      <c r="B6811" s="13" t="s">
        <v>8880</v>
      </c>
      <c r="C6811"/>
      <c r="D6811" s="36">
        <v>9.4449000000000005</v>
      </c>
      <c r="E6811" s="26">
        <f>KEZDŐLAP!$D$18*D6811</f>
        <v>3636.2865000000002</v>
      </c>
      <c r="F6811" s="26">
        <f>E6811*KEZDŐLAP!$E$21</f>
        <v>3636.2865000000002</v>
      </c>
    </row>
    <row r="6812" spans="1:6">
      <c r="A6812" s="9"/>
      <c r="B6812" s="13" t="s">
        <v>10499</v>
      </c>
      <c r="C6812"/>
      <c r="D6812" s="36">
        <v>17.688299999999998</v>
      </c>
      <c r="E6812" s="26">
        <f>KEZDŐLAP!$D$18*D6812</f>
        <v>6809.9954999999991</v>
      </c>
      <c r="F6812" s="26">
        <f>E6812*KEZDŐLAP!$E$21</f>
        <v>6809.9954999999991</v>
      </c>
    </row>
    <row r="6813" spans="1:6">
      <c r="A6813" s="9"/>
      <c r="B6813" s="13" t="s">
        <v>8298</v>
      </c>
      <c r="C6813"/>
      <c r="D6813" s="36">
        <v>4.8857999999999997</v>
      </c>
      <c r="E6813" s="26">
        <f>KEZDŐLAP!$D$18*D6813</f>
        <v>1881.0329999999999</v>
      </c>
      <c r="F6813" s="26">
        <f>E6813*KEZDŐLAP!$E$21</f>
        <v>1881.0329999999999</v>
      </c>
    </row>
    <row r="6814" spans="1:6">
      <c r="A6814" s="9"/>
      <c r="B6814" s="13" t="s">
        <v>7527</v>
      </c>
      <c r="C6814"/>
      <c r="D6814" s="36">
        <v>4.8857999999999997</v>
      </c>
      <c r="E6814" s="26">
        <f>KEZDŐLAP!$D$18*D6814</f>
        <v>1881.0329999999999</v>
      </c>
      <c r="F6814" s="26">
        <f>E6814*KEZDŐLAP!$E$21</f>
        <v>1881.0329999999999</v>
      </c>
    </row>
    <row r="6815" spans="1:6">
      <c r="A6815" s="9"/>
      <c r="B6815" s="13" t="s">
        <v>8742</v>
      </c>
      <c r="C6815"/>
      <c r="D6815" s="36">
        <v>4.8857999999999997</v>
      </c>
      <c r="E6815" s="26">
        <f>KEZDŐLAP!$D$18*D6815</f>
        <v>1881.0329999999999</v>
      </c>
      <c r="F6815" s="26">
        <f>E6815*KEZDŐLAP!$E$21</f>
        <v>1881.0329999999999</v>
      </c>
    </row>
    <row r="6816" spans="1:6">
      <c r="A6816" s="9"/>
      <c r="B6816" s="13" t="s">
        <v>8743</v>
      </c>
      <c r="C6816"/>
      <c r="D6816" s="36">
        <v>4.8857999999999997</v>
      </c>
      <c r="E6816" s="26">
        <f>KEZDŐLAP!$D$18*D6816</f>
        <v>1881.0329999999999</v>
      </c>
      <c r="F6816" s="26">
        <f>E6816*KEZDŐLAP!$E$21</f>
        <v>1881.0329999999999</v>
      </c>
    </row>
    <row r="6817" spans="1:6">
      <c r="A6817" s="9"/>
      <c r="B6817" s="13" t="s">
        <v>8744</v>
      </c>
      <c r="C6817"/>
      <c r="D6817" s="36">
        <v>4.8857999999999997</v>
      </c>
      <c r="E6817" s="26">
        <f>KEZDŐLAP!$D$18*D6817</f>
        <v>1881.0329999999999</v>
      </c>
      <c r="F6817" s="26">
        <f>E6817*KEZDŐLAP!$E$21</f>
        <v>1881.0329999999999</v>
      </c>
    </row>
    <row r="6818" spans="1:6">
      <c r="A6818" s="9"/>
      <c r="B6818" s="13" t="s">
        <v>10609</v>
      </c>
      <c r="C6818"/>
      <c r="D6818" s="36">
        <v>14.057099999999998</v>
      </c>
      <c r="E6818" s="26">
        <f>KEZDŐLAP!$D$18*D6818</f>
        <v>5411.9834999999994</v>
      </c>
      <c r="F6818" s="26">
        <f>E6818*KEZDŐLAP!$E$21</f>
        <v>5411.9834999999994</v>
      </c>
    </row>
    <row r="6819" spans="1:6">
      <c r="A6819" s="9"/>
      <c r="B6819" s="13" t="s">
        <v>9653</v>
      </c>
      <c r="C6819"/>
      <c r="D6819" s="36">
        <v>12.2811</v>
      </c>
      <c r="E6819" s="26">
        <f>KEZDŐLAP!$D$18*D6819</f>
        <v>4728.2235000000001</v>
      </c>
      <c r="F6819" s="26">
        <f>E6819*KEZDŐLAP!$E$21</f>
        <v>4728.2235000000001</v>
      </c>
    </row>
    <row r="6820" spans="1:6">
      <c r="A6820" s="9"/>
      <c r="B6820" s="13" t="s">
        <v>7528</v>
      </c>
      <c r="C6820"/>
      <c r="D6820" s="36">
        <v>7.0679999999999996</v>
      </c>
      <c r="E6820" s="26">
        <f>KEZDŐLAP!$D$18*D6820</f>
        <v>2721.18</v>
      </c>
      <c r="F6820" s="26">
        <f>E6820*KEZDŐLAP!$E$21</f>
        <v>2721.18</v>
      </c>
    </row>
    <row r="6821" spans="1:6">
      <c r="A6821" s="9"/>
      <c r="B6821" s="13" t="s">
        <v>7529</v>
      </c>
      <c r="C6821"/>
      <c r="D6821" s="36">
        <v>10.257</v>
      </c>
      <c r="E6821" s="26">
        <f>KEZDŐLAP!$D$18*D6821</f>
        <v>3948.9449999999997</v>
      </c>
      <c r="F6821" s="26">
        <f>E6821*KEZDŐLAP!$E$21</f>
        <v>3948.9449999999997</v>
      </c>
    </row>
    <row r="6822" spans="1:6">
      <c r="A6822" s="9"/>
      <c r="B6822" s="13" t="s">
        <v>8306</v>
      </c>
      <c r="C6822"/>
      <c r="D6822" s="36">
        <v>14.621700000000001</v>
      </c>
      <c r="E6822" s="26">
        <f>KEZDŐLAP!$D$18*D6822</f>
        <v>5629.3545000000004</v>
      </c>
      <c r="F6822" s="26">
        <f>E6822*KEZDŐLAP!$E$21</f>
        <v>5629.3545000000004</v>
      </c>
    </row>
    <row r="6823" spans="1:6">
      <c r="A6823" s="9"/>
      <c r="B6823" s="13" t="s">
        <v>11072</v>
      </c>
      <c r="C6823"/>
      <c r="D6823" s="36">
        <v>8.8079999999999998</v>
      </c>
      <c r="E6823" s="26">
        <f>KEZDŐLAP!$D$18*D6823</f>
        <v>3391.08</v>
      </c>
      <c r="F6823" s="26">
        <f>E6823*KEZDŐLAP!$E$21</f>
        <v>3391.08</v>
      </c>
    </row>
    <row r="6824" spans="1:6">
      <c r="A6824" s="9"/>
      <c r="B6824" s="13" t="s">
        <v>11474</v>
      </c>
      <c r="C6824"/>
      <c r="D6824" s="36">
        <v>237.93989999999999</v>
      </c>
      <c r="E6824" s="26">
        <f>KEZDŐLAP!$D$18*D6824</f>
        <v>91606.861499999999</v>
      </c>
      <c r="F6824" s="26">
        <f>E6824*KEZDŐLAP!$E$21</f>
        <v>91606.861499999999</v>
      </c>
    </row>
    <row r="6825" spans="1:6">
      <c r="A6825" s="9"/>
      <c r="B6825" s="13" t="s">
        <v>8232</v>
      </c>
      <c r="C6825"/>
      <c r="D6825" s="36">
        <v>31.732200000000002</v>
      </c>
      <c r="E6825" s="26">
        <f>KEZDŐLAP!$D$18*D6825</f>
        <v>12216.897000000001</v>
      </c>
      <c r="F6825" s="26">
        <f>E6825*KEZDŐLAP!$E$21</f>
        <v>12216.897000000001</v>
      </c>
    </row>
    <row r="6826" spans="1:6">
      <c r="A6826" s="9"/>
      <c r="B6826" s="13" t="s">
        <v>7530</v>
      </c>
      <c r="C6826"/>
      <c r="D6826" s="36">
        <v>10.5213</v>
      </c>
      <c r="E6826" s="26">
        <f>KEZDŐLAP!$D$18*D6826</f>
        <v>4050.7004999999999</v>
      </c>
      <c r="F6826" s="26">
        <f>E6826*KEZDŐLAP!$E$21</f>
        <v>4050.7004999999999</v>
      </c>
    </row>
    <row r="6827" spans="1:6">
      <c r="A6827" s="9"/>
      <c r="B6827" s="13" t="s">
        <v>7829</v>
      </c>
      <c r="C6827"/>
      <c r="D6827" s="36">
        <v>10.5213</v>
      </c>
      <c r="E6827" s="26">
        <f>KEZDŐLAP!$D$18*D6827</f>
        <v>4050.7004999999999</v>
      </c>
      <c r="F6827" s="26">
        <f>E6827*KEZDŐLAP!$E$21</f>
        <v>4050.7004999999999</v>
      </c>
    </row>
    <row r="6828" spans="1:6">
      <c r="A6828" s="9"/>
      <c r="B6828" s="13" t="s">
        <v>9542</v>
      </c>
      <c r="C6828"/>
      <c r="D6828" s="36">
        <v>15.097200000000001</v>
      </c>
      <c r="E6828" s="26">
        <f>KEZDŐLAP!$D$18*D6828</f>
        <v>5812.4220000000005</v>
      </c>
      <c r="F6828" s="26">
        <f>E6828*KEZDŐLAP!$E$21</f>
        <v>5812.4220000000005</v>
      </c>
    </row>
    <row r="6829" spans="1:6">
      <c r="A6829" s="9"/>
      <c r="B6829" s="13" t="s">
        <v>9560</v>
      </c>
      <c r="C6829"/>
      <c r="D6829" s="36">
        <v>9.6729000000000003</v>
      </c>
      <c r="E6829" s="26">
        <f>KEZDŐLAP!$D$18*D6829</f>
        <v>3724.0664999999999</v>
      </c>
      <c r="F6829" s="26">
        <f>E6829*KEZDŐLAP!$E$21</f>
        <v>3724.0664999999999</v>
      </c>
    </row>
    <row r="6830" spans="1:6">
      <c r="A6830" s="9"/>
      <c r="B6830" s="13" t="s">
        <v>7531</v>
      </c>
      <c r="C6830"/>
      <c r="D6830" s="36">
        <v>12.578100000000001</v>
      </c>
      <c r="E6830" s="26">
        <f>KEZDŐLAP!$D$18*D6830</f>
        <v>4842.5685000000003</v>
      </c>
      <c r="F6830" s="26">
        <f>E6830*KEZDŐLAP!$E$21</f>
        <v>4842.5685000000003</v>
      </c>
    </row>
    <row r="6831" spans="1:6">
      <c r="A6831" s="9"/>
      <c r="B6831" s="13" t="s">
        <v>7532</v>
      </c>
      <c r="C6831"/>
      <c r="D6831" s="36">
        <v>9.6893999999999991</v>
      </c>
      <c r="E6831" s="26">
        <f>KEZDŐLAP!$D$18*D6831</f>
        <v>3730.4189999999999</v>
      </c>
      <c r="F6831" s="26">
        <f>E6831*KEZDŐLAP!$E$21</f>
        <v>3730.4189999999999</v>
      </c>
    </row>
    <row r="6832" spans="1:6">
      <c r="A6832" s="9"/>
      <c r="B6832" s="13" t="s">
        <v>11710</v>
      </c>
      <c r="C6832"/>
      <c r="D6832" s="36">
        <v>109.28459999999998</v>
      </c>
      <c r="E6832" s="26">
        <f>KEZDŐLAP!$D$18*D6832</f>
        <v>42074.570999999996</v>
      </c>
      <c r="F6832" s="26">
        <f>E6832*KEZDŐLAP!$E$21</f>
        <v>42074.570999999996</v>
      </c>
    </row>
    <row r="6833" spans="1:6">
      <c r="A6833" s="9"/>
      <c r="B6833" s="13" t="s">
        <v>9566</v>
      </c>
      <c r="C6833"/>
      <c r="D6833" s="36">
        <v>9.1412999999999993</v>
      </c>
      <c r="E6833" s="26">
        <f>KEZDŐLAP!$D$18*D6833</f>
        <v>3519.4004999999997</v>
      </c>
      <c r="F6833" s="26">
        <f>E6833*KEZDŐLAP!$E$21</f>
        <v>3519.4004999999997</v>
      </c>
    </row>
    <row r="6834" spans="1:6">
      <c r="A6834" s="9"/>
      <c r="B6834" s="13" t="s">
        <v>7533</v>
      </c>
      <c r="C6834"/>
      <c r="D6834" s="36">
        <v>8.4878999999999998</v>
      </c>
      <c r="E6834" s="26">
        <f>KEZDŐLAP!$D$18*D6834</f>
        <v>3267.8415</v>
      </c>
      <c r="F6834" s="26">
        <f>E6834*KEZDŐLAP!$E$21</f>
        <v>3267.8415</v>
      </c>
    </row>
    <row r="6835" spans="1:6">
      <c r="A6835" s="9"/>
      <c r="B6835" s="13" t="s">
        <v>7534</v>
      </c>
      <c r="C6835"/>
      <c r="D6835" s="36">
        <v>8.4878999999999998</v>
      </c>
      <c r="E6835" s="26">
        <f>KEZDŐLAP!$D$18*D6835</f>
        <v>3267.8415</v>
      </c>
      <c r="F6835" s="26">
        <f>E6835*KEZDŐLAP!$E$21</f>
        <v>3267.8415</v>
      </c>
    </row>
    <row r="6836" spans="1:6">
      <c r="A6836" s="9"/>
      <c r="B6836" s="13" t="s">
        <v>11697</v>
      </c>
      <c r="C6836"/>
      <c r="D6836" s="36">
        <v>8.4878999999999998</v>
      </c>
      <c r="E6836" s="26">
        <f>KEZDŐLAP!$D$18*D6836</f>
        <v>3267.8415</v>
      </c>
      <c r="F6836" s="26">
        <f>E6836*KEZDŐLAP!$E$21</f>
        <v>3267.8415</v>
      </c>
    </row>
    <row r="6837" spans="1:6">
      <c r="A6837" s="9"/>
      <c r="B6837" s="13" t="s">
        <v>10745</v>
      </c>
      <c r="C6837"/>
      <c r="D6837" s="36">
        <v>8.5935000000000006</v>
      </c>
      <c r="E6837" s="26">
        <f>KEZDŐLAP!$D$18*D6837</f>
        <v>3308.4975000000004</v>
      </c>
      <c r="F6837" s="26">
        <f>E6837*KEZDŐLAP!$E$21</f>
        <v>3308.4975000000004</v>
      </c>
    </row>
    <row r="6838" spans="1:6">
      <c r="A6838" s="9"/>
      <c r="B6838" s="13" t="s">
        <v>8277</v>
      </c>
      <c r="C6838"/>
      <c r="D6838" s="36">
        <v>77.552400000000006</v>
      </c>
      <c r="E6838" s="26">
        <f>KEZDŐLAP!$D$18*D6838</f>
        <v>29857.674000000003</v>
      </c>
      <c r="F6838" s="26">
        <f>E6838*KEZDŐLAP!$E$21</f>
        <v>29857.674000000003</v>
      </c>
    </row>
    <row r="6839" spans="1:6">
      <c r="A6839" s="9"/>
      <c r="B6839" s="13" t="s">
        <v>8280</v>
      </c>
      <c r="C6839"/>
      <c r="D6839" s="36">
        <v>77.552400000000006</v>
      </c>
      <c r="E6839" s="26">
        <f>KEZDŐLAP!$D$18*D6839</f>
        <v>29857.674000000003</v>
      </c>
      <c r="F6839" s="26">
        <f>E6839*KEZDŐLAP!$E$21</f>
        <v>29857.674000000003</v>
      </c>
    </row>
    <row r="6840" spans="1:6">
      <c r="A6840" s="9"/>
      <c r="B6840" s="13" t="s">
        <v>8751</v>
      </c>
      <c r="C6840"/>
      <c r="D6840" s="36">
        <v>7.3652999999999995</v>
      </c>
      <c r="E6840" s="26">
        <f>KEZDŐLAP!$D$18*D6840</f>
        <v>2835.6405</v>
      </c>
      <c r="F6840" s="26">
        <f>E6840*KEZDŐLAP!$E$21</f>
        <v>2835.6405</v>
      </c>
    </row>
    <row r="6841" spans="1:6">
      <c r="A6841" s="9"/>
      <c r="B6841" s="13" t="s">
        <v>7914</v>
      </c>
      <c r="C6841"/>
      <c r="D6841" s="36">
        <v>8.4252000000000002</v>
      </c>
      <c r="E6841" s="26">
        <f>KEZDŐLAP!$D$18*D6841</f>
        <v>3243.7020000000002</v>
      </c>
      <c r="F6841" s="26">
        <f>E6841*KEZDŐLAP!$E$21</f>
        <v>3243.7020000000002</v>
      </c>
    </row>
    <row r="6842" spans="1:6">
      <c r="A6842" s="9"/>
      <c r="B6842" s="13" t="s">
        <v>7535</v>
      </c>
      <c r="C6842"/>
      <c r="D6842" s="36">
        <v>2.8523999999999998</v>
      </c>
      <c r="E6842" s="26">
        <f>KEZDŐLAP!$D$18*D6842</f>
        <v>1098.174</v>
      </c>
      <c r="F6842" s="26">
        <f>E6842*KEZDŐLAP!$E$21</f>
        <v>1098.174</v>
      </c>
    </row>
    <row r="6843" spans="1:6">
      <c r="A6843" s="9"/>
      <c r="B6843" s="13" t="s">
        <v>10430</v>
      </c>
      <c r="C6843"/>
      <c r="D6843" s="36">
        <v>2.5521000000000003</v>
      </c>
      <c r="E6843" s="26">
        <f>KEZDŐLAP!$D$18*D6843</f>
        <v>982.55850000000009</v>
      </c>
      <c r="F6843" s="26">
        <f>E6843*KEZDŐLAP!$E$21</f>
        <v>982.55850000000009</v>
      </c>
    </row>
    <row r="6844" spans="1:6">
      <c r="A6844" s="9"/>
      <c r="B6844" s="13" t="s">
        <v>7536</v>
      </c>
      <c r="C6844"/>
      <c r="D6844" s="36">
        <v>7.3290000000000006</v>
      </c>
      <c r="E6844" s="26">
        <f>KEZDŐLAP!$D$18*D6844</f>
        <v>2821.6650000000004</v>
      </c>
      <c r="F6844" s="26">
        <f>E6844*KEZDŐLAP!$E$21</f>
        <v>2821.6650000000004</v>
      </c>
    </row>
    <row r="6845" spans="1:6">
      <c r="A6845" s="9"/>
      <c r="B6845" s="13" t="s">
        <v>8860</v>
      </c>
      <c r="C6845"/>
      <c r="D6845" s="36">
        <v>2.1987000000000001</v>
      </c>
      <c r="E6845" s="26">
        <f>KEZDŐLAP!$D$18*D6845</f>
        <v>846.49950000000001</v>
      </c>
      <c r="F6845" s="26">
        <f>E6845*KEZDŐLAP!$E$21</f>
        <v>846.49950000000001</v>
      </c>
    </row>
    <row r="6846" spans="1:6">
      <c r="A6846" s="9"/>
      <c r="B6846" s="13" t="s">
        <v>9023</v>
      </c>
      <c r="C6846"/>
      <c r="D6846" s="36">
        <v>8.0885999999999996</v>
      </c>
      <c r="E6846" s="26">
        <f>KEZDŐLAP!$D$18*D6846</f>
        <v>3114.1109999999999</v>
      </c>
      <c r="F6846" s="26">
        <f>E6846*KEZDŐLAP!$E$21</f>
        <v>3114.1109999999999</v>
      </c>
    </row>
    <row r="6847" spans="1:6">
      <c r="A6847" s="9"/>
      <c r="B6847" s="13" t="s">
        <v>7537</v>
      </c>
      <c r="C6847"/>
      <c r="D6847" s="36">
        <v>5.5365000000000002</v>
      </c>
      <c r="E6847" s="26">
        <f>KEZDŐLAP!$D$18*D6847</f>
        <v>2131.5525000000002</v>
      </c>
      <c r="F6847" s="26">
        <f>E6847*KEZDŐLAP!$E$21</f>
        <v>2131.5525000000002</v>
      </c>
    </row>
    <row r="6848" spans="1:6">
      <c r="A6848" s="9"/>
      <c r="B6848" s="13" t="s">
        <v>10411</v>
      </c>
      <c r="C6848"/>
      <c r="D6848" s="36">
        <v>6.6753</v>
      </c>
      <c r="E6848" s="26">
        <f>KEZDŐLAP!$D$18*D6848</f>
        <v>2569.9904999999999</v>
      </c>
      <c r="F6848" s="26">
        <f>E6848*KEZDŐLAP!$E$21</f>
        <v>2569.9904999999999</v>
      </c>
    </row>
    <row r="6849" spans="1:6">
      <c r="A6849" s="9"/>
      <c r="B6849" s="13" t="s">
        <v>10601</v>
      </c>
      <c r="C6849"/>
      <c r="D6849" s="36">
        <v>6.6753</v>
      </c>
      <c r="E6849" s="26">
        <f>KEZDŐLAP!$D$18*D6849</f>
        <v>2569.9904999999999</v>
      </c>
      <c r="F6849" s="26">
        <f>E6849*KEZDŐLAP!$E$21</f>
        <v>2569.9904999999999</v>
      </c>
    </row>
    <row r="6850" spans="1:6">
      <c r="A6850" s="9"/>
      <c r="B6850" s="13" t="s">
        <v>7538</v>
      </c>
      <c r="C6850"/>
      <c r="D6850" s="36">
        <v>11.152200000000001</v>
      </c>
      <c r="E6850" s="26">
        <f>KEZDŐLAP!$D$18*D6850</f>
        <v>4293.5970000000007</v>
      </c>
      <c r="F6850" s="26">
        <f>E6850*KEZDŐLAP!$E$21</f>
        <v>4293.5970000000007</v>
      </c>
    </row>
    <row r="6851" spans="1:6">
      <c r="A6851" s="9"/>
      <c r="B6851" s="13" t="s">
        <v>10249</v>
      </c>
      <c r="C6851"/>
      <c r="D6851" s="36">
        <v>576.39359999999999</v>
      </c>
      <c r="E6851" s="26">
        <f>KEZDŐLAP!$D$18*D6851</f>
        <v>221911.53599999999</v>
      </c>
      <c r="F6851" s="26">
        <f>E6851*KEZDŐLAP!$E$21</f>
        <v>221911.53599999999</v>
      </c>
    </row>
    <row r="6852" spans="1:6">
      <c r="A6852" s="9"/>
      <c r="B6852" s="13" t="s">
        <v>10876</v>
      </c>
      <c r="C6852"/>
      <c r="D6852" s="36">
        <v>6.8339999999999996</v>
      </c>
      <c r="E6852" s="26">
        <f>KEZDŐLAP!$D$18*D6852</f>
        <v>2631.0899999999997</v>
      </c>
      <c r="F6852" s="26">
        <f>E6852*KEZDŐLAP!$E$21</f>
        <v>2631.0899999999997</v>
      </c>
    </row>
    <row r="6853" spans="1:6">
      <c r="A6853" s="9"/>
      <c r="B6853" s="13" t="s">
        <v>9029</v>
      </c>
      <c r="C6853"/>
      <c r="D6853" s="36">
        <v>6.7973999999999997</v>
      </c>
      <c r="E6853" s="26">
        <f>KEZDŐLAP!$D$18*D6853</f>
        <v>2616.9989999999998</v>
      </c>
      <c r="F6853" s="26">
        <f>E6853*KEZDŐLAP!$E$21</f>
        <v>2616.9989999999998</v>
      </c>
    </row>
    <row r="6854" spans="1:6">
      <c r="A6854" s="9"/>
      <c r="B6854" s="13" t="s">
        <v>7539</v>
      </c>
      <c r="C6854"/>
      <c r="D6854" s="36">
        <v>6.9032999999999998</v>
      </c>
      <c r="E6854" s="26">
        <f>KEZDŐLAP!$D$18*D6854</f>
        <v>2657.7705000000001</v>
      </c>
      <c r="F6854" s="26">
        <f>E6854*KEZDŐLAP!$E$21</f>
        <v>2657.7705000000001</v>
      </c>
    </row>
    <row r="6855" spans="1:6">
      <c r="A6855" s="9"/>
      <c r="B6855" s="13" t="s">
        <v>10323</v>
      </c>
      <c r="C6855"/>
      <c r="D6855" s="36">
        <v>6.4973999999999998</v>
      </c>
      <c r="E6855" s="26">
        <f>KEZDŐLAP!$D$18*D6855</f>
        <v>2501.4989999999998</v>
      </c>
      <c r="F6855" s="26">
        <f>E6855*KEZDŐLAP!$E$21</f>
        <v>2501.4989999999998</v>
      </c>
    </row>
    <row r="6856" spans="1:6">
      <c r="A6856" s="9"/>
      <c r="B6856" s="13" t="s">
        <v>10597</v>
      </c>
      <c r="C6856"/>
      <c r="D6856" s="36">
        <v>6.4973999999999998</v>
      </c>
      <c r="E6856" s="26">
        <f>KEZDŐLAP!$D$18*D6856</f>
        <v>2501.4989999999998</v>
      </c>
      <c r="F6856" s="26">
        <f>E6856*KEZDŐLAP!$E$21</f>
        <v>2501.4989999999998</v>
      </c>
    </row>
    <row r="6857" spans="1:6">
      <c r="A6857" s="9"/>
      <c r="B6857" s="13" t="s">
        <v>7540</v>
      </c>
      <c r="C6857"/>
      <c r="D6857" s="36">
        <v>13.467600000000001</v>
      </c>
      <c r="E6857" s="26">
        <f>KEZDŐLAP!$D$18*D6857</f>
        <v>5185.0260000000007</v>
      </c>
      <c r="F6857" s="26">
        <f>E6857*KEZDŐLAP!$E$21</f>
        <v>5185.0260000000007</v>
      </c>
    </row>
    <row r="6858" spans="1:6">
      <c r="A6858" s="9"/>
      <c r="B6858" s="13" t="s">
        <v>7541</v>
      </c>
      <c r="C6858"/>
      <c r="D6858" s="36">
        <v>12.683999999999999</v>
      </c>
      <c r="E6858" s="26">
        <f>KEZDŐLAP!$D$18*D6858</f>
        <v>4883.34</v>
      </c>
      <c r="F6858" s="26">
        <f>E6858*KEZDŐLAP!$E$21</f>
        <v>4883.34</v>
      </c>
    </row>
    <row r="6859" spans="1:6">
      <c r="A6859" s="9"/>
      <c r="B6859" s="13" t="s">
        <v>8948</v>
      </c>
      <c r="C6859"/>
      <c r="D6859" s="36">
        <v>8.4911999999999992</v>
      </c>
      <c r="E6859" s="26">
        <f>KEZDŐLAP!$D$18*D6859</f>
        <v>3269.1119999999996</v>
      </c>
      <c r="F6859" s="26">
        <f>E6859*KEZDŐLAP!$E$21</f>
        <v>3269.1119999999996</v>
      </c>
    </row>
    <row r="6860" spans="1:6">
      <c r="A6860" s="9"/>
      <c r="B6860" s="13" t="s">
        <v>7542</v>
      </c>
      <c r="C6860"/>
      <c r="D6860" s="36">
        <v>341.97539999999998</v>
      </c>
      <c r="E6860" s="26">
        <f>KEZDŐLAP!$D$18*D6860</f>
        <v>131660.52899999998</v>
      </c>
      <c r="F6860" s="26">
        <f>E6860*KEZDŐLAP!$E$21</f>
        <v>131660.52899999998</v>
      </c>
    </row>
    <row r="6861" spans="1:6">
      <c r="A6861" s="9"/>
      <c r="B6861" s="13" t="s">
        <v>8919</v>
      </c>
      <c r="C6861"/>
      <c r="D6861" s="36">
        <v>195.67619999999999</v>
      </c>
      <c r="E6861" s="26">
        <f>KEZDŐLAP!$D$18*D6861</f>
        <v>75335.337</v>
      </c>
      <c r="F6861" s="26">
        <f>E6861*KEZDŐLAP!$E$21</f>
        <v>75335.337</v>
      </c>
    </row>
    <row r="6862" spans="1:6">
      <c r="A6862" s="9"/>
      <c r="B6862" s="13" t="s">
        <v>7543</v>
      </c>
      <c r="C6862"/>
      <c r="D6862" s="36">
        <v>6.3966000000000003</v>
      </c>
      <c r="E6862" s="26">
        <f>KEZDŐLAP!$D$18*D6862</f>
        <v>2462.6910000000003</v>
      </c>
      <c r="F6862" s="26">
        <f>E6862*KEZDŐLAP!$E$21</f>
        <v>2462.6910000000003</v>
      </c>
    </row>
    <row r="6863" spans="1:6">
      <c r="A6863" s="9"/>
      <c r="B6863" s="13" t="s">
        <v>8889</v>
      </c>
      <c r="C6863"/>
      <c r="D6863" s="36">
        <v>10.6965</v>
      </c>
      <c r="E6863" s="26">
        <f>KEZDŐLAP!$D$18*D6863</f>
        <v>4118.1525000000001</v>
      </c>
      <c r="F6863" s="26">
        <f>E6863*KEZDŐLAP!$E$21</f>
        <v>4118.1525000000001</v>
      </c>
    </row>
    <row r="6864" spans="1:6">
      <c r="A6864" s="9"/>
      <c r="B6864" s="13" t="s">
        <v>7977</v>
      </c>
      <c r="C6864"/>
      <c r="D6864" s="36">
        <v>6.2396999999999991</v>
      </c>
      <c r="E6864" s="26">
        <f>KEZDŐLAP!$D$18*D6864</f>
        <v>2402.2844999999998</v>
      </c>
      <c r="F6864" s="26">
        <f>E6864*KEZDŐLAP!$E$21</f>
        <v>2402.2844999999998</v>
      </c>
    </row>
    <row r="6865" spans="1:6">
      <c r="A6865" s="9"/>
      <c r="B6865" s="13" t="s">
        <v>9032</v>
      </c>
      <c r="C6865"/>
      <c r="D6865" s="36">
        <v>8.9138999999999999</v>
      </c>
      <c r="E6865" s="26">
        <f>KEZDŐLAP!$D$18*D6865</f>
        <v>3431.8514999999998</v>
      </c>
      <c r="F6865" s="26">
        <f>E6865*KEZDŐLAP!$E$21</f>
        <v>3431.8514999999998</v>
      </c>
    </row>
    <row r="6866" spans="1:6">
      <c r="A6866" s="9"/>
      <c r="B6866" s="13" t="s">
        <v>8308</v>
      </c>
      <c r="C6866"/>
      <c r="D6866" s="36">
        <v>10.854900000000001</v>
      </c>
      <c r="E6866" s="26">
        <f>KEZDŐLAP!$D$18*D6866</f>
        <v>4179.1365000000005</v>
      </c>
      <c r="F6866" s="26">
        <f>E6866*KEZDŐLAP!$E$21</f>
        <v>4179.1365000000005</v>
      </c>
    </row>
    <row r="6867" spans="1:6">
      <c r="A6867" s="9"/>
      <c r="B6867" s="13" t="s">
        <v>7544</v>
      </c>
      <c r="C6867"/>
      <c r="D6867" s="36">
        <v>8.1546000000000003</v>
      </c>
      <c r="E6867" s="26">
        <f>KEZDŐLAP!$D$18*D6867</f>
        <v>3139.5210000000002</v>
      </c>
      <c r="F6867" s="26">
        <f>E6867*KEZDŐLAP!$E$21</f>
        <v>3139.5210000000002</v>
      </c>
    </row>
    <row r="6868" spans="1:6">
      <c r="A6868" s="9"/>
      <c r="B6868" s="13" t="s">
        <v>9223</v>
      </c>
      <c r="C6868"/>
      <c r="D6868" s="36">
        <v>15.1173</v>
      </c>
      <c r="E6868" s="26">
        <f>KEZDŐLAP!$D$18*D6868</f>
        <v>5820.1605</v>
      </c>
      <c r="F6868" s="26">
        <f>E6868*KEZDŐLAP!$E$21</f>
        <v>5820.1605</v>
      </c>
    </row>
    <row r="6869" spans="1:6">
      <c r="A6869" s="9"/>
      <c r="B6869" s="13" t="s">
        <v>9387</v>
      </c>
      <c r="C6869"/>
      <c r="D6869" s="36">
        <v>15.1173</v>
      </c>
      <c r="E6869" s="26">
        <f>KEZDŐLAP!$D$18*D6869</f>
        <v>5820.1605</v>
      </c>
      <c r="F6869" s="26">
        <f>E6869*KEZDŐLAP!$E$21</f>
        <v>5820.1605</v>
      </c>
    </row>
    <row r="6870" spans="1:6">
      <c r="A6870" s="9"/>
      <c r="B6870" s="13" t="s">
        <v>9996</v>
      </c>
      <c r="C6870"/>
      <c r="D6870" s="36">
        <v>58.181699999999992</v>
      </c>
      <c r="E6870" s="26">
        <f>KEZDŐLAP!$D$18*D6870</f>
        <v>22399.954499999996</v>
      </c>
      <c r="F6870" s="26">
        <f>E6870*KEZDŐLAP!$E$21</f>
        <v>22399.954499999996</v>
      </c>
    </row>
    <row r="6871" spans="1:6">
      <c r="A6871" s="9"/>
      <c r="B6871" s="13" t="s">
        <v>11690</v>
      </c>
      <c r="C6871"/>
      <c r="D6871" s="36">
        <v>3.4763999999999999</v>
      </c>
      <c r="E6871" s="26">
        <f>KEZDŐLAP!$D$18*D6871</f>
        <v>1338.414</v>
      </c>
      <c r="F6871" s="26">
        <f>E6871*KEZDŐLAP!$E$21</f>
        <v>1338.414</v>
      </c>
    </row>
    <row r="6872" spans="1:6">
      <c r="A6872" s="9"/>
      <c r="B6872" s="13" t="s">
        <v>8580</v>
      </c>
      <c r="C6872"/>
      <c r="D6872" s="36">
        <v>10.9941</v>
      </c>
      <c r="E6872" s="26">
        <f>KEZDŐLAP!$D$18*D6872</f>
        <v>4232.7285000000002</v>
      </c>
      <c r="F6872" s="26">
        <f>E6872*KEZDŐLAP!$E$21</f>
        <v>4232.7285000000002</v>
      </c>
    </row>
    <row r="6873" spans="1:6">
      <c r="A6873" s="9"/>
      <c r="B6873" s="13" t="s">
        <v>10421</v>
      </c>
      <c r="C6873"/>
      <c r="D6873" s="36">
        <v>3.0174000000000003</v>
      </c>
      <c r="E6873" s="26">
        <f>KEZDŐLAP!$D$18*D6873</f>
        <v>1161.6990000000001</v>
      </c>
      <c r="F6873" s="26">
        <f>E6873*KEZDŐLAP!$E$21</f>
        <v>1161.6990000000001</v>
      </c>
    </row>
    <row r="6874" spans="1:6">
      <c r="A6874" s="9"/>
      <c r="B6874" s="13" t="s">
        <v>11460</v>
      </c>
      <c r="C6874"/>
      <c r="D6874" s="36">
        <v>3.0174000000000003</v>
      </c>
      <c r="E6874" s="26">
        <f>KEZDŐLAP!$D$18*D6874</f>
        <v>1161.6990000000001</v>
      </c>
      <c r="F6874" s="26">
        <f>E6874*KEZDŐLAP!$E$21</f>
        <v>1161.6990000000001</v>
      </c>
    </row>
    <row r="6875" spans="1:6">
      <c r="A6875" s="9"/>
      <c r="B6875" s="13" t="s">
        <v>8941</v>
      </c>
      <c r="C6875"/>
      <c r="D6875" s="36">
        <v>4.0410000000000004</v>
      </c>
      <c r="E6875" s="26">
        <f>KEZDŐLAP!$D$18*D6875</f>
        <v>1555.7850000000001</v>
      </c>
      <c r="F6875" s="26">
        <f>E6875*KEZDŐLAP!$E$21</f>
        <v>1555.7850000000001</v>
      </c>
    </row>
    <row r="6876" spans="1:6">
      <c r="A6876" s="9"/>
      <c r="B6876" s="13" t="s">
        <v>7545</v>
      </c>
      <c r="C6876"/>
      <c r="D6876" s="36">
        <v>5.6025</v>
      </c>
      <c r="E6876" s="26">
        <f>KEZDŐLAP!$D$18*D6876</f>
        <v>2156.9625000000001</v>
      </c>
      <c r="F6876" s="26">
        <f>E6876*KEZDŐLAP!$E$21</f>
        <v>2156.9625000000001</v>
      </c>
    </row>
    <row r="6877" spans="1:6">
      <c r="A6877" s="9"/>
      <c r="B6877" s="13" t="s">
        <v>7546</v>
      </c>
      <c r="C6877"/>
      <c r="D6877" s="36">
        <v>7.1379000000000001</v>
      </c>
      <c r="E6877" s="26">
        <f>KEZDŐLAP!$D$18*D6877</f>
        <v>2748.0915</v>
      </c>
      <c r="F6877" s="26">
        <f>E6877*KEZDŐLAP!$E$21</f>
        <v>2748.0915</v>
      </c>
    </row>
    <row r="6878" spans="1:6">
      <c r="A6878" s="9"/>
      <c r="B6878" s="13" t="s">
        <v>7547</v>
      </c>
      <c r="C6878"/>
      <c r="D6878" s="36">
        <v>5.1437999999999997</v>
      </c>
      <c r="E6878" s="26">
        <f>KEZDŐLAP!$D$18*D6878</f>
        <v>1980.3629999999998</v>
      </c>
      <c r="F6878" s="26">
        <f>E6878*KEZDŐLAP!$E$21</f>
        <v>1980.3629999999998</v>
      </c>
    </row>
    <row r="6879" spans="1:6">
      <c r="A6879" s="9"/>
      <c r="B6879" s="13" t="s">
        <v>7548</v>
      </c>
      <c r="C6879"/>
      <c r="D6879" s="36">
        <v>4.1201999999999996</v>
      </c>
      <c r="E6879" s="26">
        <f>KEZDŐLAP!$D$18*D6879</f>
        <v>1586.2769999999998</v>
      </c>
      <c r="F6879" s="26">
        <f>E6879*KEZDŐLAP!$E$21</f>
        <v>1586.2769999999998</v>
      </c>
    </row>
    <row r="6880" spans="1:6">
      <c r="A6880" s="9"/>
      <c r="B6880" s="13" t="s">
        <v>7549</v>
      </c>
      <c r="C6880"/>
      <c r="D6880" s="36">
        <v>4.1201999999999996</v>
      </c>
      <c r="E6880" s="26">
        <f>KEZDŐLAP!$D$18*D6880</f>
        <v>1586.2769999999998</v>
      </c>
      <c r="F6880" s="26">
        <f>E6880*KEZDŐLAP!$E$21</f>
        <v>1586.2769999999998</v>
      </c>
    </row>
    <row r="6881" spans="1:6">
      <c r="A6881" s="9"/>
      <c r="B6881" s="13" t="s">
        <v>7550</v>
      </c>
      <c r="C6881"/>
      <c r="D6881" s="36">
        <v>401.95259999999996</v>
      </c>
      <c r="E6881" s="26">
        <f>KEZDŐLAP!$D$18*D6881</f>
        <v>154751.75099999999</v>
      </c>
      <c r="F6881" s="26">
        <f>E6881*KEZDŐLAP!$E$21</f>
        <v>154751.75099999999</v>
      </c>
    </row>
    <row r="6882" spans="1:6">
      <c r="A6882" s="9"/>
      <c r="B6882" s="13" t="s">
        <v>7551</v>
      </c>
      <c r="C6882"/>
      <c r="D6882" s="36">
        <v>4.7904</v>
      </c>
      <c r="E6882" s="26">
        <f>KEZDŐLAP!$D$18*D6882</f>
        <v>1844.3040000000001</v>
      </c>
      <c r="F6882" s="26">
        <f>E6882*KEZDŐLAP!$E$21</f>
        <v>1844.3040000000001</v>
      </c>
    </row>
    <row r="6883" spans="1:6">
      <c r="A6883" s="9"/>
      <c r="B6883" s="13" t="s">
        <v>7552</v>
      </c>
      <c r="C6883"/>
      <c r="D6883" s="36">
        <v>747.48450000000003</v>
      </c>
      <c r="E6883" s="26">
        <f>KEZDŐLAP!$D$18*D6883</f>
        <v>287781.53250000003</v>
      </c>
      <c r="F6883" s="26">
        <f>E6883*KEZDŐLAP!$E$21</f>
        <v>287781.53250000003</v>
      </c>
    </row>
    <row r="6884" spans="1:6">
      <c r="A6884" s="9"/>
      <c r="B6884" s="13" t="s">
        <v>7553</v>
      </c>
      <c r="C6884"/>
      <c r="D6884" s="36">
        <v>8.4420000000000002</v>
      </c>
      <c r="E6884" s="26">
        <f>KEZDŐLAP!$D$18*D6884</f>
        <v>3250.17</v>
      </c>
      <c r="F6884" s="26">
        <f>E6884*KEZDŐLAP!$E$21</f>
        <v>3250.17</v>
      </c>
    </row>
    <row r="6885" spans="1:6">
      <c r="A6885" s="9"/>
      <c r="B6885" s="13" t="s">
        <v>11159</v>
      </c>
      <c r="C6885"/>
      <c r="D6885" s="36">
        <v>8.4420000000000002</v>
      </c>
      <c r="E6885" s="26">
        <f>KEZDŐLAP!$D$18*D6885</f>
        <v>3250.17</v>
      </c>
      <c r="F6885" s="26">
        <f>E6885*KEZDŐLAP!$E$21</f>
        <v>3250.17</v>
      </c>
    </row>
    <row r="6886" spans="1:6">
      <c r="A6886" s="9"/>
      <c r="B6886" s="13" t="s">
        <v>7554</v>
      </c>
      <c r="C6886"/>
      <c r="D6886" s="36">
        <v>8.4420000000000002</v>
      </c>
      <c r="E6886" s="26">
        <f>KEZDŐLAP!$D$18*D6886</f>
        <v>3250.17</v>
      </c>
      <c r="F6886" s="26">
        <f>E6886*KEZDŐLAP!$E$21</f>
        <v>3250.17</v>
      </c>
    </row>
    <row r="6887" spans="1:6">
      <c r="A6887" s="9"/>
      <c r="B6887" s="13" t="s">
        <v>8160</v>
      </c>
      <c r="C6887"/>
      <c r="D6887" s="36">
        <v>3.4668000000000001</v>
      </c>
      <c r="E6887" s="26">
        <f>KEZDŐLAP!$D$18*D6887</f>
        <v>1334.7180000000001</v>
      </c>
      <c r="F6887" s="26">
        <f>E6887*KEZDŐLAP!$E$21</f>
        <v>1334.7180000000001</v>
      </c>
    </row>
    <row r="6888" spans="1:6">
      <c r="A6888" s="9"/>
      <c r="B6888" s="13" t="s">
        <v>7555</v>
      </c>
      <c r="C6888"/>
      <c r="D6888" s="36">
        <v>1.1819999999999999</v>
      </c>
      <c r="E6888" s="26">
        <f>KEZDŐLAP!$D$18*D6888</f>
        <v>455.07</v>
      </c>
      <c r="F6888" s="26">
        <f>E6888*KEZDŐLAP!$E$21</f>
        <v>455.07</v>
      </c>
    </row>
    <row r="6889" spans="1:6">
      <c r="A6889" s="9"/>
      <c r="B6889" s="13" t="s">
        <v>7556</v>
      </c>
      <c r="C6889"/>
      <c r="D6889" s="36">
        <v>1.1819999999999999</v>
      </c>
      <c r="E6889" s="26">
        <f>KEZDŐLAP!$D$18*D6889</f>
        <v>455.07</v>
      </c>
      <c r="F6889" s="26">
        <f>E6889*KEZDŐLAP!$E$21</f>
        <v>455.07</v>
      </c>
    </row>
    <row r="6890" spans="1:6">
      <c r="A6890" s="9"/>
      <c r="B6890" s="13" t="s">
        <v>10894</v>
      </c>
      <c r="C6890"/>
      <c r="D6890" s="36">
        <v>6.9762000000000004</v>
      </c>
      <c r="E6890" s="26">
        <f>KEZDŐLAP!$D$18*D6890</f>
        <v>2685.837</v>
      </c>
      <c r="F6890" s="26">
        <f>E6890*KEZDŐLAP!$E$21</f>
        <v>2685.837</v>
      </c>
    </row>
    <row r="6891" spans="1:6">
      <c r="A6891" s="9"/>
      <c r="B6891" s="13" t="s">
        <v>8264</v>
      </c>
      <c r="C6891"/>
      <c r="D6891" s="36">
        <v>8.3166000000000011</v>
      </c>
      <c r="E6891" s="26">
        <f>KEZDŐLAP!$D$18*D6891</f>
        <v>3201.8910000000005</v>
      </c>
      <c r="F6891" s="26">
        <f>E6891*KEZDŐLAP!$E$21</f>
        <v>3201.8910000000005</v>
      </c>
    </row>
    <row r="6892" spans="1:6">
      <c r="A6892" s="9"/>
      <c r="B6892" s="13" t="s">
        <v>8925</v>
      </c>
      <c r="C6892"/>
      <c r="D6892" s="36">
        <v>5.4411000000000005</v>
      </c>
      <c r="E6892" s="26">
        <f>KEZDŐLAP!$D$18*D6892</f>
        <v>2094.8235</v>
      </c>
      <c r="F6892" s="26">
        <f>E6892*KEZDŐLAP!$E$21</f>
        <v>2094.8235</v>
      </c>
    </row>
    <row r="6893" spans="1:6">
      <c r="A6893" s="9"/>
      <c r="B6893" s="13" t="s">
        <v>9495</v>
      </c>
      <c r="C6893"/>
      <c r="D6893" s="36">
        <v>10.250999999999999</v>
      </c>
      <c r="E6893" s="26">
        <f>KEZDŐLAP!$D$18*D6893</f>
        <v>3946.6349999999998</v>
      </c>
      <c r="F6893" s="26">
        <f>E6893*KEZDŐLAP!$E$21</f>
        <v>3946.6349999999998</v>
      </c>
    </row>
    <row r="6894" spans="1:6">
      <c r="A6894" s="9"/>
      <c r="B6894" s="13" t="s">
        <v>7557</v>
      </c>
      <c r="C6894"/>
      <c r="D6894" s="36">
        <v>4.9356</v>
      </c>
      <c r="E6894" s="26">
        <f>KEZDŐLAP!$D$18*D6894</f>
        <v>1900.2059999999999</v>
      </c>
      <c r="F6894" s="26">
        <f>E6894*KEZDŐLAP!$E$21</f>
        <v>1900.2059999999999</v>
      </c>
    </row>
    <row r="6895" spans="1:6">
      <c r="A6895" s="9"/>
      <c r="B6895" s="13" t="s">
        <v>7558</v>
      </c>
      <c r="C6895"/>
      <c r="D6895" s="36">
        <v>7.7157</v>
      </c>
      <c r="E6895" s="26">
        <f>KEZDŐLAP!$D$18*D6895</f>
        <v>2970.5445</v>
      </c>
      <c r="F6895" s="26">
        <f>E6895*KEZDŐLAP!$E$21</f>
        <v>2970.5445</v>
      </c>
    </row>
    <row r="6896" spans="1:6">
      <c r="A6896" s="9"/>
      <c r="B6896" s="13" t="s">
        <v>8625</v>
      </c>
      <c r="C6896"/>
      <c r="D6896" s="36">
        <v>6.3224999999999998</v>
      </c>
      <c r="E6896" s="26">
        <f>KEZDŐLAP!$D$18*D6896</f>
        <v>2434.1624999999999</v>
      </c>
      <c r="F6896" s="26">
        <f>E6896*KEZDŐLAP!$E$21</f>
        <v>2434.1624999999999</v>
      </c>
    </row>
    <row r="6897" spans="1:6">
      <c r="A6897" s="9"/>
      <c r="B6897" s="13" t="s">
        <v>11093</v>
      </c>
      <c r="C6897"/>
      <c r="D6897" s="36">
        <v>8.7558000000000007</v>
      </c>
      <c r="E6897" s="26">
        <f>KEZDŐLAP!$D$18*D6897</f>
        <v>3370.9830000000002</v>
      </c>
      <c r="F6897" s="26">
        <f>E6897*KEZDŐLAP!$E$21</f>
        <v>3370.9830000000002</v>
      </c>
    </row>
    <row r="6898" spans="1:6">
      <c r="A6898" s="9"/>
      <c r="B6898" s="13" t="s">
        <v>7893</v>
      </c>
      <c r="C6898"/>
      <c r="D6898" s="36">
        <v>2.9447999999999999</v>
      </c>
      <c r="E6898" s="26">
        <f>KEZDŐLAP!$D$18*D6898</f>
        <v>1133.748</v>
      </c>
      <c r="F6898" s="26">
        <f>E6898*KEZDŐLAP!$E$21</f>
        <v>1133.748</v>
      </c>
    </row>
    <row r="6899" spans="1:6">
      <c r="A6899" s="9"/>
      <c r="B6899" s="13" t="s">
        <v>10595</v>
      </c>
      <c r="C6899"/>
      <c r="D6899" s="36">
        <v>5.9165999999999999</v>
      </c>
      <c r="E6899" s="26">
        <f>KEZDŐLAP!$D$18*D6899</f>
        <v>2277.8910000000001</v>
      </c>
      <c r="F6899" s="26">
        <f>E6899*KEZDŐLAP!$E$21</f>
        <v>2277.8910000000001</v>
      </c>
    </row>
    <row r="6900" spans="1:6">
      <c r="A6900" s="9"/>
      <c r="B6900" s="13" t="s">
        <v>7559</v>
      </c>
      <c r="C6900"/>
      <c r="D6900" s="36">
        <v>5.2728000000000002</v>
      </c>
      <c r="E6900" s="26">
        <f>KEZDŐLAP!$D$18*D6900</f>
        <v>2030.028</v>
      </c>
      <c r="F6900" s="26">
        <f>E6900*KEZDŐLAP!$E$21</f>
        <v>2030.028</v>
      </c>
    </row>
    <row r="6901" spans="1:6">
      <c r="A6901" s="9"/>
      <c r="B6901" s="13" t="s">
        <v>7560</v>
      </c>
      <c r="C6901"/>
      <c r="D6901" s="36">
        <v>9.0725999999999996</v>
      </c>
      <c r="E6901" s="26">
        <f>KEZDŐLAP!$D$18*D6901</f>
        <v>3492.951</v>
      </c>
      <c r="F6901" s="26">
        <f>E6901*KEZDŐLAP!$E$21</f>
        <v>3492.951</v>
      </c>
    </row>
    <row r="6902" spans="1:6">
      <c r="A6902" s="9"/>
      <c r="B6902" s="13" t="s">
        <v>7561</v>
      </c>
      <c r="C6902"/>
      <c r="D6902" s="36">
        <v>11.3475</v>
      </c>
      <c r="E6902" s="26">
        <f>KEZDŐLAP!$D$18*D6902</f>
        <v>4368.7875000000004</v>
      </c>
      <c r="F6902" s="26">
        <f>E6902*KEZDŐLAP!$E$21</f>
        <v>4368.7875000000004</v>
      </c>
    </row>
    <row r="6903" spans="1:6">
      <c r="A6903" s="9"/>
      <c r="B6903" s="13" t="s">
        <v>8876</v>
      </c>
      <c r="C6903"/>
      <c r="D6903" s="36">
        <v>12.1761</v>
      </c>
      <c r="E6903" s="26">
        <f>KEZDŐLAP!$D$18*D6903</f>
        <v>4687.7984999999999</v>
      </c>
      <c r="F6903" s="26">
        <f>E6903*KEZDŐLAP!$E$21</f>
        <v>4687.7984999999999</v>
      </c>
    </row>
    <row r="6904" spans="1:6">
      <c r="A6904" s="9"/>
      <c r="B6904" s="13" t="s">
        <v>9000</v>
      </c>
      <c r="C6904"/>
      <c r="D6904" s="36">
        <v>7.6794000000000002</v>
      </c>
      <c r="E6904" s="26">
        <f>KEZDŐLAP!$D$18*D6904</f>
        <v>2956.569</v>
      </c>
      <c r="F6904" s="26">
        <f>E6904*KEZDŐLAP!$E$21</f>
        <v>2956.569</v>
      </c>
    </row>
    <row r="6905" spans="1:6">
      <c r="A6905" s="9"/>
      <c r="B6905" s="13" t="s">
        <v>7562</v>
      </c>
      <c r="C6905"/>
      <c r="D6905" s="36">
        <v>11.717400000000001</v>
      </c>
      <c r="E6905" s="26">
        <f>KEZDŐLAP!$D$18*D6905</f>
        <v>4511.1990000000005</v>
      </c>
      <c r="F6905" s="26">
        <f>E6905*KEZDŐLAP!$E$21</f>
        <v>4511.1990000000005</v>
      </c>
    </row>
    <row r="6906" spans="1:6">
      <c r="A6906" s="9"/>
      <c r="B6906" s="13" t="s">
        <v>9591</v>
      </c>
      <c r="C6906"/>
      <c r="D6906" s="36">
        <v>11.717400000000001</v>
      </c>
      <c r="E6906" s="26">
        <f>KEZDŐLAP!$D$18*D6906</f>
        <v>4511.1990000000005</v>
      </c>
      <c r="F6906" s="26">
        <f>E6906*KEZDŐLAP!$E$21</f>
        <v>4511.1990000000005</v>
      </c>
    </row>
    <row r="6907" spans="1:6">
      <c r="A6907" s="9"/>
      <c r="B6907" s="13" t="s">
        <v>10259</v>
      </c>
      <c r="C6907"/>
      <c r="D6907" s="36">
        <v>195.71070000000003</v>
      </c>
      <c r="E6907" s="26">
        <f>KEZDŐLAP!$D$18*D6907</f>
        <v>75348.619500000015</v>
      </c>
      <c r="F6907" s="26">
        <f>E6907*KEZDŐLAP!$E$21</f>
        <v>75348.619500000015</v>
      </c>
    </row>
    <row r="6908" spans="1:6">
      <c r="A6908" s="9"/>
      <c r="B6908" s="13" t="s">
        <v>8666</v>
      </c>
      <c r="C6908"/>
      <c r="D6908" s="36">
        <v>6.5237999999999996</v>
      </c>
      <c r="E6908" s="26">
        <f>KEZDŐLAP!$D$18*D6908</f>
        <v>2511.663</v>
      </c>
      <c r="F6908" s="26">
        <f>E6908*KEZDŐLAP!$E$21</f>
        <v>2511.663</v>
      </c>
    </row>
    <row r="6909" spans="1:6">
      <c r="A6909" s="9"/>
      <c r="B6909" s="13" t="s">
        <v>7563</v>
      </c>
      <c r="C6909"/>
      <c r="D6909" s="36">
        <v>21.1662</v>
      </c>
      <c r="E6909" s="26">
        <f>KEZDŐLAP!$D$18*D6909</f>
        <v>8148.9870000000001</v>
      </c>
      <c r="F6909" s="26">
        <f>E6909*KEZDŐLAP!$E$21</f>
        <v>8148.9870000000001</v>
      </c>
    </row>
    <row r="6910" spans="1:6">
      <c r="A6910" s="9"/>
      <c r="B6910" s="13" t="s">
        <v>7564</v>
      </c>
      <c r="C6910"/>
      <c r="D6910" s="36">
        <v>7.2105000000000006</v>
      </c>
      <c r="E6910" s="26">
        <f>KEZDŐLAP!$D$18*D6910</f>
        <v>2776.0425</v>
      </c>
      <c r="F6910" s="26">
        <f>E6910*KEZDŐLAP!$E$21</f>
        <v>2776.0425</v>
      </c>
    </row>
    <row r="6911" spans="1:6">
      <c r="A6911" s="9"/>
      <c r="B6911" s="13" t="s">
        <v>11270</v>
      </c>
      <c r="C6911"/>
      <c r="D6911" s="36">
        <v>486.65219999999999</v>
      </c>
      <c r="E6911" s="26">
        <f>KEZDŐLAP!$D$18*D6911</f>
        <v>187361.09700000001</v>
      </c>
      <c r="F6911" s="26">
        <f>E6911*KEZDŐLAP!$E$21</f>
        <v>187361.09700000001</v>
      </c>
    </row>
    <row r="6912" spans="1:6">
      <c r="A6912" s="9"/>
      <c r="B6912" s="13" t="s">
        <v>10008</v>
      </c>
      <c r="C6912"/>
      <c r="D6912" s="36">
        <v>188.66669999999999</v>
      </c>
      <c r="E6912" s="26">
        <f>KEZDŐLAP!$D$18*D6912</f>
        <v>72636.679499999998</v>
      </c>
      <c r="F6912" s="26">
        <f>E6912*KEZDŐLAP!$E$21</f>
        <v>72636.679499999998</v>
      </c>
    </row>
    <row r="6913" spans="1:6">
      <c r="A6913" s="9"/>
      <c r="B6913" s="13" t="s">
        <v>7565</v>
      </c>
      <c r="C6913"/>
      <c r="D6913" s="36">
        <v>47.615700000000004</v>
      </c>
      <c r="E6913" s="26">
        <f>KEZDŐLAP!$D$18*D6913</f>
        <v>18332.0445</v>
      </c>
      <c r="F6913" s="26">
        <f>E6913*KEZDŐLAP!$E$21</f>
        <v>18332.0445</v>
      </c>
    </row>
    <row r="6914" spans="1:6">
      <c r="A6914" s="9"/>
      <c r="B6914" s="13" t="s">
        <v>11300</v>
      </c>
      <c r="C6914"/>
      <c r="D6914" s="36">
        <v>47.615700000000004</v>
      </c>
      <c r="E6914" s="26">
        <f>KEZDŐLAP!$D$18*D6914</f>
        <v>18332.0445</v>
      </c>
      <c r="F6914" s="26">
        <f>E6914*KEZDŐLAP!$E$21</f>
        <v>18332.0445</v>
      </c>
    </row>
    <row r="6915" spans="1:6">
      <c r="A6915" s="9"/>
      <c r="B6915" s="13" t="s">
        <v>9993</v>
      </c>
      <c r="C6915"/>
      <c r="D6915" s="36">
        <v>26.449199999999998</v>
      </c>
      <c r="E6915" s="26">
        <f>KEZDŐLAP!$D$18*D6915</f>
        <v>10182.941999999999</v>
      </c>
      <c r="F6915" s="26">
        <f>E6915*KEZDŐLAP!$E$21</f>
        <v>10182.941999999999</v>
      </c>
    </row>
    <row r="6916" spans="1:6">
      <c r="A6916" s="9"/>
      <c r="B6916" s="13" t="s">
        <v>7566</v>
      </c>
      <c r="C6916"/>
      <c r="D6916" s="36">
        <v>6.5571000000000002</v>
      </c>
      <c r="E6916" s="26">
        <f>KEZDŐLAP!$D$18*D6916</f>
        <v>2524.4835000000003</v>
      </c>
      <c r="F6916" s="26">
        <f>E6916*KEZDŐLAP!$E$21</f>
        <v>2524.4835000000003</v>
      </c>
    </row>
    <row r="6917" spans="1:6">
      <c r="A6917" s="9"/>
      <c r="B6917" s="13" t="s">
        <v>8841</v>
      </c>
      <c r="C6917"/>
      <c r="D6917" s="36">
        <v>6.5571000000000002</v>
      </c>
      <c r="E6917" s="26">
        <f>KEZDŐLAP!$D$18*D6917</f>
        <v>2524.4835000000003</v>
      </c>
      <c r="F6917" s="26">
        <f>E6917*KEZDŐLAP!$E$21</f>
        <v>2524.4835000000003</v>
      </c>
    </row>
    <row r="6918" spans="1:6">
      <c r="A6918" s="9"/>
      <c r="B6918" s="13" t="s">
        <v>7567</v>
      </c>
      <c r="C6918"/>
      <c r="D6918" s="36">
        <v>6.9794999999999998</v>
      </c>
      <c r="E6918" s="26">
        <f>KEZDŐLAP!$D$18*D6918</f>
        <v>2687.1075000000001</v>
      </c>
      <c r="F6918" s="26">
        <f>E6918*KEZDŐLAP!$E$21</f>
        <v>2687.1075000000001</v>
      </c>
    </row>
    <row r="6919" spans="1:6">
      <c r="A6919" s="9"/>
      <c r="B6919" s="13" t="s">
        <v>8441</v>
      </c>
      <c r="C6919"/>
      <c r="D6919" s="36">
        <v>6.9794999999999998</v>
      </c>
      <c r="E6919" s="26">
        <f>KEZDŐLAP!$D$18*D6919</f>
        <v>2687.1075000000001</v>
      </c>
      <c r="F6919" s="26">
        <f>E6919*KEZDŐLAP!$E$21</f>
        <v>2687.1075000000001</v>
      </c>
    </row>
    <row r="6920" spans="1:6">
      <c r="A6920" s="9"/>
      <c r="B6920" s="13" t="s">
        <v>8707</v>
      </c>
      <c r="C6920"/>
      <c r="D6920" s="36">
        <v>6.2036999999999995</v>
      </c>
      <c r="E6920" s="26">
        <f>KEZDŐLAP!$D$18*D6920</f>
        <v>2388.4244999999996</v>
      </c>
      <c r="F6920" s="26">
        <f>E6920*KEZDŐLAP!$E$21</f>
        <v>2388.4244999999996</v>
      </c>
    </row>
    <row r="6921" spans="1:6">
      <c r="A6921" s="9"/>
      <c r="B6921" s="13" t="s">
        <v>7568</v>
      </c>
      <c r="C6921"/>
      <c r="D6921" s="36">
        <v>567.79559999999992</v>
      </c>
      <c r="E6921" s="26">
        <f>KEZDŐLAP!$D$18*D6921</f>
        <v>218601.30599999998</v>
      </c>
      <c r="F6921" s="26">
        <f>E6921*KEZDŐLAP!$E$21</f>
        <v>218601.30599999998</v>
      </c>
    </row>
    <row r="6922" spans="1:6">
      <c r="A6922" s="9"/>
      <c r="B6922" s="13" t="s">
        <v>7569</v>
      </c>
      <c r="C6922"/>
      <c r="D6922" s="36">
        <v>10.855799999999999</v>
      </c>
      <c r="E6922" s="26">
        <f>KEZDŐLAP!$D$18*D6922</f>
        <v>4179.4829999999993</v>
      </c>
      <c r="F6922" s="26">
        <f>E6922*KEZDŐLAP!$E$21</f>
        <v>4179.4829999999993</v>
      </c>
    </row>
    <row r="6923" spans="1:6">
      <c r="A6923" s="9"/>
      <c r="B6923" s="13" t="s">
        <v>7570</v>
      </c>
      <c r="C6923"/>
      <c r="D6923" s="36">
        <v>4.1766000000000005</v>
      </c>
      <c r="E6923" s="26">
        <f>KEZDŐLAP!$D$18*D6923</f>
        <v>1607.9910000000002</v>
      </c>
      <c r="F6923" s="26">
        <f>E6923*KEZDŐLAP!$E$21</f>
        <v>1607.9910000000002</v>
      </c>
    </row>
    <row r="6924" spans="1:6">
      <c r="A6924" s="9"/>
      <c r="B6924" s="13" t="s">
        <v>8001</v>
      </c>
      <c r="C6924"/>
      <c r="D6924" s="36">
        <v>4.4405999999999999</v>
      </c>
      <c r="E6924" s="26">
        <f>KEZDŐLAP!$D$18*D6924</f>
        <v>1709.6309999999999</v>
      </c>
      <c r="F6924" s="26">
        <f>E6924*KEZDŐLAP!$E$21</f>
        <v>1709.6309999999999</v>
      </c>
    </row>
    <row r="6925" spans="1:6">
      <c r="A6925" s="9"/>
      <c r="B6925" s="13" t="s">
        <v>7947</v>
      </c>
      <c r="C6925"/>
      <c r="D6925" s="36">
        <v>119.9196</v>
      </c>
      <c r="E6925" s="26">
        <f>KEZDŐLAP!$D$18*D6925</f>
        <v>46169.046000000002</v>
      </c>
      <c r="F6925" s="26">
        <f>E6925*KEZDŐLAP!$E$21</f>
        <v>46169.046000000002</v>
      </c>
    </row>
    <row r="6926" spans="1:6">
      <c r="A6926" s="9"/>
      <c r="B6926" s="13" t="s">
        <v>7571</v>
      </c>
      <c r="C6926"/>
      <c r="D6926" s="36">
        <v>6.4845000000000006</v>
      </c>
      <c r="E6926" s="26">
        <f>KEZDŐLAP!$D$18*D6926</f>
        <v>2496.5325000000003</v>
      </c>
      <c r="F6926" s="26">
        <f>E6926*KEZDŐLAP!$E$21</f>
        <v>2496.5325000000003</v>
      </c>
    </row>
    <row r="6927" spans="1:6">
      <c r="A6927" s="9"/>
      <c r="B6927" s="13" t="s">
        <v>7572</v>
      </c>
      <c r="C6927"/>
      <c r="D6927" s="36">
        <v>4.9161000000000001</v>
      </c>
      <c r="E6927" s="26">
        <f>KEZDŐLAP!$D$18*D6927</f>
        <v>1892.6985</v>
      </c>
      <c r="F6927" s="26">
        <f>E6927*KEZDŐLAP!$E$21</f>
        <v>1892.6985</v>
      </c>
    </row>
    <row r="6928" spans="1:6">
      <c r="A6928" s="9"/>
      <c r="B6928" s="13" t="s">
        <v>7573</v>
      </c>
      <c r="C6928"/>
      <c r="D6928" s="36">
        <v>2.0966999999999998</v>
      </c>
      <c r="E6928" s="26">
        <f>KEZDŐLAP!$D$18*D6928</f>
        <v>807.22949999999992</v>
      </c>
      <c r="F6928" s="26">
        <f>E6928*KEZDŐLAP!$E$21</f>
        <v>807.22949999999992</v>
      </c>
    </row>
    <row r="6929" spans="1:6">
      <c r="A6929" s="9"/>
      <c r="B6929" s="13" t="s">
        <v>7574</v>
      </c>
      <c r="C6929"/>
      <c r="D6929" s="36">
        <v>8.3861999999999988</v>
      </c>
      <c r="E6929" s="26">
        <f>KEZDŐLAP!$D$18*D6929</f>
        <v>3228.6869999999994</v>
      </c>
      <c r="F6929" s="26">
        <f>E6929*KEZDŐLAP!$E$21</f>
        <v>3228.6869999999994</v>
      </c>
    </row>
    <row r="6930" spans="1:6">
      <c r="A6930" s="9"/>
      <c r="B6930" s="13" t="s">
        <v>9881</v>
      </c>
      <c r="C6930"/>
      <c r="D6930" s="36">
        <v>2.0966999999999998</v>
      </c>
      <c r="E6930" s="26">
        <f>KEZDŐLAP!$D$18*D6930</f>
        <v>807.22949999999992</v>
      </c>
      <c r="F6930" s="26">
        <f>E6930*KEZDŐLAP!$E$21</f>
        <v>807.22949999999992</v>
      </c>
    </row>
    <row r="6931" spans="1:6">
      <c r="A6931" s="9"/>
      <c r="B6931" s="13" t="s">
        <v>7575</v>
      </c>
      <c r="C6931"/>
      <c r="D6931" s="36">
        <v>2.0966999999999998</v>
      </c>
      <c r="E6931" s="26">
        <f>KEZDŐLAP!$D$18*D6931</f>
        <v>807.22949999999992</v>
      </c>
      <c r="F6931" s="26">
        <f>E6931*KEZDŐLAP!$E$21</f>
        <v>807.22949999999992</v>
      </c>
    </row>
    <row r="6932" spans="1:6">
      <c r="A6932" s="9"/>
      <c r="B6932" s="13" t="s">
        <v>9183</v>
      </c>
      <c r="C6932"/>
      <c r="D6932" s="36">
        <v>4.8798000000000004</v>
      </c>
      <c r="E6932" s="26">
        <f>KEZDŐLAP!$D$18*D6932</f>
        <v>1878.7230000000002</v>
      </c>
      <c r="F6932" s="26">
        <f>E6932*KEZDŐLAP!$E$21</f>
        <v>1878.7230000000002</v>
      </c>
    </row>
    <row r="6933" spans="1:6">
      <c r="A6933" s="9"/>
      <c r="B6933" s="13" t="s">
        <v>7576</v>
      </c>
      <c r="C6933"/>
      <c r="D6933" s="36">
        <v>6.6758999999999995</v>
      </c>
      <c r="E6933" s="26">
        <f>KEZDŐLAP!$D$18*D6933</f>
        <v>2570.2214999999997</v>
      </c>
      <c r="F6933" s="26">
        <f>E6933*KEZDŐLAP!$E$21</f>
        <v>2570.2214999999997</v>
      </c>
    </row>
    <row r="6934" spans="1:6">
      <c r="A6934" s="9"/>
      <c r="B6934" s="13" t="s">
        <v>7577</v>
      </c>
      <c r="C6934"/>
      <c r="D6934" s="36">
        <v>3.3281999999999998</v>
      </c>
      <c r="E6934" s="26">
        <f>KEZDŐLAP!$D$18*D6934</f>
        <v>1281.357</v>
      </c>
      <c r="F6934" s="26">
        <f>E6934*KEZDŐLAP!$E$21</f>
        <v>1281.357</v>
      </c>
    </row>
    <row r="6935" spans="1:6">
      <c r="A6935" s="9"/>
      <c r="B6935" s="13" t="s">
        <v>7578</v>
      </c>
      <c r="C6935"/>
      <c r="D6935" s="36">
        <v>1.4792999999999998</v>
      </c>
      <c r="E6935" s="26">
        <f>KEZDŐLAP!$D$18*D6935</f>
        <v>569.53049999999996</v>
      </c>
      <c r="F6935" s="26">
        <f>E6935*KEZDŐLAP!$E$21</f>
        <v>569.53049999999996</v>
      </c>
    </row>
    <row r="6936" spans="1:6">
      <c r="A6936" s="9"/>
      <c r="B6936" s="13" t="s">
        <v>8284</v>
      </c>
      <c r="C6936"/>
      <c r="D6936" s="36">
        <v>4.6488000000000005</v>
      </c>
      <c r="E6936" s="26">
        <f>KEZDŐLAP!$D$18*D6936</f>
        <v>1789.7880000000002</v>
      </c>
      <c r="F6936" s="26">
        <f>E6936*KEZDŐLAP!$E$21</f>
        <v>1789.7880000000002</v>
      </c>
    </row>
    <row r="6937" spans="1:6">
      <c r="A6937" s="9"/>
      <c r="B6937" s="13" t="s">
        <v>7901</v>
      </c>
      <c r="C6937"/>
      <c r="D6937" s="36">
        <v>2.6943000000000001</v>
      </c>
      <c r="E6937" s="26">
        <f>KEZDŐLAP!$D$18*D6937</f>
        <v>1037.3055000000002</v>
      </c>
      <c r="F6937" s="26">
        <f>E6937*KEZDŐLAP!$E$21</f>
        <v>1037.3055000000002</v>
      </c>
    </row>
    <row r="6938" spans="1:6">
      <c r="A6938" s="9"/>
      <c r="B6938" s="13" t="s">
        <v>7579</v>
      </c>
      <c r="C6938"/>
      <c r="D6938" s="36">
        <v>0.67559999999999998</v>
      </c>
      <c r="E6938" s="26">
        <f>KEZDŐLAP!$D$18*D6938</f>
        <v>260.10599999999999</v>
      </c>
      <c r="F6938" s="26">
        <f>E6938*KEZDŐLAP!$E$21</f>
        <v>260.10599999999999</v>
      </c>
    </row>
    <row r="6939" spans="1:6">
      <c r="A6939" s="9"/>
      <c r="B6939" s="13" t="s">
        <v>7580</v>
      </c>
      <c r="C6939"/>
      <c r="D6939" s="36">
        <v>1.3506</v>
      </c>
      <c r="E6939" s="26">
        <f>KEZDŐLAP!$D$18*D6939</f>
        <v>519.98099999999999</v>
      </c>
      <c r="F6939" s="26">
        <f>E6939*KEZDŐLAP!$E$21</f>
        <v>519.98099999999999</v>
      </c>
    </row>
    <row r="6940" spans="1:6">
      <c r="A6940" s="9"/>
      <c r="B6940" s="13" t="s">
        <v>9042</v>
      </c>
      <c r="C6940"/>
      <c r="D6940" s="36">
        <v>1.5849</v>
      </c>
      <c r="E6940" s="26">
        <f>KEZDŐLAP!$D$18*D6940</f>
        <v>610.18650000000002</v>
      </c>
      <c r="F6940" s="26">
        <f>E6940*KEZDŐLAP!$E$21</f>
        <v>610.18650000000002</v>
      </c>
    </row>
    <row r="6941" spans="1:6">
      <c r="A6941" s="9"/>
      <c r="B6941" s="13" t="s">
        <v>8543</v>
      </c>
      <c r="C6941"/>
      <c r="D6941" s="36">
        <v>2.8527</v>
      </c>
      <c r="E6941" s="26">
        <f>KEZDŐLAP!$D$18*D6941</f>
        <v>1098.2895000000001</v>
      </c>
      <c r="F6941" s="26">
        <f>E6941*KEZDŐLAP!$E$21</f>
        <v>1098.2895000000001</v>
      </c>
    </row>
    <row r="6942" spans="1:6">
      <c r="A6942" s="9"/>
      <c r="B6942" s="13" t="s">
        <v>7581</v>
      </c>
      <c r="C6942"/>
      <c r="D6942" s="36">
        <v>2.7050999999999998</v>
      </c>
      <c r="E6942" s="26">
        <f>KEZDŐLAP!$D$18*D6942</f>
        <v>1041.4634999999998</v>
      </c>
      <c r="F6942" s="26">
        <f>E6942*KEZDŐLAP!$E$21</f>
        <v>1041.4634999999998</v>
      </c>
    </row>
    <row r="6943" spans="1:6">
      <c r="A6943" s="9"/>
      <c r="B6943" s="13" t="s">
        <v>9134</v>
      </c>
      <c r="C6943"/>
      <c r="D6943" s="36">
        <v>3.6980999999999997</v>
      </c>
      <c r="E6943" s="26">
        <f>KEZDŐLAP!$D$18*D6943</f>
        <v>1423.7684999999999</v>
      </c>
      <c r="F6943" s="26">
        <f>E6943*KEZDŐLAP!$E$21</f>
        <v>1423.7684999999999</v>
      </c>
    </row>
    <row r="6944" spans="1:6">
      <c r="A6944" s="9"/>
      <c r="B6944" s="13" t="s">
        <v>9185</v>
      </c>
      <c r="C6944"/>
      <c r="D6944" s="36">
        <v>3.2754000000000003</v>
      </c>
      <c r="E6944" s="26">
        <f>KEZDŐLAP!$D$18*D6944</f>
        <v>1261.0290000000002</v>
      </c>
      <c r="F6944" s="26">
        <f>E6944*KEZDŐLAP!$E$21</f>
        <v>1261.0290000000002</v>
      </c>
    </row>
    <row r="6945" spans="1:6">
      <c r="A6945" s="9"/>
      <c r="B6945" s="13" t="s">
        <v>8435</v>
      </c>
      <c r="C6945"/>
      <c r="D6945" s="36">
        <v>8.2313999999999989</v>
      </c>
      <c r="E6945" s="26">
        <f>KEZDŐLAP!$D$18*D6945</f>
        <v>3169.0889999999995</v>
      </c>
      <c r="F6945" s="26">
        <f>E6945*KEZDŐLAP!$E$21</f>
        <v>3169.0889999999995</v>
      </c>
    </row>
    <row r="6946" spans="1:6">
      <c r="A6946" s="9"/>
      <c r="B6946" s="13" t="s">
        <v>8436</v>
      </c>
      <c r="C6946"/>
      <c r="D6946" s="36">
        <v>8.2313999999999989</v>
      </c>
      <c r="E6946" s="26">
        <f>KEZDŐLAP!$D$18*D6946</f>
        <v>3169.0889999999995</v>
      </c>
      <c r="F6946" s="26">
        <f>E6946*KEZDŐLAP!$E$21</f>
        <v>3169.0889999999995</v>
      </c>
    </row>
    <row r="6947" spans="1:6">
      <c r="A6947" s="9"/>
      <c r="B6947" s="13" t="s">
        <v>10684</v>
      </c>
      <c r="C6947"/>
      <c r="D6947" s="36">
        <v>8.2313999999999989</v>
      </c>
      <c r="E6947" s="26">
        <f>KEZDŐLAP!$D$18*D6947</f>
        <v>3169.0889999999995</v>
      </c>
      <c r="F6947" s="26">
        <f>E6947*KEZDŐLAP!$E$21</f>
        <v>3169.0889999999995</v>
      </c>
    </row>
    <row r="6948" spans="1:6">
      <c r="A6948" s="9"/>
      <c r="B6948" s="13" t="s">
        <v>7582</v>
      </c>
      <c r="C6948"/>
      <c r="D6948" s="36">
        <v>5.9067000000000007</v>
      </c>
      <c r="E6948" s="26">
        <f>KEZDŐLAP!$D$18*D6948</f>
        <v>2274.0795000000003</v>
      </c>
      <c r="F6948" s="26">
        <f>E6948*KEZDŐLAP!$E$21</f>
        <v>2274.0795000000003</v>
      </c>
    </row>
    <row r="6949" spans="1:6">
      <c r="A6949" s="9"/>
      <c r="B6949" s="13" t="s">
        <v>10676</v>
      </c>
      <c r="C6949"/>
      <c r="D6949" s="36">
        <v>3.609</v>
      </c>
      <c r="E6949" s="26">
        <f>KEZDŐLAP!$D$18*D6949</f>
        <v>1389.4649999999999</v>
      </c>
      <c r="F6949" s="26">
        <f>E6949*KEZDŐLAP!$E$21</f>
        <v>1389.4649999999999</v>
      </c>
    </row>
    <row r="6950" spans="1:6">
      <c r="A6950" s="9"/>
      <c r="B6950" s="13" t="s">
        <v>8075</v>
      </c>
      <c r="C6950"/>
      <c r="D6950" s="36">
        <v>6.5573999999999995</v>
      </c>
      <c r="E6950" s="26">
        <f>KEZDŐLAP!$D$18*D6950</f>
        <v>2524.5989999999997</v>
      </c>
      <c r="F6950" s="26">
        <f>E6950*KEZDŐLAP!$E$21</f>
        <v>2524.5989999999997</v>
      </c>
    </row>
    <row r="6951" spans="1:6">
      <c r="A6951" s="9"/>
      <c r="B6951" s="13" t="s">
        <v>8775</v>
      </c>
      <c r="C6951"/>
      <c r="D6951" s="36">
        <v>5.8707000000000003</v>
      </c>
      <c r="E6951" s="26">
        <f>KEZDŐLAP!$D$18*D6951</f>
        <v>2260.2195000000002</v>
      </c>
      <c r="F6951" s="26">
        <f>E6951*KEZDŐLAP!$E$21</f>
        <v>2260.2195000000002</v>
      </c>
    </row>
    <row r="6952" spans="1:6">
      <c r="A6952" s="9"/>
      <c r="B6952" s="13" t="s">
        <v>8776</v>
      </c>
      <c r="C6952"/>
      <c r="D6952" s="36">
        <v>5.8707000000000003</v>
      </c>
      <c r="E6952" s="26">
        <f>KEZDŐLAP!$D$18*D6952</f>
        <v>2260.2195000000002</v>
      </c>
      <c r="F6952" s="26">
        <f>E6952*KEZDŐLAP!$E$21</f>
        <v>2260.2195000000002</v>
      </c>
    </row>
    <row r="6953" spans="1:6">
      <c r="A6953" s="9"/>
      <c r="B6953" s="13" t="s">
        <v>8777</v>
      </c>
      <c r="C6953"/>
      <c r="D6953" s="36">
        <v>5.8707000000000003</v>
      </c>
      <c r="E6953" s="26">
        <f>KEZDŐLAP!$D$18*D6953</f>
        <v>2260.2195000000002</v>
      </c>
      <c r="F6953" s="26">
        <f>E6953*KEZDŐLAP!$E$21</f>
        <v>2260.2195000000002</v>
      </c>
    </row>
    <row r="6954" spans="1:6">
      <c r="A6954" s="9"/>
      <c r="B6954" s="13" t="s">
        <v>10488</v>
      </c>
      <c r="C6954"/>
      <c r="D6954" s="36">
        <v>278.6841</v>
      </c>
      <c r="E6954" s="26">
        <f>KEZDŐLAP!$D$18*D6954</f>
        <v>107293.37850000001</v>
      </c>
      <c r="F6954" s="26">
        <f>E6954*KEZDŐLAP!$E$21</f>
        <v>107293.37850000001</v>
      </c>
    </row>
    <row r="6955" spans="1:6">
      <c r="A6955" s="9"/>
      <c r="B6955" s="13" t="s">
        <v>7907</v>
      </c>
      <c r="C6955"/>
      <c r="D6955" s="36">
        <v>8.0528999999999993</v>
      </c>
      <c r="E6955" s="26">
        <f>KEZDŐLAP!$D$18*D6955</f>
        <v>3100.3664999999996</v>
      </c>
      <c r="F6955" s="26">
        <f>E6955*KEZDŐLAP!$E$21</f>
        <v>3100.3664999999996</v>
      </c>
    </row>
    <row r="6956" spans="1:6">
      <c r="A6956" s="9"/>
      <c r="B6956" s="13" t="s">
        <v>7583</v>
      </c>
      <c r="C6956"/>
      <c r="D6956" s="36">
        <v>7.4718</v>
      </c>
      <c r="E6956" s="26">
        <f>KEZDŐLAP!$D$18*D6956</f>
        <v>2876.643</v>
      </c>
      <c r="F6956" s="26">
        <f>E6956*KEZDŐLAP!$E$21</f>
        <v>2876.643</v>
      </c>
    </row>
    <row r="6957" spans="1:6">
      <c r="A6957" s="9"/>
      <c r="B6957" s="13" t="s">
        <v>7584</v>
      </c>
      <c r="C6957"/>
      <c r="D6957" s="36">
        <v>4.9196999999999997</v>
      </c>
      <c r="E6957" s="26">
        <f>KEZDŐLAP!$D$18*D6957</f>
        <v>1894.0844999999999</v>
      </c>
      <c r="F6957" s="26">
        <f>E6957*KEZDŐLAP!$E$21</f>
        <v>1894.0844999999999</v>
      </c>
    </row>
    <row r="6958" spans="1:6">
      <c r="A6958" s="9"/>
      <c r="B6958" s="13" t="s">
        <v>11444</v>
      </c>
      <c r="C6958"/>
      <c r="D6958" s="36">
        <v>144.64230000000001</v>
      </c>
      <c r="E6958" s="26">
        <f>KEZDŐLAP!$D$18*D6958</f>
        <v>55687.285500000005</v>
      </c>
      <c r="F6958" s="26">
        <f>E6958*KEZDŐLAP!$E$21</f>
        <v>55687.285500000005</v>
      </c>
    </row>
    <row r="6959" spans="1:6">
      <c r="A6959" s="9"/>
      <c r="B6959" s="13" t="s">
        <v>11461</v>
      </c>
      <c r="C6959"/>
      <c r="D6959" s="36">
        <v>5.3589000000000002</v>
      </c>
      <c r="E6959" s="26">
        <f>KEZDŐLAP!$D$18*D6959</f>
        <v>2063.1765</v>
      </c>
      <c r="F6959" s="26">
        <f>E6959*KEZDŐLAP!$E$21</f>
        <v>2063.1765</v>
      </c>
    </row>
    <row r="6960" spans="1:6">
      <c r="A6960" s="9"/>
      <c r="B6960" s="13" t="s">
        <v>7585</v>
      </c>
      <c r="C6960"/>
      <c r="D6960" s="36">
        <v>84.665400000000005</v>
      </c>
      <c r="E6960" s="26">
        <f>KEZDŐLAP!$D$18*D6960</f>
        <v>32596.179000000004</v>
      </c>
      <c r="F6960" s="26">
        <f>E6960*KEZDŐLAP!$E$21</f>
        <v>32596.179000000004</v>
      </c>
    </row>
    <row r="6961" spans="1:6">
      <c r="A6961" s="9"/>
      <c r="B6961" s="13" t="s">
        <v>9081</v>
      </c>
      <c r="C6961"/>
      <c r="D6961" s="36">
        <v>4.7778</v>
      </c>
      <c r="E6961" s="26">
        <f>KEZDŐLAP!$D$18*D6961</f>
        <v>1839.453</v>
      </c>
      <c r="F6961" s="26">
        <f>E6961*KEZDŐLAP!$E$21</f>
        <v>1839.453</v>
      </c>
    </row>
    <row r="6962" spans="1:6">
      <c r="A6962" s="9"/>
      <c r="B6962" s="13" t="s">
        <v>8562</v>
      </c>
      <c r="C6962"/>
      <c r="D6962" s="36">
        <v>4.4078999999999997</v>
      </c>
      <c r="E6962" s="26">
        <f>KEZDŐLAP!$D$18*D6962</f>
        <v>1697.0414999999998</v>
      </c>
      <c r="F6962" s="26">
        <f>E6962*KEZDŐLAP!$E$21</f>
        <v>1697.0414999999998</v>
      </c>
    </row>
    <row r="6963" spans="1:6">
      <c r="A6963" s="9"/>
      <c r="B6963" s="13" t="s">
        <v>8158</v>
      </c>
      <c r="C6963"/>
      <c r="D6963" s="36">
        <v>2.6481000000000003</v>
      </c>
      <c r="E6963" s="26">
        <f>KEZDŐLAP!$D$18*D6963</f>
        <v>1019.5185000000001</v>
      </c>
      <c r="F6963" s="26">
        <f>E6963*KEZDŐLAP!$E$21</f>
        <v>1019.5185000000001</v>
      </c>
    </row>
    <row r="6964" spans="1:6">
      <c r="A6964" s="9"/>
      <c r="B6964" s="13" t="s">
        <v>8873</v>
      </c>
      <c r="C6964"/>
      <c r="D6964" s="36">
        <v>2.5158</v>
      </c>
      <c r="E6964" s="26">
        <f>KEZDŐLAP!$D$18*D6964</f>
        <v>968.58299999999997</v>
      </c>
      <c r="F6964" s="26">
        <f>E6964*KEZDŐLAP!$E$21</f>
        <v>968.58299999999997</v>
      </c>
    </row>
    <row r="6965" spans="1:6">
      <c r="A6965" s="9"/>
      <c r="B6965" s="13" t="s">
        <v>8589</v>
      </c>
      <c r="C6965"/>
      <c r="D6965" s="36">
        <v>4.7415000000000003</v>
      </c>
      <c r="E6965" s="26">
        <f>KEZDŐLAP!$D$18*D6965</f>
        <v>1825.4775000000002</v>
      </c>
      <c r="F6965" s="26">
        <f>E6965*KEZDŐLAP!$E$21</f>
        <v>1825.4775000000002</v>
      </c>
    </row>
    <row r="6966" spans="1:6">
      <c r="A6966" s="9"/>
      <c r="B6966" s="13" t="s">
        <v>7586</v>
      </c>
      <c r="C6966"/>
      <c r="D6966" s="36">
        <v>3.0342000000000002</v>
      </c>
      <c r="E6966" s="26">
        <f>KEZDŐLAP!$D$18*D6966</f>
        <v>1168.1670000000001</v>
      </c>
      <c r="F6966" s="26">
        <f>E6966*KEZDŐLAP!$E$21</f>
        <v>1168.1670000000001</v>
      </c>
    </row>
    <row r="6967" spans="1:6">
      <c r="A6967" s="9"/>
      <c r="B6967" s="13" t="s">
        <v>7587</v>
      </c>
      <c r="C6967"/>
      <c r="D6967" s="36">
        <v>3.0342000000000002</v>
      </c>
      <c r="E6967" s="26">
        <f>KEZDŐLAP!$D$18*D6967</f>
        <v>1168.1670000000001</v>
      </c>
      <c r="F6967" s="26">
        <f>E6967*KEZDŐLAP!$E$21</f>
        <v>1168.1670000000001</v>
      </c>
    </row>
    <row r="6968" spans="1:6">
      <c r="A6968" s="9"/>
      <c r="B6968" s="13" t="s">
        <v>7588</v>
      </c>
      <c r="C6968"/>
      <c r="D6968" s="36">
        <v>3.0342000000000002</v>
      </c>
      <c r="E6968" s="26">
        <f>KEZDŐLAP!$D$18*D6968</f>
        <v>1168.1670000000001</v>
      </c>
      <c r="F6968" s="26">
        <f>E6968*KEZDŐLAP!$E$21</f>
        <v>1168.1670000000001</v>
      </c>
    </row>
    <row r="6969" spans="1:6">
      <c r="A6969" s="9"/>
      <c r="B6969" s="13" t="s">
        <v>8903</v>
      </c>
      <c r="C6969"/>
      <c r="D6969" s="36">
        <v>3.0342000000000002</v>
      </c>
      <c r="E6969" s="26">
        <f>KEZDŐLAP!$D$18*D6969</f>
        <v>1168.1670000000001</v>
      </c>
      <c r="F6969" s="26">
        <f>E6969*KEZDŐLAP!$E$21</f>
        <v>1168.1670000000001</v>
      </c>
    </row>
    <row r="6970" spans="1:6">
      <c r="A6970" s="9"/>
      <c r="B6970" s="13" t="s">
        <v>11604</v>
      </c>
      <c r="C6970"/>
      <c r="D6970" s="36">
        <v>139.35900000000001</v>
      </c>
      <c r="E6970" s="26">
        <f>KEZDŐLAP!$D$18*D6970</f>
        <v>53653.215000000004</v>
      </c>
      <c r="F6970" s="26">
        <f>E6970*KEZDŐLAP!$E$21</f>
        <v>53653.215000000004</v>
      </c>
    </row>
    <row r="6971" spans="1:6">
      <c r="A6971" s="9"/>
      <c r="B6971" s="13" t="s">
        <v>7589</v>
      </c>
      <c r="C6971"/>
      <c r="D6971" s="36">
        <v>7.9674000000000005</v>
      </c>
      <c r="E6971" s="26">
        <f>KEZDŐLAP!$D$18*D6971</f>
        <v>3067.4490000000001</v>
      </c>
      <c r="F6971" s="26">
        <f>E6971*KEZDŐLAP!$E$21</f>
        <v>3067.4490000000001</v>
      </c>
    </row>
    <row r="6972" spans="1:6">
      <c r="A6972" s="9"/>
      <c r="B6972" s="13" t="s">
        <v>9188</v>
      </c>
      <c r="C6972"/>
      <c r="D6972" s="36">
        <v>7.9674000000000005</v>
      </c>
      <c r="E6972" s="26">
        <f>KEZDŐLAP!$D$18*D6972</f>
        <v>3067.4490000000001</v>
      </c>
      <c r="F6972" s="26">
        <f>E6972*KEZDŐLAP!$E$21</f>
        <v>3067.4490000000001</v>
      </c>
    </row>
    <row r="6973" spans="1:6">
      <c r="A6973" s="9"/>
      <c r="B6973" s="13" t="s">
        <v>7590</v>
      </c>
      <c r="C6973"/>
      <c r="D6973" s="36">
        <v>351.05700000000002</v>
      </c>
      <c r="E6973" s="26">
        <f>KEZDŐLAP!$D$18*D6973</f>
        <v>135156.94500000001</v>
      </c>
      <c r="F6973" s="26">
        <f>E6973*KEZDŐLAP!$E$21</f>
        <v>135156.94500000001</v>
      </c>
    </row>
    <row r="6974" spans="1:6">
      <c r="A6974" s="9"/>
      <c r="B6974" s="13" t="s">
        <v>7591</v>
      </c>
      <c r="C6974"/>
      <c r="D6974" s="36">
        <v>3.2622</v>
      </c>
      <c r="E6974" s="26">
        <f>KEZDŐLAP!$D$18*D6974</f>
        <v>1255.9469999999999</v>
      </c>
      <c r="F6974" s="26">
        <f>E6974*KEZDŐLAP!$E$21</f>
        <v>1255.9469999999999</v>
      </c>
    </row>
    <row r="6975" spans="1:6">
      <c r="A6975" s="9"/>
      <c r="B6975" s="13" t="s">
        <v>9031</v>
      </c>
      <c r="C6975"/>
      <c r="D6975" s="36">
        <v>3.2622</v>
      </c>
      <c r="E6975" s="26">
        <f>KEZDŐLAP!$D$18*D6975</f>
        <v>1255.9469999999999</v>
      </c>
      <c r="F6975" s="26">
        <f>E6975*KEZDŐLAP!$E$21</f>
        <v>1255.9469999999999</v>
      </c>
    </row>
    <row r="6976" spans="1:6">
      <c r="A6976" s="9"/>
      <c r="B6976" s="13" t="s">
        <v>10369</v>
      </c>
      <c r="C6976"/>
      <c r="D6976" s="36">
        <v>155.24279999999999</v>
      </c>
      <c r="E6976" s="26">
        <f>KEZDŐLAP!$D$18*D6976</f>
        <v>59768.477999999996</v>
      </c>
      <c r="F6976" s="26">
        <f>E6976*KEZDŐLAP!$E$21</f>
        <v>59768.477999999996</v>
      </c>
    </row>
    <row r="6977" spans="1:6">
      <c r="A6977" s="9"/>
      <c r="B6977" s="13" t="s">
        <v>7592</v>
      </c>
      <c r="C6977"/>
      <c r="D6977" s="36">
        <v>6.8580000000000005</v>
      </c>
      <c r="E6977" s="26">
        <f>KEZDŐLAP!$D$18*D6977</f>
        <v>2640.3300000000004</v>
      </c>
      <c r="F6977" s="26">
        <f>E6977*KEZDŐLAP!$E$21</f>
        <v>2640.3300000000004</v>
      </c>
    </row>
    <row r="6978" spans="1:6">
      <c r="A6978" s="9"/>
      <c r="B6978" s="13" t="s">
        <v>7593</v>
      </c>
      <c r="C6978"/>
      <c r="D6978" s="36">
        <v>5.1081000000000003</v>
      </c>
      <c r="E6978" s="26">
        <f>KEZDŐLAP!$D$18*D6978</f>
        <v>1966.6185</v>
      </c>
      <c r="F6978" s="26">
        <f>E6978*KEZDŐLAP!$E$21</f>
        <v>1966.6185</v>
      </c>
    </row>
    <row r="6979" spans="1:6">
      <c r="A6979" s="9"/>
      <c r="B6979" s="13" t="s">
        <v>8176</v>
      </c>
      <c r="C6979"/>
      <c r="D6979" s="36">
        <v>5.1081000000000003</v>
      </c>
      <c r="E6979" s="26">
        <f>KEZDŐLAP!$D$18*D6979</f>
        <v>1966.6185</v>
      </c>
      <c r="F6979" s="26">
        <f>E6979*KEZDŐLAP!$E$21</f>
        <v>1966.6185</v>
      </c>
    </row>
    <row r="6980" spans="1:6">
      <c r="A6980" s="9"/>
      <c r="B6980" s="13" t="s">
        <v>7594</v>
      </c>
      <c r="C6980"/>
      <c r="D6980" s="36">
        <v>259.34789999999998</v>
      </c>
      <c r="E6980" s="26">
        <f>KEZDŐLAP!$D$18*D6980</f>
        <v>99848.941499999986</v>
      </c>
      <c r="F6980" s="26">
        <f>E6980*KEZDŐLAP!$E$21</f>
        <v>99848.941499999986</v>
      </c>
    </row>
    <row r="6981" spans="1:6">
      <c r="A6981" s="9"/>
      <c r="B6981" s="13" t="s">
        <v>11439</v>
      </c>
      <c r="C6981"/>
      <c r="D6981" s="36">
        <v>1.9251</v>
      </c>
      <c r="E6981" s="26">
        <f>KEZDŐLAP!$D$18*D6981</f>
        <v>741.1635</v>
      </c>
      <c r="F6981" s="26">
        <f>E6981*KEZDŐLAP!$E$21</f>
        <v>741.1635</v>
      </c>
    </row>
    <row r="6982" spans="1:6">
      <c r="A6982" s="9"/>
      <c r="B6982" s="13" t="s">
        <v>7595</v>
      </c>
      <c r="C6982"/>
      <c r="D6982" s="36">
        <v>1.2744</v>
      </c>
      <c r="E6982" s="26">
        <f>KEZDŐLAP!$D$18*D6982</f>
        <v>490.64400000000001</v>
      </c>
      <c r="F6982" s="26">
        <f>E6982*KEZDŐLAP!$E$21</f>
        <v>490.64400000000001</v>
      </c>
    </row>
    <row r="6983" spans="1:6">
      <c r="A6983" s="9"/>
      <c r="B6983" s="13" t="s">
        <v>9650</v>
      </c>
      <c r="C6983"/>
      <c r="D6983" s="36">
        <v>3.7179000000000002</v>
      </c>
      <c r="E6983" s="26">
        <f>KEZDŐLAP!$D$18*D6983</f>
        <v>1431.3915000000002</v>
      </c>
      <c r="F6983" s="26">
        <f>E6983*KEZDŐLAP!$E$21</f>
        <v>1431.3915000000002</v>
      </c>
    </row>
    <row r="6984" spans="1:6">
      <c r="A6984" s="9"/>
      <c r="B6984" s="13" t="s">
        <v>7596</v>
      </c>
      <c r="C6984"/>
      <c r="D6984" s="36">
        <v>4.2099000000000002</v>
      </c>
      <c r="E6984" s="26">
        <f>KEZDŐLAP!$D$18*D6984</f>
        <v>1620.8115</v>
      </c>
      <c r="F6984" s="26">
        <f>E6984*KEZDŐLAP!$E$21</f>
        <v>1620.8115</v>
      </c>
    </row>
    <row r="6985" spans="1:6">
      <c r="A6985" s="9"/>
      <c r="B6985" s="13" t="s">
        <v>10808</v>
      </c>
      <c r="C6985"/>
      <c r="D6985" s="36">
        <v>3.0471000000000004</v>
      </c>
      <c r="E6985" s="26">
        <f>KEZDŐLAP!$D$18*D6985</f>
        <v>1173.1335000000001</v>
      </c>
      <c r="F6985" s="26">
        <f>E6985*KEZDŐLAP!$E$21</f>
        <v>1173.1335000000001</v>
      </c>
    </row>
    <row r="6986" spans="1:6">
      <c r="A6986" s="9"/>
      <c r="B6986" s="13" t="s">
        <v>7597</v>
      </c>
      <c r="C6986"/>
      <c r="D6986" s="36">
        <v>88.221900000000005</v>
      </c>
      <c r="E6986" s="26">
        <f>KEZDŐLAP!$D$18*D6986</f>
        <v>33965.431499999999</v>
      </c>
      <c r="F6986" s="26">
        <f>E6986*KEZDŐLAP!$E$21</f>
        <v>33965.431499999999</v>
      </c>
    </row>
    <row r="6987" spans="1:6">
      <c r="A6987" s="9"/>
      <c r="B6987" s="13" t="s">
        <v>10331</v>
      </c>
      <c r="C6987"/>
      <c r="D6987" s="36">
        <v>5.8710000000000004</v>
      </c>
      <c r="E6987" s="26">
        <f>KEZDŐLAP!$D$18*D6987</f>
        <v>2260.335</v>
      </c>
      <c r="F6987" s="26">
        <f>E6987*KEZDŐLAP!$E$21</f>
        <v>2260.335</v>
      </c>
    </row>
    <row r="6988" spans="1:6">
      <c r="A6988" s="9"/>
      <c r="B6988" s="13" t="s">
        <v>7598</v>
      </c>
      <c r="C6988"/>
      <c r="D6988" s="36">
        <v>5.2202999999999999</v>
      </c>
      <c r="E6988" s="26">
        <f>KEZDŐLAP!$D$18*D6988</f>
        <v>2009.8154999999999</v>
      </c>
      <c r="F6988" s="26">
        <f>E6988*KEZDŐLAP!$E$21</f>
        <v>2009.8154999999999</v>
      </c>
    </row>
    <row r="6989" spans="1:6">
      <c r="A6989" s="9"/>
      <c r="B6989" s="13" t="s">
        <v>11227</v>
      </c>
      <c r="C6989"/>
      <c r="D6989" s="36">
        <v>405.78539999999998</v>
      </c>
      <c r="E6989" s="26">
        <f>KEZDŐLAP!$D$18*D6989</f>
        <v>156227.37899999999</v>
      </c>
      <c r="F6989" s="26">
        <f>E6989*KEZDŐLAP!$E$21</f>
        <v>156227.37899999999</v>
      </c>
    </row>
    <row r="6990" spans="1:6">
      <c r="A6990" s="9"/>
      <c r="B6990" s="13" t="s">
        <v>7599</v>
      </c>
      <c r="C6990"/>
      <c r="D6990" s="36">
        <v>6.6105</v>
      </c>
      <c r="E6990" s="26">
        <f>KEZDŐLAP!$D$18*D6990</f>
        <v>2545.0425</v>
      </c>
      <c r="F6990" s="26">
        <f>E6990*KEZDŐLAP!$E$21</f>
        <v>2545.0425</v>
      </c>
    </row>
    <row r="6991" spans="1:6">
      <c r="A6991" s="9"/>
      <c r="B6991" s="13" t="s">
        <v>10739</v>
      </c>
      <c r="C6991"/>
      <c r="D6991" s="36">
        <v>3.3483000000000001</v>
      </c>
      <c r="E6991" s="26">
        <f>KEZDŐLAP!$D$18*D6991</f>
        <v>1289.0955000000001</v>
      </c>
      <c r="F6991" s="26">
        <f>E6991*KEZDŐLAP!$E$21</f>
        <v>1289.0955000000001</v>
      </c>
    </row>
    <row r="6992" spans="1:6">
      <c r="A6992" s="9"/>
      <c r="B6992" s="13" t="s">
        <v>7600</v>
      </c>
      <c r="C6992"/>
      <c r="D6992" s="36">
        <v>179.96519999999998</v>
      </c>
      <c r="E6992" s="26">
        <f>KEZDŐLAP!$D$18*D6992</f>
        <v>69286.601999999999</v>
      </c>
      <c r="F6992" s="26">
        <f>E6992*KEZDŐLAP!$E$21</f>
        <v>69286.601999999999</v>
      </c>
    </row>
    <row r="6993" spans="1:6">
      <c r="A6993" s="9"/>
      <c r="B6993" s="13" t="s">
        <v>7601</v>
      </c>
      <c r="C6993"/>
      <c r="D6993" s="36">
        <v>215.25420000000003</v>
      </c>
      <c r="E6993" s="26">
        <f>KEZDŐLAP!$D$18*D6993</f>
        <v>82872.867000000013</v>
      </c>
      <c r="F6993" s="26">
        <f>E6993*KEZDŐLAP!$E$21</f>
        <v>82872.867000000013</v>
      </c>
    </row>
    <row r="6994" spans="1:6">
      <c r="A6994" s="9"/>
      <c r="B6994" s="13" t="s">
        <v>10269</v>
      </c>
      <c r="C6994"/>
      <c r="D6994" s="36">
        <v>49.411500000000004</v>
      </c>
      <c r="E6994" s="26">
        <f>KEZDŐLAP!$D$18*D6994</f>
        <v>19023.427500000002</v>
      </c>
      <c r="F6994" s="26">
        <f>E6994*KEZDŐLAP!$E$21</f>
        <v>19023.427500000002</v>
      </c>
    </row>
    <row r="6995" spans="1:6">
      <c r="A6995" s="9"/>
      <c r="B6995" s="13" t="s">
        <v>8105</v>
      </c>
      <c r="C6995"/>
      <c r="D6995" s="36">
        <v>5.64</v>
      </c>
      <c r="E6995" s="26">
        <f>KEZDŐLAP!$D$18*D6995</f>
        <v>2171.4</v>
      </c>
      <c r="F6995" s="26">
        <f>E6995*KEZDŐLAP!$E$21</f>
        <v>2171.4</v>
      </c>
    </row>
    <row r="6996" spans="1:6">
      <c r="A6996" s="9"/>
      <c r="B6996" s="13" t="s">
        <v>11680</v>
      </c>
      <c r="C6996"/>
      <c r="D6996" s="36">
        <v>1.8624000000000001</v>
      </c>
      <c r="E6996" s="26">
        <f>KEZDŐLAP!$D$18*D6996</f>
        <v>717.024</v>
      </c>
      <c r="F6996" s="26">
        <f>E6996*KEZDŐLAP!$E$21</f>
        <v>717.024</v>
      </c>
    </row>
    <row r="6997" spans="1:6">
      <c r="A6997" s="9"/>
      <c r="B6997" s="13" t="s">
        <v>10419</v>
      </c>
      <c r="C6997"/>
      <c r="D6997" s="36">
        <v>2.2221000000000002</v>
      </c>
      <c r="E6997" s="26">
        <f>KEZDŐLAP!$D$18*D6997</f>
        <v>855.50850000000003</v>
      </c>
      <c r="F6997" s="26">
        <f>E6997*KEZDŐLAP!$E$21</f>
        <v>855.50850000000003</v>
      </c>
    </row>
    <row r="6998" spans="1:6">
      <c r="A6998" s="9"/>
      <c r="B6998" s="13" t="s">
        <v>7602</v>
      </c>
      <c r="C6998"/>
      <c r="D6998" s="36">
        <v>3.7940999999999998</v>
      </c>
      <c r="E6998" s="26">
        <f>KEZDŐLAP!$D$18*D6998</f>
        <v>1460.7284999999999</v>
      </c>
      <c r="F6998" s="26">
        <f>E6998*KEZDŐLAP!$E$21</f>
        <v>1460.7284999999999</v>
      </c>
    </row>
    <row r="6999" spans="1:6">
      <c r="A6999" s="9"/>
      <c r="B6999" s="13" t="s">
        <v>7603</v>
      </c>
      <c r="C6999"/>
      <c r="D6999" s="36">
        <v>7.069799999999999</v>
      </c>
      <c r="E6999" s="26">
        <f>KEZDŐLAP!$D$18*D6999</f>
        <v>2721.8729999999996</v>
      </c>
      <c r="F6999" s="26">
        <f>E6999*KEZDŐLAP!$E$21</f>
        <v>2721.8729999999996</v>
      </c>
    </row>
    <row r="7000" spans="1:6">
      <c r="A7000" s="9"/>
      <c r="B7000" s="13" t="s">
        <v>547</v>
      </c>
      <c r="C7000"/>
      <c r="D7000" s="36">
        <v>51.172200000000004</v>
      </c>
      <c r="E7000" s="26">
        <f>KEZDŐLAP!$D$18*D7000</f>
        <v>19701.297000000002</v>
      </c>
      <c r="F7000" s="26">
        <f>E7000*KEZDŐLAP!$E$21</f>
        <v>19701.297000000002</v>
      </c>
    </row>
    <row r="7001" spans="1:6">
      <c r="A7001" s="9"/>
      <c r="B7001" s="13" t="s">
        <v>7604</v>
      </c>
      <c r="C7001"/>
      <c r="D7001" s="36">
        <v>2.7305999999999999</v>
      </c>
      <c r="E7001" s="26">
        <f>KEZDŐLAP!$D$18*D7001</f>
        <v>1051.2809999999999</v>
      </c>
      <c r="F7001" s="26">
        <f>E7001*KEZDŐLAP!$E$21</f>
        <v>1051.2809999999999</v>
      </c>
    </row>
    <row r="7002" spans="1:6">
      <c r="A7002" s="9"/>
      <c r="B7002" s="13" t="s">
        <v>7605</v>
      </c>
      <c r="C7002"/>
      <c r="D7002" s="36">
        <v>3.1172999999999997</v>
      </c>
      <c r="E7002" s="26">
        <f>KEZDŐLAP!$D$18*D7002</f>
        <v>1200.1605</v>
      </c>
      <c r="F7002" s="26">
        <f>E7002*KEZDŐLAP!$E$21</f>
        <v>1200.1605</v>
      </c>
    </row>
    <row r="7003" spans="1:6">
      <c r="A7003" s="9"/>
      <c r="B7003" s="13" t="s">
        <v>7743</v>
      </c>
      <c r="C7003"/>
      <c r="D7003" s="36">
        <v>262.93889999999999</v>
      </c>
      <c r="E7003" s="26">
        <f>KEZDŐLAP!$D$18*D7003</f>
        <v>101231.47649999999</v>
      </c>
      <c r="F7003" s="26">
        <f>E7003*KEZDŐLAP!$E$21</f>
        <v>101231.47649999999</v>
      </c>
    </row>
    <row r="7004" spans="1:6">
      <c r="A7004" s="9"/>
      <c r="B7004" s="13" t="s">
        <v>8362</v>
      </c>
      <c r="C7004"/>
      <c r="D7004" s="36">
        <v>2.6253000000000002</v>
      </c>
      <c r="E7004" s="26">
        <f>KEZDŐLAP!$D$18*D7004</f>
        <v>1010.7405000000001</v>
      </c>
      <c r="F7004" s="26">
        <f>E7004*KEZDŐLAP!$E$21</f>
        <v>1010.7405000000001</v>
      </c>
    </row>
    <row r="7005" spans="1:6">
      <c r="A7005" s="9"/>
      <c r="B7005" s="13" t="s">
        <v>7913</v>
      </c>
      <c r="C7005"/>
      <c r="D7005" s="36">
        <v>280.5831</v>
      </c>
      <c r="E7005" s="26">
        <f>KEZDŐLAP!$D$18*D7005</f>
        <v>108024.4935</v>
      </c>
      <c r="F7005" s="26">
        <f>E7005*KEZDŐLAP!$E$21</f>
        <v>108024.4935</v>
      </c>
    </row>
    <row r="7006" spans="1:6">
      <c r="A7006" s="9"/>
      <c r="B7006" s="13" t="s">
        <v>8705</v>
      </c>
      <c r="C7006"/>
      <c r="D7006" s="36">
        <v>4.3190999999999997</v>
      </c>
      <c r="E7006" s="26">
        <f>KEZDŐLAP!$D$18*D7006</f>
        <v>1662.8534999999999</v>
      </c>
      <c r="F7006" s="26">
        <f>E7006*KEZDŐLAP!$E$21</f>
        <v>1662.8534999999999</v>
      </c>
    </row>
    <row r="7007" spans="1:6">
      <c r="A7007" s="9"/>
      <c r="B7007" s="13" t="s">
        <v>8993</v>
      </c>
      <c r="C7007"/>
      <c r="D7007" s="36">
        <v>4.3190999999999997</v>
      </c>
      <c r="E7007" s="26">
        <f>KEZDŐLAP!$D$18*D7007</f>
        <v>1662.8534999999999</v>
      </c>
      <c r="F7007" s="26">
        <f>E7007*KEZDŐLAP!$E$21</f>
        <v>1662.8534999999999</v>
      </c>
    </row>
    <row r="7008" spans="1:6">
      <c r="A7008" s="9"/>
      <c r="B7008" s="13" t="s">
        <v>7606</v>
      </c>
      <c r="C7008"/>
      <c r="D7008" s="36">
        <v>2.8002000000000002</v>
      </c>
      <c r="E7008" s="26">
        <f>KEZDŐLAP!$D$18*D7008</f>
        <v>1078.077</v>
      </c>
      <c r="F7008" s="26">
        <f>E7008*KEZDŐLAP!$E$21</f>
        <v>1078.077</v>
      </c>
    </row>
    <row r="7009" spans="1:6">
      <c r="A7009" s="9"/>
      <c r="B7009" s="13" t="s">
        <v>11659</v>
      </c>
      <c r="C7009"/>
      <c r="D7009" s="36">
        <v>5.9076000000000004</v>
      </c>
      <c r="E7009" s="26">
        <f>KEZDŐLAP!$D$18*D7009</f>
        <v>2274.4259999999999</v>
      </c>
      <c r="F7009" s="26">
        <f>E7009*KEZDŐLAP!$E$21</f>
        <v>2274.4259999999999</v>
      </c>
    </row>
    <row r="7010" spans="1:6">
      <c r="A7010" s="9"/>
      <c r="B7010" s="13" t="s">
        <v>9152</v>
      </c>
      <c r="C7010"/>
      <c r="D7010" s="36">
        <v>4.1607000000000003</v>
      </c>
      <c r="E7010" s="26">
        <f>KEZDŐLAP!$D$18*D7010</f>
        <v>1601.8695</v>
      </c>
      <c r="F7010" s="26">
        <f>E7010*KEZDŐLAP!$E$21</f>
        <v>1601.8695</v>
      </c>
    </row>
    <row r="7011" spans="1:6">
      <c r="A7011" s="9"/>
      <c r="B7011" s="13" t="s">
        <v>7607</v>
      </c>
      <c r="C7011"/>
      <c r="D7011" s="36">
        <v>6.5217000000000009</v>
      </c>
      <c r="E7011" s="26">
        <f>KEZDŐLAP!$D$18*D7011</f>
        <v>2510.8545000000004</v>
      </c>
      <c r="F7011" s="26">
        <f>E7011*KEZDŐLAP!$E$21</f>
        <v>2510.8545000000004</v>
      </c>
    </row>
    <row r="7012" spans="1:6">
      <c r="A7012" s="9"/>
      <c r="B7012" s="13" t="s">
        <v>7608</v>
      </c>
      <c r="C7012"/>
      <c r="D7012" s="36">
        <v>2.3081999999999998</v>
      </c>
      <c r="E7012" s="26">
        <f>KEZDŐLAP!$D$18*D7012</f>
        <v>888.65699999999993</v>
      </c>
      <c r="F7012" s="26">
        <f>E7012*KEZDŐLAP!$E$21</f>
        <v>888.65699999999993</v>
      </c>
    </row>
    <row r="7013" spans="1:6">
      <c r="A7013" s="9"/>
      <c r="B7013" s="13" t="s">
        <v>10229</v>
      </c>
      <c r="C7013"/>
      <c r="D7013" s="36">
        <v>172.95600000000002</v>
      </c>
      <c r="E7013" s="26">
        <f>KEZDŐLAP!$D$18*D7013</f>
        <v>66588.060000000012</v>
      </c>
      <c r="F7013" s="26">
        <f>E7013*KEZDŐLAP!$E$21</f>
        <v>66588.060000000012</v>
      </c>
    </row>
    <row r="7014" spans="1:6">
      <c r="A7014" s="9"/>
      <c r="B7014" s="13" t="s">
        <v>8851</v>
      </c>
      <c r="C7014"/>
      <c r="D7014" s="36">
        <v>95.3001</v>
      </c>
      <c r="E7014" s="26">
        <f>KEZDŐLAP!$D$18*D7014</f>
        <v>36690.538500000002</v>
      </c>
      <c r="F7014" s="26">
        <f>E7014*KEZDŐLAP!$E$21</f>
        <v>36690.538500000002</v>
      </c>
    </row>
    <row r="7015" spans="1:6">
      <c r="A7015" s="9"/>
      <c r="B7015" s="13" t="s">
        <v>8667</v>
      </c>
      <c r="C7015"/>
      <c r="D7015" s="36">
        <v>5.9934000000000003</v>
      </c>
      <c r="E7015" s="26">
        <f>KEZDŐLAP!$D$18*D7015</f>
        <v>2307.4590000000003</v>
      </c>
      <c r="F7015" s="26">
        <f>E7015*KEZDŐLAP!$E$21</f>
        <v>2307.4590000000003</v>
      </c>
    </row>
    <row r="7016" spans="1:6">
      <c r="A7016" s="9"/>
      <c r="B7016" s="13" t="s">
        <v>10802</v>
      </c>
      <c r="C7016"/>
      <c r="D7016" s="36">
        <v>4.7451000000000008</v>
      </c>
      <c r="E7016" s="26">
        <f>KEZDŐLAP!$D$18*D7016</f>
        <v>1826.8635000000004</v>
      </c>
      <c r="F7016" s="26">
        <f>E7016*KEZDŐLAP!$E$21</f>
        <v>1826.8635000000004</v>
      </c>
    </row>
    <row r="7017" spans="1:6">
      <c r="A7017" s="9"/>
      <c r="B7017" s="13" t="s">
        <v>8155</v>
      </c>
      <c r="C7017"/>
      <c r="D7017" s="36">
        <v>4.3754999999999997</v>
      </c>
      <c r="E7017" s="26">
        <f>KEZDŐLAP!$D$18*D7017</f>
        <v>1684.5674999999999</v>
      </c>
      <c r="F7017" s="26">
        <f>E7017*KEZDŐLAP!$E$21</f>
        <v>1684.5674999999999</v>
      </c>
    </row>
    <row r="7018" spans="1:6">
      <c r="A7018" s="9"/>
      <c r="B7018" s="13" t="s">
        <v>11468</v>
      </c>
      <c r="C7018"/>
      <c r="D7018" s="36">
        <v>158.8683</v>
      </c>
      <c r="E7018" s="26">
        <f>KEZDŐLAP!$D$18*D7018</f>
        <v>61164.2955</v>
      </c>
      <c r="F7018" s="26">
        <f>E7018*KEZDŐLAP!$E$21</f>
        <v>61164.2955</v>
      </c>
    </row>
    <row r="7019" spans="1:6">
      <c r="A7019" s="9"/>
      <c r="B7019" s="13" t="s">
        <v>8258</v>
      </c>
      <c r="C7019"/>
      <c r="D7019" s="36">
        <v>2.5160999999999998</v>
      </c>
      <c r="E7019" s="26">
        <f>KEZDŐLAP!$D$18*D7019</f>
        <v>968.69849999999997</v>
      </c>
      <c r="F7019" s="26">
        <f>E7019*KEZDŐLAP!$E$21</f>
        <v>968.69849999999997</v>
      </c>
    </row>
    <row r="7020" spans="1:6">
      <c r="A7020" s="9"/>
      <c r="B7020" s="13" t="s">
        <v>7609</v>
      </c>
      <c r="C7020"/>
      <c r="D7020" s="36">
        <v>231.24119999999999</v>
      </c>
      <c r="E7020" s="26">
        <f>KEZDŐLAP!$D$18*D7020</f>
        <v>89027.861999999994</v>
      </c>
      <c r="F7020" s="26">
        <f>E7020*KEZDŐLAP!$E$21</f>
        <v>89027.861999999994</v>
      </c>
    </row>
    <row r="7021" spans="1:6">
      <c r="A7021" s="9"/>
      <c r="B7021" s="13" t="s">
        <v>8170</v>
      </c>
      <c r="C7021"/>
      <c r="D7021" s="36">
        <v>2.718</v>
      </c>
      <c r="E7021" s="26">
        <f>KEZDŐLAP!$D$18*D7021</f>
        <v>1046.43</v>
      </c>
      <c r="F7021" s="26">
        <f>E7021*KEZDŐLAP!$E$21</f>
        <v>1046.43</v>
      </c>
    </row>
    <row r="7022" spans="1:6">
      <c r="A7022" s="9"/>
      <c r="B7022" s="13" t="s">
        <v>11483</v>
      </c>
      <c r="C7022"/>
      <c r="D7022" s="36">
        <v>3.4542000000000002</v>
      </c>
      <c r="E7022" s="26">
        <f>KEZDŐLAP!$D$18*D7022</f>
        <v>1329.867</v>
      </c>
      <c r="F7022" s="26">
        <f>E7022*KEZDŐLAP!$E$21</f>
        <v>1329.867</v>
      </c>
    </row>
    <row r="7023" spans="1:6">
      <c r="A7023" s="9"/>
      <c r="B7023" s="13" t="s">
        <v>11051</v>
      </c>
      <c r="C7023"/>
      <c r="D7023" s="36">
        <v>3.1206</v>
      </c>
      <c r="E7023" s="26">
        <f>KEZDŐLAP!$D$18*D7023</f>
        <v>1201.431</v>
      </c>
      <c r="F7023" s="26">
        <f>E7023*KEZDŐLAP!$E$21</f>
        <v>1201.431</v>
      </c>
    </row>
    <row r="7024" spans="1:6">
      <c r="A7024" s="9"/>
      <c r="B7024" s="13" t="s">
        <v>7610</v>
      </c>
      <c r="C7024"/>
      <c r="D7024" s="36">
        <v>4.6890000000000001</v>
      </c>
      <c r="E7024" s="26">
        <f>KEZDŐLAP!$D$18*D7024</f>
        <v>1805.2650000000001</v>
      </c>
      <c r="F7024" s="26">
        <f>E7024*KEZDŐLAP!$E$21</f>
        <v>1805.2650000000001</v>
      </c>
    </row>
    <row r="7025" spans="1:6">
      <c r="A7025" s="9"/>
      <c r="B7025" s="13" t="s">
        <v>7611</v>
      </c>
      <c r="C7025"/>
      <c r="D7025" s="36">
        <v>280.68689999999998</v>
      </c>
      <c r="E7025" s="26">
        <f>KEZDŐLAP!$D$18*D7025</f>
        <v>108064.45649999999</v>
      </c>
      <c r="F7025" s="26">
        <f>E7025*KEZDŐLAP!$E$21</f>
        <v>108064.45649999999</v>
      </c>
    </row>
    <row r="7026" spans="1:6">
      <c r="A7026" s="9"/>
      <c r="B7026" s="13" t="s">
        <v>7612</v>
      </c>
      <c r="C7026"/>
      <c r="D7026" s="36">
        <v>3.8472</v>
      </c>
      <c r="E7026" s="26">
        <f>KEZDŐLAP!$D$18*D7026</f>
        <v>1481.172</v>
      </c>
      <c r="F7026" s="26">
        <f>E7026*KEZDŐLAP!$E$21</f>
        <v>1481.172</v>
      </c>
    </row>
    <row r="7027" spans="1:6">
      <c r="A7027" s="9"/>
      <c r="B7027" s="13" t="s">
        <v>8406</v>
      </c>
      <c r="C7027"/>
      <c r="D7027" s="36">
        <v>3.8472</v>
      </c>
      <c r="E7027" s="26">
        <f>KEZDŐLAP!$D$18*D7027</f>
        <v>1481.172</v>
      </c>
      <c r="F7027" s="26">
        <f>E7027*KEZDŐLAP!$E$21</f>
        <v>1481.172</v>
      </c>
    </row>
    <row r="7028" spans="1:6">
      <c r="A7028" s="9"/>
      <c r="B7028" s="13" t="s">
        <v>11279</v>
      </c>
      <c r="C7028"/>
      <c r="D7028" s="36">
        <v>278.92560000000003</v>
      </c>
      <c r="E7028" s="26">
        <f>KEZDŐLAP!$D$18*D7028</f>
        <v>107386.35600000001</v>
      </c>
      <c r="F7028" s="26">
        <f>E7028*KEZDŐLAP!$E$21</f>
        <v>107386.35600000001</v>
      </c>
    </row>
    <row r="7029" spans="1:6">
      <c r="A7029" s="9"/>
      <c r="B7029" s="13" t="s">
        <v>11437</v>
      </c>
      <c r="C7029"/>
      <c r="D7029" s="36">
        <v>3.8639999999999999</v>
      </c>
      <c r="E7029" s="26">
        <f>KEZDŐLAP!$D$18*D7029</f>
        <v>1487.6399999999999</v>
      </c>
      <c r="F7029" s="26">
        <f>E7029*KEZDŐLAP!$E$21</f>
        <v>1487.6399999999999</v>
      </c>
    </row>
    <row r="7030" spans="1:6">
      <c r="A7030" s="9"/>
      <c r="B7030" s="13" t="s">
        <v>11166</v>
      </c>
      <c r="C7030"/>
      <c r="D7030" s="36">
        <v>234.79739999999998</v>
      </c>
      <c r="E7030" s="26">
        <f>KEZDŐLAP!$D$18*D7030</f>
        <v>90396.998999999996</v>
      </c>
      <c r="F7030" s="26">
        <f>E7030*KEZDŐLAP!$E$21</f>
        <v>90396.998999999996</v>
      </c>
    </row>
    <row r="7031" spans="1:6">
      <c r="A7031" s="9"/>
      <c r="B7031" s="13" t="s">
        <v>10593</v>
      </c>
      <c r="C7031"/>
      <c r="D7031" s="36">
        <v>10.6005</v>
      </c>
      <c r="E7031" s="26">
        <f>KEZDŐLAP!$D$18*D7031</f>
        <v>4081.1925000000001</v>
      </c>
      <c r="F7031" s="26">
        <f>E7031*KEZDŐLAP!$E$21</f>
        <v>4081.1925000000001</v>
      </c>
    </row>
    <row r="7032" spans="1:6">
      <c r="A7032" s="9"/>
      <c r="B7032" s="13" t="s">
        <v>7613</v>
      </c>
      <c r="C7032"/>
      <c r="D7032" s="36">
        <v>79.451399999999992</v>
      </c>
      <c r="E7032" s="26">
        <f>KEZDŐLAP!$D$18*D7032</f>
        <v>30588.788999999997</v>
      </c>
      <c r="F7032" s="26">
        <f>E7032*KEZDŐLAP!$E$21</f>
        <v>30588.788999999997</v>
      </c>
    </row>
    <row r="7033" spans="1:6">
      <c r="A7033" s="9"/>
      <c r="B7033" s="13" t="s">
        <v>10486</v>
      </c>
      <c r="C7033"/>
      <c r="D7033" s="36">
        <v>68.850899999999996</v>
      </c>
      <c r="E7033" s="26">
        <f>KEZDŐLAP!$D$18*D7033</f>
        <v>26507.5965</v>
      </c>
      <c r="F7033" s="26">
        <f>E7033*KEZDŐLAP!$E$21</f>
        <v>26507.5965</v>
      </c>
    </row>
    <row r="7034" spans="1:6">
      <c r="A7034" s="9"/>
      <c r="B7034" s="13" t="s">
        <v>11658</v>
      </c>
      <c r="C7034"/>
      <c r="D7034" s="36">
        <v>4.2138</v>
      </c>
      <c r="E7034" s="26">
        <f>KEZDŐLAP!$D$18*D7034</f>
        <v>1622.3130000000001</v>
      </c>
      <c r="F7034" s="26">
        <f>E7034*KEZDŐLAP!$E$21</f>
        <v>1622.3130000000001</v>
      </c>
    </row>
    <row r="7035" spans="1:6">
      <c r="A7035" s="9"/>
      <c r="B7035" s="13" t="s">
        <v>8747</v>
      </c>
      <c r="C7035"/>
      <c r="D7035" s="36">
        <v>2.6978999999999997</v>
      </c>
      <c r="E7035" s="26">
        <f>KEZDŐLAP!$D$18*D7035</f>
        <v>1038.6914999999999</v>
      </c>
      <c r="F7035" s="26">
        <f>E7035*KEZDŐLAP!$E$21</f>
        <v>1038.6914999999999</v>
      </c>
    </row>
    <row r="7036" spans="1:6">
      <c r="A7036" s="9"/>
      <c r="B7036" s="13" t="s">
        <v>11666</v>
      </c>
      <c r="C7036"/>
      <c r="D7036" s="36">
        <v>51.206699999999998</v>
      </c>
      <c r="E7036" s="26">
        <f>KEZDŐLAP!$D$18*D7036</f>
        <v>19714.5795</v>
      </c>
      <c r="F7036" s="26">
        <f>E7036*KEZDŐLAP!$E$21</f>
        <v>19714.5795</v>
      </c>
    </row>
    <row r="7037" spans="1:6">
      <c r="A7037" s="9"/>
      <c r="B7037" s="13" t="s">
        <v>7614</v>
      </c>
      <c r="C7037"/>
      <c r="D7037" s="36">
        <v>40.606200000000001</v>
      </c>
      <c r="E7037" s="26">
        <f>KEZDŐLAP!$D$18*D7037</f>
        <v>15633.387000000001</v>
      </c>
      <c r="F7037" s="26">
        <f>E7037*KEZDŐLAP!$E$21</f>
        <v>15633.387000000001</v>
      </c>
    </row>
    <row r="7038" spans="1:6">
      <c r="A7038" s="9"/>
      <c r="B7038" s="13" t="s">
        <v>9648</v>
      </c>
      <c r="C7038"/>
      <c r="D7038" s="36">
        <v>40.606200000000001</v>
      </c>
      <c r="E7038" s="26">
        <f>KEZDŐLAP!$D$18*D7038</f>
        <v>15633.387000000001</v>
      </c>
      <c r="F7038" s="26">
        <f>E7038*KEZDŐLAP!$E$21</f>
        <v>15633.387000000001</v>
      </c>
    </row>
    <row r="7039" spans="1:6">
      <c r="A7039" s="9"/>
      <c r="B7039" s="13" t="s">
        <v>8282</v>
      </c>
      <c r="C7039"/>
      <c r="D7039" s="36">
        <v>3.8969999999999998</v>
      </c>
      <c r="E7039" s="26">
        <f>KEZDŐLAP!$D$18*D7039</f>
        <v>1500.345</v>
      </c>
      <c r="F7039" s="26">
        <f>E7039*KEZDŐLAP!$E$21</f>
        <v>1500.345</v>
      </c>
    </row>
    <row r="7040" spans="1:6">
      <c r="A7040" s="9"/>
      <c r="B7040" s="13" t="s">
        <v>7615</v>
      </c>
      <c r="C7040"/>
      <c r="D7040" s="36">
        <v>2.1369000000000002</v>
      </c>
      <c r="E7040" s="26">
        <f>KEZDŐLAP!$D$18*D7040</f>
        <v>822.70650000000012</v>
      </c>
      <c r="F7040" s="26">
        <f>E7040*KEZDŐLAP!$E$21</f>
        <v>822.70650000000012</v>
      </c>
    </row>
    <row r="7041" spans="1:6">
      <c r="A7041" s="9"/>
      <c r="B7041" s="13" t="s">
        <v>7616</v>
      </c>
      <c r="C7041"/>
      <c r="D7041" s="36">
        <v>2.6619000000000002</v>
      </c>
      <c r="E7041" s="26">
        <f>KEZDŐLAP!$D$18*D7041</f>
        <v>1024.8315</v>
      </c>
      <c r="F7041" s="26">
        <f>E7041*KEZDŐLAP!$E$21</f>
        <v>1024.8315</v>
      </c>
    </row>
    <row r="7042" spans="1:6">
      <c r="A7042" s="9"/>
      <c r="B7042" s="13" t="s">
        <v>8864</v>
      </c>
      <c r="C7042"/>
      <c r="D7042" s="36">
        <v>3.012</v>
      </c>
      <c r="E7042" s="26">
        <f>KEZDŐLAP!$D$18*D7042</f>
        <v>1159.6199999999999</v>
      </c>
      <c r="F7042" s="26">
        <f>E7042*KEZDŐLAP!$E$21</f>
        <v>1159.6199999999999</v>
      </c>
    </row>
    <row r="7043" spans="1:6">
      <c r="A7043" s="9"/>
      <c r="B7043" s="13" t="s">
        <v>11162</v>
      </c>
      <c r="C7043"/>
      <c r="D7043" s="36">
        <v>2.6091000000000002</v>
      </c>
      <c r="E7043" s="26">
        <f>KEZDŐLAP!$D$18*D7043</f>
        <v>1004.5035</v>
      </c>
      <c r="F7043" s="26">
        <f>E7043*KEZDŐLAP!$E$21</f>
        <v>1004.5035</v>
      </c>
    </row>
    <row r="7044" spans="1:6">
      <c r="A7044" s="9"/>
      <c r="B7044" s="13" t="s">
        <v>7949</v>
      </c>
      <c r="C7044"/>
      <c r="D7044" s="36">
        <v>22.962</v>
      </c>
      <c r="E7044" s="26">
        <f>KEZDŐLAP!$D$18*D7044</f>
        <v>8840.3700000000008</v>
      </c>
      <c r="F7044" s="26">
        <f>E7044*KEZDŐLAP!$E$21</f>
        <v>8840.3700000000008</v>
      </c>
    </row>
    <row r="7045" spans="1:6">
      <c r="A7045" s="9"/>
      <c r="B7045" s="13" t="s">
        <v>9093</v>
      </c>
      <c r="C7045"/>
      <c r="D7045" s="36">
        <v>3.21</v>
      </c>
      <c r="E7045" s="26">
        <f>KEZDŐLAP!$D$18*D7045</f>
        <v>1235.8499999999999</v>
      </c>
      <c r="F7045" s="26">
        <f>E7045*KEZDŐLAP!$E$21</f>
        <v>1235.8499999999999</v>
      </c>
    </row>
    <row r="7046" spans="1:6">
      <c r="A7046" s="9"/>
      <c r="B7046" s="13" t="s">
        <v>7779</v>
      </c>
      <c r="C7046"/>
      <c r="D7046" s="36">
        <v>3.9827999999999997</v>
      </c>
      <c r="E7046" s="26">
        <f>KEZDŐLAP!$D$18*D7046</f>
        <v>1533.3779999999999</v>
      </c>
      <c r="F7046" s="26">
        <f>E7046*KEZDŐLAP!$E$21</f>
        <v>1533.3779999999999</v>
      </c>
    </row>
    <row r="7047" spans="1:6">
      <c r="A7047" s="9"/>
      <c r="B7047" s="13" t="s">
        <v>8379</v>
      </c>
      <c r="C7047"/>
      <c r="D7047" s="36">
        <v>3.9827999999999997</v>
      </c>
      <c r="E7047" s="26">
        <f>KEZDŐLAP!$D$18*D7047</f>
        <v>1533.3779999999999</v>
      </c>
      <c r="F7047" s="26">
        <f>E7047*KEZDŐLAP!$E$21</f>
        <v>1533.3779999999999</v>
      </c>
    </row>
    <row r="7048" spans="1:6">
      <c r="A7048" s="9"/>
      <c r="B7048" s="13" t="s">
        <v>8689</v>
      </c>
      <c r="C7048"/>
      <c r="D7048" s="36">
        <v>257.79360000000003</v>
      </c>
      <c r="E7048" s="26">
        <f>KEZDŐLAP!$D$18*D7048</f>
        <v>99250.536000000007</v>
      </c>
      <c r="F7048" s="26">
        <f>E7048*KEZDŐLAP!$E$21</f>
        <v>99250.536000000007</v>
      </c>
    </row>
    <row r="7049" spans="1:6">
      <c r="A7049" s="9"/>
      <c r="B7049" s="13" t="s">
        <v>11470</v>
      </c>
      <c r="C7049"/>
      <c r="D7049" s="36">
        <v>203.06550000000001</v>
      </c>
      <c r="E7049" s="26">
        <f>KEZDŐLAP!$D$18*D7049</f>
        <v>78180.217499999999</v>
      </c>
      <c r="F7049" s="26">
        <f>E7049*KEZDŐLAP!$E$21</f>
        <v>78180.217499999999</v>
      </c>
    </row>
    <row r="7050" spans="1:6">
      <c r="A7050" s="9"/>
      <c r="B7050" s="13" t="s">
        <v>10442</v>
      </c>
      <c r="C7050"/>
      <c r="D7050" s="36">
        <v>125.3751</v>
      </c>
      <c r="E7050" s="26">
        <f>KEZDŐLAP!$D$18*D7050</f>
        <v>48269.413500000002</v>
      </c>
      <c r="F7050" s="26">
        <f>E7050*KEZDŐLAP!$E$21</f>
        <v>48269.413500000002</v>
      </c>
    </row>
    <row r="7051" spans="1:6">
      <c r="A7051" s="9"/>
      <c r="B7051" s="13" t="s">
        <v>8193</v>
      </c>
      <c r="C7051"/>
      <c r="D7051" s="36">
        <v>3.93</v>
      </c>
      <c r="E7051" s="26">
        <f>KEZDŐLAP!$D$18*D7051</f>
        <v>1513.05</v>
      </c>
      <c r="F7051" s="26">
        <f>E7051*KEZDŐLAP!$E$21</f>
        <v>1513.05</v>
      </c>
    </row>
    <row r="7052" spans="1:6">
      <c r="A7052" s="9"/>
      <c r="B7052" s="13" t="s">
        <v>7617</v>
      </c>
      <c r="C7052"/>
      <c r="D7052" s="36">
        <v>35.323499999999996</v>
      </c>
      <c r="E7052" s="26">
        <f>KEZDŐLAP!$D$18*D7052</f>
        <v>13599.547499999999</v>
      </c>
      <c r="F7052" s="26">
        <f>E7052*KEZDŐLAP!$E$21</f>
        <v>13599.547499999999</v>
      </c>
    </row>
    <row r="7053" spans="1:6">
      <c r="A7053" s="9"/>
      <c r="B7053" s="13" t="s">
        <v>7618</v>
      </c>
      <c r="C7053"/>
      <c r="D7053" s="36">
        <v>4.4979000000000005</v>
      </c>
      <c r="E7053" s="26">
        <f>KEZDŐLAP!$D$18*D7053</f>
        <v>1731.6915000000001</v>
      </c>
      <c r="F7053" s="26">
        <f>E7053*KEZDŐLAP!$E$21</f>
        <v>1731.6915000000001</v>
      </c>
    </row>
    <row r="7054" spans="1:6">
      <c r="A7054" s="9"/>
      <c r="B7054" s="13" t="s">
        <v>7619</v>
      </c>
      <c r="C7054"/>
      <c r="D7054" s="36">
        <v>3.3159000000000001</v>
      </c>
      <c r="E7054" s="26">
        <f>KEZDŐLAP!$D$18*D7054</f>
        <v>1276.6215</v>
      </c>
      <c r="F7054" s="26">
        <f>E7054*KEZDŐLAP!$E$21</f>
        <v>1276.6215</v>
      </c>
    </row>
    <row r="7055" spans="1:6">
      <c r="A7055" s="9"/>
      <c r="B7055" s="13" t="s">
        <v>7620</v>
      </c>
      <c r="C7055"/>
      <c r="D7055" s="36">
        <v>3.1406999999999998</v>
      </c>
      <c r="E7055" s="26">
        <f>KEZDŐLAP!$D$18*D7055</f>
        <v>1209.1695</v>
      </c>
      <c r="F7055" s="26">
        <f>E7055*KEZDŐLAP!$E$21</f>
        <v>1209.1695</v>
      </c>
    </row>
    <row r="7056" spans="1:6">
      <c r="A7056" s="9"/>
      <c r="B7056" s="13" t="s">
        <v>10628</v>
      </c>
      <c r="C7056"/>
      <c r="D7056" s="36">
        <v>12.361499999999999</v>
      </c>
      <c r="E7056" s="26">
        <f>KEZDŐLAP!$D$18*D7056</f>
        <v>4759.1774999999998</v>
      </c>
      <c r="F7056" s="26">
        <f>E7056*KEZDŐLAP!$E$21</f>
        <v>4759.1774999999998</v>
      </c>
    </row>
    <row r="7057" spans="1:6">
      <c r="A7057" s="9"/>
      <c r="B7057" s="13" t="s">
        <v>7621</v>
      </c>
      <c r="C7057"/>
      <c r="D7057" s="36">
        <v>1.0929</v>
      </c>
      <c r="E7057" s="26">
        <f>KEZDŐLAP!$D$18*D7057</f>
        <v>420.76650000000001</v>
      </c>
      <c r="F7057" s="26">
        <f>E7057*KEZDŐLAP!$E$21</f>
        <v>420.76650000000001</v>
      </c>
    </row>
    <row r="7058" spans="1:6">
      <c r="A7058" s="9"/>
      <c r="B7058" s="13" t="s">
        <v>10489</v>
      </c>
      <c r="C7058"/>
      <c r="D7058" s="36">
        <v>171.333</v>
      </c>
      <c r="E7058" s="26">
        <f>KEZDŐLAP!$D$18*D7058</f>
        <v>65963.205000000002</v>
      </c>
      <c r="F7058" s="26">
        <f>E7058*KEZDŐLAP!$E$21</f>
        <v>65963.205000000002</v>
      </c>
    </row>
    <row r="7059" spans="1:6">
      <c r="A7059" s="9"/>
      <c r="B7059" s="13" t="s">
        <v>8724</v>
      </c>
      <c r="C7059"/>
      <c r="D7059" s="36">
        <v>4.6566000000000001</v>
      </c>
      <c r="E7059" s="26">
        <f>KEZDŐLAP!$D$18*D7059</f>
        <v>1792.7909999999999</v>
      </c>
      <c r="F7059" s="26">
        <f>E7059*KEZDŐLAP!$E$21</f>
        <v>1792.7909999999999</v>
      </c>
    </row>
    <row r="7060" spans="1:6">
      <c r="A7060" s="9"/>
      <c r="B7060" s="13" t="s">
        <v>8746</v>
      </c>
      <c r="C7060"/>
      <c r="D7060" s="36">
        <v>2.7347999999999999</v>
      </c>
      <c r="E7060" s="26">
        <f>KEZDŐLAP!$D$18*D7060</f>
        <v>1052.8979999999999</v>
      </c>
      <c r="F7060" s="26">
        <f>E7060*KEZDŐLAP!$E$21</f>
        <v>1052.8979999999999</v>
      </c>
    </row>
    <row r="7061" spans="1:6">
      <c r="A7061" s="9"/>
      <c r="B7061" s="13" t="s">
        <v>8110</v>
      </c>
      <c r="C7061"/>
      <c r="D7061" s="36">
        <v>33.562200000000004</v>
      </c>
      <c r="E7061" s="26">
        <f>KEZDŐLAP!$D$18*D7061</f>
        <v>12921.447000000002</v>
      </c>
      <c r="F7061" s="26">
        <f>E7061*KEZDŐLAP!$E$21</f>
        <v>12921.447000000002</v>
      </c>
    </row>
    <row r="7062" spans="1:6">
      <c r="A7062" s="9"/>
      <c r="B7062" s="13" t="s">
        <v>8905</v>
      </c>
      <c r="C7062"/>
      <c r="D7062" s="36">
        <v>1.3277999999999999</v>
      </c>
      <c r="E7062" s="26">
        <f>KEZDŐLAP!$D$18*D7062</f>
        <v>511.20299999999997</v>
      </c>
      <c r="F7062" s="26">
        <f>E7062*KEZDŐLAP!$E$21</f>
        <v>511.20299999999997</v>
      </c>
    </row>
    <row r="7063" spans="1:6">
      <c r="A7063" s="9"/>
      <c r="B7063" s="13" t="s">
        <v>9131</v>
      </c>
      <c r="C7063"/>
      <c r="D7063" s="36">
        <v>2.3315999999999999</v>
      </c>
      <c r="E7063" s="26">
        <f>KEZDŐLAP!$D$18*D7063</f>
        <v>897.66599999999994</v>
      </c>
      <c r="F7063" s="26">
        <f>E7063*KEZDŐLAP!$E$21</f>
        <v>897.66599999999994</v>
      </c>
    </row>
    <row r="7064" spans="1:6">
      <c r="A7064" s="9"/>
      <c r="B7064" s="13" t="s">
        <v>7622</v>
      </c>
      <c r="C7064"/>
      <c r="D7064" s="36">
        <v>2.2914000000000003</v>
      </c>
      <c r="E7064" s="26">
        <f>KEZDŐLAP!$D$18*D7064</f>
        <v>882.18900000000008</v>
      </c>
      <c r="F7064" s="26">
        <f>E7064*KEZDŐLAP!$E$21</f>
        <v>882.18900000000008</v>
      </c>
    </row>
    <row r="7065" spans="1:6">
      <c r="A7065" s="9"/>
      <c r="B7065" s="13" t="s">
        <v>8281</v>
      </c>
      <c r="C7065"/>
      <c r="D7065" s="36">
        <v>2.8206000000000002</v>
      </c>
      <c r="E7065" s="26">
        <f>KEZDŐLAP!$D$18*D7065</f>
        <v>1085.931</v>
      </c>
      <c r="F7065" s="26">
        <f>E7065*KEZDŐLAP!$E$21</f>
        <v>1085.931</v>
      </c>
    </row>
    <row r="7066" spans="1:6">
      <c r="A7066" s="9"/>
      <c r="B7066" s="13" t="s">
        <v>7623</v>
      </c>
      <c r="C7066"/>
      <c r="D7066" s="36">
        <v>185.49</v>
      </c>
      <c r="E7066" s="26">
        <f>KEZDŐLAP!$D$18*D7066</f>
        <v>71413.650000000009</v>
      </c>
      <c r="F7066" s="26">
        <f>E7066*KEZDŐLAP!$E$21</f>
        <v>71413.650000000009</v>
      </c>
    </row>
    <row r="7067" spans="1:6">
      <c r="A7067" s="9"/>
      <c r="B7067" s="13" t="s">
        <v>7751</v>
      </c>
      <c r="C7067"/>
      <c r="D7067" s="36">
        <v>97.164900000000003</v>
      </c>
      <c r="E7067" s="26">
        <f>KEZDŐLAP!$D$18*D7067</f>
        <v>37408.486499999999</v>
      </c>
      <c r="F7067" s="26">
        <f>E7067*KEZDŐLAP!$E$21</f>
        <v>37408.486499999999</v>
      </c>
    </row>
    <row r="7068" spans="1:6">
      <c r="A7068" s="9"/>
      <c r="B7068" s="13" t="s">
        <v>8262</v>
      </c>
      <c r="C7068"/>
      <c r="D7068" s="36">
        <v>215.53020000000001</v>
      </c>
      <c r="E7068" s="26">
        <f>KEZDŐLAP!$D$18*D7068</f>
        <v>82979.127000000008</v>
      </c>
      <c r="F7068" s="26">
        <f>E7068*KEZDŐLAP!$E$21</f>
        <v>82979.127000000008</v>
      </c>
    </row>
    <row r="7069" spans="1:6">
      <c r="A7069" s="9"/>
      <c r="B7069" s="13" t="s">
        <v>11678</v>
      </c>
      <c r="C7069"/>
      <c r="D7069" s="36">
        <v>4.3566000000000003</v>
      </c>
      <c r="E7069" s="26">
        <f>KEZDŐLAP!$D$18*D7069</f>
        <v>1677.2910000000002</v>
      </c>
      <c r="F7069" s="26">
        <f>E7069*KEZDŐLAP!$E$21</f>
        <v>1677.2910000000002</v>
      </c>
    </row>
    <row r="7070" spans="1:6">
      <c r="A7070" s="9"/>
      <c r="B7070" s="13" t="s">
        <v>7624</v>
      </c>
      <c r="C7070"/>
      <c r="D7070" s="36">
        <v>2.6093999999999999</v>
      </c>
      <c r="E7070" s="26">
        <f>KEZDŐLAP!$D$18*D7070</f>
        <v>1004.619</v>
      </c>
      <c r="F7070" s="26">
        <f>E7070*KEZDŐLAP!$E$21</f>
        <v>1004.619</v>
      </c>
    </row>
    <row r="7071" spans="1:6">
      <c r="A7071" s="9"/>
      <c r="B7071" s="13" t="s">
        <v>7625</v>
      </c>
      <c r="C7071"/>
      <c r="D7071" s="36">
        <v>1.4136</v>
      </c>
      <c r="E7071" s="26">
        <f>KEZDŐLAP!$D$18*D7071</f>
        <v>544.23599999999999</v>
      </c>
      <c r="F7071" s="26">
        <f>E7071*KEZDŐLAP!$E$21</f>
        <v>544.23599999999999</v>
      </c>
    </row>
    <row r="7072" spans="1:6">
      <c r="A7072" s="9"/>
      <c r="B7072" s="13" t="s">
        <v>9025</v>
      </c>
      <c r="C7072"/>
      <c r="D7072" s="36">
        <v>1.4136</v>
      </c>
      <c r="E7072" s="26">
        <f>KEZDŐLAP!$D$18*D7072</f>
        <v>544.23599999999999</v>
      </c>
      <c r="F7072" s="26">
        <f>E7072*KEZDŐLAP!$E$21</f>
        <v>544.23599999999999</v>
      </c>
    </row>
    <row r="7073" spans="1:6">
      <c r="A7073" s="9"/>
      <c r="B7073" s="13" t="s">
        <v>7626</v>
      </c>
      <c r="C7073"/>
      <c r="D7073" s="36">
        <v>1.0469999999999999</v>
      </c>
      <c r="E7073" s="26">
        <f>KEZDŐLAP!$D$18*D7073</f>
        <v>403.09499999999997</v>
      </c>
      <c r="F7073" s="26">
        <f>E7073*KEZDŐLAP!$E$21</f>
        <v>403.09499999999997</v>
      </c>
    </row>
    <row r="7074" spans="1:6">
      <c r="A7074" s="9"/>
      <c r="B7074" s="13" t="s">
        <v>7627</v>
      </c>
      <c r="C7074"/>
      <c r="D7074" s="36">
        <v>3.141</v>
      </c>
      <c r="E7074" s="26">
        <f>KEZDŐLAP!$D$18*D7074</f>
        <v>1209.2850000000001</v>
      </c>
      <c r="F7074" s="26">
        <f>E7074*KEZDŐLAP!$E$21</f>
        <v>1209.2850000000001</v>
      </c>
    </row>
    <row r="7075" spans="1:6">
      <c r="A7075" s="9"/>
      <c r="B7075" s="13" t="s">
        <v>8981</v>
      </c>
      <c r="C7075"/>
      <c r="D7075" s="36">
        <v>28.279199999999996</v>
      </c>
      <c r="E7075" s="26">
        <f>KEZDŐLAP!$D$18*D7075</f>
        <v>10887.491999999998</v>
      </c>
      <c r="F7075" s="26">
        <f>E7075*KEZDŐLAP!$E$21</f>
        <v>10887.491999999998</v>
      </c>
    </row>
    <row r="7076" spans="1:6">
      <c r="A7076" s="9"/>
      <c r="B7076" s="13" t="s">
        <v>7628</v>
      </c>
      <c r="C7076"/>
      <c r="D7076" s="36">
        <v>2.9129999999999998</v>
      </c>
      <c r="E7076" s="26">
        <f>KEZDŐLAP!$D$18*D7076</f>
        <v>1121.5049999999999</v>
      </c>
      <c r="F7076" s="26">
        <f>E7076*KEZDŐLAP!$E$21</f>
        <v>1121.5049999999999</v>
      </c>
    </row>
    <row r="7077" spans="1:6">
      <c r="A7077" s="9"/>
      <c r="B7077" s="13" t="s">
        <v>7629</v>
      </c>
      <c r="C7077"/>
      <c r="D7077" s="36">
        <v>4.2651000000000003</v>
      </c>
      <c r="E7077" s="26">
        <f>KEZDŐLAP!$D$18*D7077</f>
        <v>1642.0635000000002</v>
      </c>
      <c r="F7077" s="26">
        <f>E7077*KEZDŐLAP!$E$21</f>
        <v>1642.0635000000002</v>
      </c>
    </row>
    <row r="7078" spans="1:6">
      <c r="A7078" s="9"/>
      <c r="B7078" s="13" t="s">
        <v>8699</v>
      </c>
      <c r="C7078"/>
      <c r="D7078" s="36">
        <v>4.5512999999999995</v>
      </c>
      <c r="E7078" s="26">
        <f>KEZDŐLAP!$D$18*D7078</f>
        <v>1752.2504999999999</v>
      </c>
      <c r="F7078" s="26">
        <f>E7078*KEZDŐLAP!$E$21</f>
        <v>1752.2504999999999</v>
      </c>
    </row>
    <row r="7079" spans="1:6">
      <c r="A7079" s="9"/>
      <c r="B7079" s="13" t="s">
        <v>7630</v>
      </c>
      <c r="C7079"/>
      <c r="D7079" s="36">
        <v>0.57269999999999999</v>
      </c>
      <c r="E7079" s="26">
        <f>KEZDŐLAP!$D$18*D7079</f>
        <v>220.48949999999999</v>
      </c>
      <c r="F7079" s="26">
        <f>E7079*KEZDŐLAP!$E$21</f>
        <v>220.48949999999999</v>
      </c>
    </row>
    <row r="7080" spans="1:6">
      <c r="A7080" s="9"/>
      <c r="B7080" s="13" t="s">
        <v>7631</v>
      </c>
      <c r="C7080"/>
      <c r="D7080" s="36">
        <v>47.719200000000001</v>
      </c>
      <c r="E7080" s="26">
        <f>KEZDŐLAP!$D$18*D7080</f>
        <v>18371.892</v>
      </c>
      <c r="F7080" s="26">
        <f>E7080*KEZDŐLAP!$E$21</f>
        <v>18371.892</v>
      </c>
    </row>
    <row r="7081" spans="1:6">
      <c r="A7081" s="9"/>
      <c r="B7081" s="13" t="s">
        <v>8121</v>
      </c>
      <c r="C7081"/>
      <c r="D7081" s="36">
        <v>63.637199999999993</v>
      </c>
      <c r="E7081" s="26">
        <f>KEZDŐLAP!$D$18*D7081</f>
        <v>24500.321999999996</v>
      </c>
      <c r="F7081" s="26">
        <f>E7081*KEZDŐLAP!$E$21</f>
        <v>24500.321999999996</v>
      </c>
    </row>
    <row r="7082" spans="1:6">
      <c r="A7082" s="9"/>
      <c r="B7082" s="13" t="s">
        <v>10293</v>
      </c>
      <c r="C7082"/>
      <c r="D7082" s="36">
        <v>2.3252999999999999</v>
      </c>
      <c r="E7082" s="26">
        <f>KEZDŐLAP!$D$18*D7082</f>
        <v>895.2405</v>
      </c>
      <c r="F7082" s="26">
        <f>E7082*KEZDŐLAP!$E$21</f>
        <v>895.2405</v>
      </c>
    </row>
    <row r="7083" spans="1:6">
      <c r="A7083" s="9"/>
      <c r="B7083" s="13" t="s">
        <v>11432</v>
      </c>
      <c r="C7083"/>
      <c r="D7083" s="36">
        <v>2.3252999999999999</v>
      </c>
      <c r="E7083" s="26">
        <f>KEZDŐLAP!$D$18*D7083</f>
        <v>895.2405</v>
      </c>
      <c r="F7083" s="26">
        <f>E7083*KEZDŐLAP!$E$21</f>
        <v>895.2405</v>
      </c>
    </row>
    <row r="7084" spans="1:6">
      <c r="A7084" s="9"/>
      <c r="B7084" s="13" t="s">
        <v>11436</v>
      </c>
      <c r="C7084"/>
      <c r="D7084" s="36">
        <v>3.2303999999999999</v>
      </c>
      <c r="E7084" s="26">
        <f>KEZDŐLAP!$D$18*D7084</f>
        <v>1243.704</v>
      </c>
      <c r="F7084" s="26">
        <f>E7084*KEZDŐLAP!$E$21</f>
        <v>1243.704</v>
      </c>
    </row>
    <row r="7085" spans="1:6">
      <c r="A7085" s="9"/>
      <c r="B7085" s="13" t="s">
        <v>8704</v>
      </c>
      <c r="C7085"/>
      <c r="D7085" s="36">
        <v>2.0811000000000002</v>
      </c>
      <c r="E7085" s="26">
        <f>KEZDŐLAP!$D$18*D7085</f>
        <v>801.22350000000006</v>
      </c>
      <c r="F7085" s="26">
        <f>E7085*KEZDŐLAP!$E$21</f>
        <v>801.22350000000006</v>
      </c>
    </row>
    <row r="7086" spans="1:6">
      <c r="A7086" s="9"/>
      <c r="B7086" s="13" t="s">
        <v>11440</v>
      </c>
      <c r="C7086"/>
      <c r="D7086" s="36">
        <v>3.0720000000000001</v>
      </c>
      <c r="E7086" s="26">
        <f>KEZDŐLAP!$D$18*D7086</f>
        <v>1182.72</v>
      </c>
      <c r="F7086" s="26">
        <f>E7086*KEZDŐLAP!$E$21</f>
        <v>1182.72</v>
      </c>
    </row>
    <row r="7087" spans="1:6">
      <c r="A7087" s="9"/>
      <c r="B7087" s="13" t="s">
        <v>10797</v>
      </c>
      <c r="C7087"/>
      <c r="D7087" s="36">
        <v>33.597000000000001</v>
      </c>
      <c r="E7087" s="26">
        <f>KEZDŐLAP!$D$18*D7087</f>
        <v>12934.845000000001</v>
      </c>
      <c r="F7087" s="26">
        <f>E7087*KEZDŐLAP!$E$21</f>
        <v>12934.845000000001</v>
      </c>
    </row>
    <row r="7088" spans="1:6">
      <c r="A7088" s="9"/>
      <c r="B7088" s="13" t="s">
        <v>7816</v>
      </c>
      <c r="C7088"/>
      <c r="D7088" s="36">
        <v>42.436500000000002</v>
      </c>
      <c r="E7088" s="26">
        <f>KEZDŐLAP!$D$18*D7088</f>
        <v>16338.052500000002</v>
      </c>
      <c r="F7088" s="26">
        <f>E7088*KEZDŐLAP!$E$21</f>
        <v>16338.052500000002</v>
      </c>
    </row>
    <row r="7089" spans="1:6">
      <c r="A7089" s="9"/>
      <c r="B7089" s="13" t="s">
        <v>8827</v>
      </c>
      <c r="C7089"/>
      <c r="D7089" s="36">
        <v>1.4268000000000001</v>
      </c>
      <c r="E7089" s="26">
        <f>KEZDŐLAP!$D$18*D7089</f>
        <v>549.31799999999998</v>
      </c>
      <c r="F7089" s="26">
        <f>E7089*KEZDŐLAP!$E$21</f>
        <v>549.31799999999998</v>
      </c>
    </row>
    <row r="7090" spans="1:6">
      <c r="A7090" s="9"/>
      <c r="B7090" s="13" t="s">
        <v>7632</v>
      </c>
      <c r="C7090"/>
      <c r="D7090" s="36">
        <v>97.233599999999996</v>
      </c>
      <c r="E7090" s="26">
        <f>KEZDŐLAP!$D$18*D7090</f>
        <v>37434.936000000002</v>
      </c>
      <c r="F7090" s="26">
        <f>E7090*KEZDŐLAP!$E$21</f>
        <v>37434.936000000002</v>
      </c>
    </row>
    <row r="7091" spans="1:6">
      <c r="A7091" s="9"/>
      <c r="B7091" s="13" t="s">
        <v>10250</v>
      </c>
      <c r="C7091"/>
      <c r="D7091" s="36">
        <v>120.23010000000001</v>
      </c>
      <c r="E7091" s="26">
        <f>KEZDŐLAP!$D$18*D7091</f>
        <v>46288.588500000005</v>
      </c>
      <c r="F7091" s="26">
        <f>E7091*KEZDŐLAP!$E$21</f>
        <v>46288.588500000005</v>
      </c>
    </row>
    <row r="7092" spans="1:6">
      <c r="A7092" s="9"/>
      <c r="B7092" s="13" t="s">
        <v>7735</v>
      </c>
      <c r="C7092"/>
      <c r="D7092" s="36">
        <v>182.14109999999999</v>
      </c>
      <c r="E7092" s="26">
        <f>KEZDŐLAP!$D$18*D7092</f>
        <v>70124.323499999999</v>
      </c>
      <c r="F7092" s="26">
        <f>E7092*KEZDŐLAP!$E$21</f>
        <v>70124.323499999999</v>
      </c>
    </row>
    <row r="7093" spans="1:6">
      <c r="A7093" s="9"/>
      <c r="B7093" s="13" t="s">
        <v>10332</v>
      </c>
      <c r="C7093"/>
      <c r="D7093" s="36">
        <v>47.753699999999995</v>
      </c>
      <c r="E7093" s="26">
        <f>KEZDŐLAP!$D$18*D7093</f>
        <v>18385.174499999997</v>
      </c>
      <c r="F7093" s="26">
        <f>E7093*KEZDŐLAP!$E$21</f>
        <v>18385.174499999997</v>
      </c>
    </row>
    <row r="7094" spans="1:6">
      <c r="A7094" s="9"/>
      <c r="B7094" s="13" t="s">
        <v>7633</v>
      </c>
      <c r="C7094"/>
      <c r="D7094" s="36">
        <v>2.7023999999999999</v>
      </c>
      <c r="E7094" s="26">
        <f>KEZDŐLAP!$D$18*D7094</f>
        <v>1040.424</v>
      </c>
      <c r="F7094" s="26">
        <f>E7094*KEZDŐLAP!$E$21</f>
        <v>1040.424</v>
      </c>
    </row>
    <row r="7095" spans="1:6">
      <c r="A7095" s="9"/>
      <c r="B7095" s="13" t="s">
        <v>9885</v>
      </c>
      <c r="C7095"/>
      <c r="D7095" s="36">
        <v>178.61879999999999</v>
      </c>
      <c r="E7095" s="26">
        <f>KEZDŐLAP!$D$18*D7095</f>
        <v>68768.237999999998</v>
      </c>
      <c r="F7095" s="26">
        <f>E7095*KEZDŐLAP!$E$21</f>
        <v>68768.237999999998</v>
      </c>
    </row>
    <row r="7096" spans="1:6">
      <c r="A7096" s="9"/>
      <c r="B7096" s="13" t="s">
        <v>8879</v>
      </c>
      <c r="C7096"/>
      <c r="D7096" s="36">
        <v>2.2761</v>
      </c>
      <c r="E7096" s="26">
        <f>KEZDŐLAP!$D$18*D7096</f>
        <v>876.29849999999999</v>
      </c>
      <c r="F7096" s="26">
        <f>E7096*KEZDŐLAP!$E$21</f>
        <v>876.29849999999999</v>
      </c>
    </row>
    <row r="7097" spans="1:6">
      <c r="A7097" s="9"/>
      <c r="B7097" s="13" t="s">
        <v>7634</v>
      </c>
      <c r="C7097"/>
      <c r="D7097" s="36">
        <v>40.6755</v>
      </c>
      <c r="E7097" s="26">
        <f>KEZDŐLAP!$D$18*D7097</f>
        <v>15660.067499999999</v>
      </c>
      <c r="F7097" s="26">
        <f>E7097*KEZDŐLAP!$E$21</f>
        <v>15660.067499999999</v>
      </c>
    </row>
    <row r="7098" spans="1:6">
      <c r="A7098" s="9"/>
      <c r="B7098" s="13" t="s">
        <v>7635</v>
      </c>
      <c r="C7098"/>
      <c r="D7098" s="36">
        <v>2.7879</v>
      </c>
      <c r="E7098" s="26">
        <f>KEZDŐLAP!$D$18*D7098</f>
        <v>1073.3415</v>
      </c>
      <c r="F7098" s="26">
        <f>E7098*KEZDŐLAP!$E$21</f>
        <v>1073.3415</v>
      </c>
    </row>
    <row r="7099" spans="1:6">
      <c r="A7099" s="9"/>
      <c r="B7099" s="13" t="s">
        <v>8862</v>
      </c>
      <c r="C7099"/>
      <c r="D7099" s="36">
        <v>2.7879</v>
      </c>
      <c r="E7099" s="26">
        <f>KEZDŐLAP!$D$18*D7099</f>
        <v>1073.3415</v>
      </c>
      <c r="F7099" s="26">
        <f>E7099*KEZDŐLAP!$E$21</f>
        <v>1073.3415</v>
      </c>
    </row>
    <row r="7100" spans="1:6">
      <c r="A7100" s="9"/>
      <c r="B7100" s="13" t="s">
        <v>7636</v>
      </c>
      <c r="C7100"/>
      <c r="D7100" s="36">
        <v>113.18639999999999</v>
      </c>
      <c r="E7100" s="26">
        <f>KEZDŐLAP!$D$18*D7100</f>
        <v>43576.763999999996</v>
      </c>
      <c r="F7100" s="26">
        <f>E7100*KEZDŐLAP!$E$21</f>
        <v>43576.763999999996</v>
      </c>
    </row>
    <row r="7101" spans="1:6">
      <c r="A7101" s="9"/>
      <c r="B7101" s="13" t="s">
        <v>10785</v>
      </c>
      <c r="C7101"/>
      <c r="D7101" s="36">
        <v>1.2156</v>
      </c>
      <c r="E7101" s="26">
        <f>KEZDŐLAP!$D$18*D7101</f>
        <v>468.00600000000003</v>
      </c>
      <c r="F7101" s="26">
        <f>E7101*KEZDŐLAP!$E$21</f>
        <v>468.00600000000003</v>
      </c>
    </row>
    <row r="7102" spans="1:6">
      <c r="A7102" s="9"/>
      <c r="B7102" s="13" t="s">
        <v>7637</v>
      </c>
      <c r="C7102"/>
      <c r="D7102" s="36">
        <v>127.34309999999999</v>
      </c>
      <c r="E7102" s="26">
        <f>KEZDŐLAP!$D$18*D7102</f>
        <v>49027.093499999995</v>
      </c>
      <c r="F7102" s="26">
        <f>E7102*KEZDŐLAP!$E$21</f>
        <v>49027.093499999995</v>
      </c>
    </row>
    <row r="7103" spans="1:6">
      <c r="A7103" s="9"/>
      <c r="B7103" s="13" t="s">
        <v>11185</v>
      </c>
      <c r="C7103"/>
      <c r="D7103" s="36">
        <v>159.17880000000002</v>
      </c>
      <c r="E7103" s="26">
        <f>KEZDŐLAP!$D$18*D7103</f>
        <v>61283.838000000011</v>
      </c>
      <c r="F7103" s="26">
        <f>E7103*KEZDŐLAP!$E$21</f>
        <v>61283.838000000011</v>
      </c>
    </row>
    <row r="7104" spans="1:6">
      <c r="A7104" s="9"/>
      <c r="B7104" s="13" t="s">
        <v>7729</v>
      </c>
      <c r="C7104"/>
      <c r="D7104" s="36">
        <v>99.06389999999999</v>
      </c>
      <c r="E7104" s="26">
        <f>KEZDŐLAP!$D$18*D7104</f>
        <v>38139.601499999997</v>
      </c>
      <c r="F7104" s="26">
        <f>E7104*KEZDŐLAP!$E$21</f>
        <v>38139.601499999997</v>
      </c>
    </row>
    <row r="7105" spans="1:6">
      <c r="A7105" s="9"/>
      <c r="B7105" s="13" t="s">
        <v>7747</v>
      </c>
      <c r="C7105"/>
      <c r="D7105" s="36">
        <v>99.06389999999999</v>
      </c>
      <c r="E7105" s="26">
        <f>KEZDŐLAP!$D$18*D7105</f>
        <v>38139.601499999997</v>
      </c>
      <c r="F7105" s="26">
        <f>E7105*KEZDŐLAP!$E$21</f>
        <v>38139.601499999997</v>
      </c>
    </row>
    <row r="7106" spans="1:6">
      <c r="A7106" s="9"/>
      <c r="B7106" s="13" t="s">
        <v>7638</v>
      </c>
      <c r="C7106"/>
      <c r="D7106" s="36">
        <v>21.235500000000002</v>
      </c>
      <c r="E7106" s="26">
        <f>KEZDŐLAP!$D$18*D7106</f>
        <v>8175.6675000000005</v>
      </c>
      <c r="F7106" s="26">
        <f>E7106*KEZDŐLAP!$E$21</f>
        <v>8175.6675000000005</v>
      </c>
    </row>
    <row r="7107" spans="1:6">
      <c r="A7107" s="9"/>
      <c r="B7107" s="13" t="s">
        <v>8149</v>
      </c>
      <c r="C7107"/>
      <c r="D7107" s="36">
        <v>22.996200000000002</v>
      </c>
      <c r="E7107" s="26">
        <f>KEZDŐLAP!$D$18*D7107</f>
        <v>8853.5370000000003</v>
      </c>
      <c r="F7107" s="26">
        <f>E7107*KEZDŐLAP!$E$21</f>
        <v>8853.5370000000003</v>
      </c>
    </row>
    <row r="7108" spans="1:6">
      <c r="A7108" s="9"/>
      <c r="B7108" s="13" t="s">
        <v>7639</v>
      </c>
      <c r="C7108"/>
      <c r="D7108" s="36">
        <v>0.97109999999999996</v>
      </c>
      <c r="E7108" s="26">
        <f>KEZDŐLAP!$D$18*D7108</f>
        <v>373.87349999999998</v>
      </c>
      <c r="F7108" s="26">
        <f>E7108*KEZDŐLAP!$E$21</f>
        <v>373.87349999999998</v>
      </c>
    </row>
    <row r="7109" spans="1:6">
      <c r="A7109" s="9"/>
      <c r="B7109" s="13" t="s">
        <v>7748</v>
      </c>
      <c r="C7109"/>
      <c r="D7109" s="36">
        <v>143.29560000000001</v>
      </c>
      <c r="E7109" s="26">
        <f>KEZDŐLAP!$D$18*D7109</f>
        <v>55168.806000000004</v>
      </c>
      <c r="F7109" s="26">
        <f>E7109*KEZDŐLAP!$E$21</f>
        <v>55168.806000000004</v>
      </c>
    </row>
    <row r="7110" spans="1:6">
      <c r="A7110" s="9"/>
      <c r="B7110" s="13" t="s">
        <v>7830</v>
      </c>
      <c r="C7110"/>
      <c r="D7110" s="36">
        <v>58.3887</v>
      </c>
      <c r="E7110" s="26">
        <f>KEZDŐLAP!$D$18*D7110</f>
        <v>22479.6495</v>
      </c>
      <c r="F7110" s="26">
        <f>E7110*KEZDŐLAP!$E$21</f>
        <v>22479.6495</v>
      </c>
    </row>
    <row r="7111" spans="1:6">
      <c r="A7111" s="9"/>
      <c r="B7111" s="13" t="s">
        <v>9168</v>
      </c>
      <c r="C7111"/>
      <c r="D7111" s="36">
        <v>1.8204</v>
      </c>
      <c r="E7111" s="26">
        <f>KEZDŐLAP!$D$18*D7111</f>
        <v>700.85400000000004</v>
      </c>
      <c r="F7111" s="26">
        <f>E7111*KEZDŐLAP!$E$21</f>
        <v>700.85400000000004</v>
      </c>
    </row>
    <row r="7112" spans="1:6">
      <c r="A7112" s="9"/>
      <c r="B7112" s="13" t="s">
        <v>10254</v>
      </c>
      <c r="C7112"/>
      <c r="D7112" s="36">
        <v>115.0164</v>
      </c>
      <c r="E7112" s="26">
        <f>KEZDŐLAP!$D$18*D7112</f>
        <v>44281.313999999998</v>
      </c>
      <c r="F7112" s="26">
        <f>E7112*KEZDŐLAP!$E$21</f>
        <v>44281.313999999998</v>
      </c>
    </row>
    <row r="7113" spans="1:6">
      <c r="A7113" s="9"/>
      <c r="B7113" s="13" t="s">
        <v>9674</v>
      </c>
      <c r="C7113"/>
      <c r="D7113" s="36">
        <v>97.337400000000002</v>
      </c>
      <c r="E7113" s="26">
        <f>KEZDŐLAP!$D$18*D7113</f>
        <v>37474.898999999998</v>
      </c>
      <c r="F7113" s="26">
        <f>E7113*KEZDŐLAP!$E$21</f>
        <v>37474.898999999998</v>
      </c>
    </row>
    <row r="7114" spans="1:6">
      <c r="A7114" s="9"/>
      <c r="B7114" s="13" t="s">
        <v>7640</v>
      </c>
      <c r="C7114"/>
      <c r="D7114" s="36">
        <v>26.552699999999998</v>
      </c>
      <c r="E7114" s="26">
        <f>KEZDŐLAP!$D$18*D7114</f>
        <v>10222.789499999999</v>
      </c>
      <c r="F7114" s="26">
        <f>E7114*KEZDŐLAP!$E$21</f>
        <v>10222.789499999999</v>
      </c>
    </row>
    <row r="7115" spans="1:6">
      <c r="A7115" s="9"/>
      <c r="B7115" s="13" t="s">
        <v>11209</v>
      </c>
      <c r="C7115"/>
      <c r="D7115" s="36">
        <v>26.552699999999998</v>
      </c>
      <c r="E7115" s="26">
        <f>KEZDŐLAP!$D$18*D7115</f>
        <v>10222.789499999999</v>
      </c>
      <c r="F7115" s="26">
        <f>E7115*KEZDŐLAP!$E$21</f>
        <v>10222.789499999999</v>
      </c>
    </row>
    <row r="7116" spans="1:6">
      <c r="A7116" s="9"/>
      <c r="B7116" s="13" t="s">
        <v>8720</v>
      </c>
      <c r="C7116"/>
      <c r="D7116" s="36">
        <v>2.6661000000000001</v>
      </c>
      <c r="E7116" s="26">
        <f>KEZDŐLAP!$D$18*D7116</f>
        <v>1026.4485</v>
      </c>
      <c r="F7116" s="26">
        <f>E7116*KEZDŐLAP!$E$21</f>
        <v>1026.4485</v>
      </c>
    </row>
    <row r="7117" spans="1:6">
      <c r="A7117" s="9"/>
      <c r="B7117" s="13" t="s">
        <v>10282</v>
      </c>
      <c r="C7117"/>
      <c r="D7117" s="36">
        <v>118.57289999999999</v>
      </c>
      <c r="E7117" s="26">
        <f>KEZDŐLAP!$D$18*D7117</f>
        <v>45650.566499999994</v>
      </c>
      <c r="F7117" s="26">
        <f>E7117*KEZDŐLAP!$E$21</f>
        <v>45650.566499999994</v>
      </c>
    </row>
    <row r="7118" spans="1:6">
      <c r="A7118" s="9"/>
      <c r="B7118" s="13" t="s">
        <v>8854</v>
      </c>
      <c r="C7118"/>
      <c r="D7118" s="36">
        <v>1.8170999999999999</v>
      </c>
      <c r="E7118" s="26">
        <f>KEZDŐLAP!$D$18*D7118</f>
        <v>699.58349999999996</v>
      </c>
      <c r="F7118" s="26">
        <f>E7118*KEZDŐLAP!$E$21</f>
        <v>699.58349999999996</v>
      </c>
    </row>
    <row r="7119" spans="1:6">
      <c r="A7119" s="9"/>
      <c r="B7119" s="13" t="s">
        <v>8422</v>
      </c>
      <c r="C7119"/>
      <c r="D7119" s="36">
        <v>2.6301000000000001</v>
      </c>
      <c r="E7119" s="26">
        <f>KEZDŐLAP!$D$18*D7119</f>
        <v>1012.5885000000001</v>
      </c>
      <c r="F7119" s="26">
        <f>E7119*KEZDŐLAP!$E$21</f>
        <v>1012.5885000000001</v>
      </c>
    </row>
    <row r="7120" spans="1:6">
      <c r="A7120" s="9"/>
      <c r="B7120" s="13" t="s">
        <v>8132</v>
      </c>
      <c r="C7120"/>
      <c r="D7120" s="36">
        <v>33.6312</v>
      </c>
      <c r="E7120" s="26">
        <f>KEZDŐLAP!$D$18*D7120</f>
        <v>12948.012000000001</v>
      </c>
      <c r="F7120" s="26">
        <f>E7120*KEZDŐLAP!$E$21</f>
        <v>12948.012000000001</v>
      </c>
    </row>
    <row r="7121" spans="1:6">
      <c r="A7121" s="9"/>
      <c r="B7121" s="13" t="s">
        <v>10872</v>
      </c>
      <c r="C7121"/>
      <c r="D7121" s="36">
        <v>67.2624</v>
      </c>
      <c r="E7121" s="26">
        <f>KEZDŐLAP!$D$18*D7121</f>
        <v>25896.024000000001</v>
      </c>
      <c r="F7121" s="26">
        <f>E7121*KEZDŐLAP!$E$21</f>
        <v>25896.024000000001</v>
      </c>
    </row>
    <row r="7122" spans="1:6">
      <c r="A7122" s="9"/>
      <c r="B7122" s="13" t="s">
        <v>9024</v>
      </c>
      <c r="C7122"/>
      <c r="D7122" s="36">
        <v>1.3746</v>
      </c>
      <c r="E7122" s="26">
        <f>KEZDŐLAP!$D$18*D7122</f>
        <v>529.221</v>
      </c>
      <c r="F7122" s="26">
        <f>E7122*KEZDŐLAP!$E$21</f>
        <v>529.221</v>
      </c>
    </row>
    <row r="7123" spans="1:6">
      <c r="A7123" s="9"/>
      <c r="B7123" s="13" t="s">
        <v>7641</v>
      </c>
      <c r="C7123"/>
      <c r="D7123" s="36">
        <v>1.3746</v>
      </c>
      <c r="E7123" s="26">
        <f>KEZDŐLAP!$D$18*D7123</f>
        <v>529.221</v>
      </c>
      <c r="F7123" s="26">
        <f>E7123*KEZDŐLAP!$E$21</f>
        <v>529.221</v>
      </c>
    </row>
    <row r="7124" spans="1:6">
      <c r="A7124" s="9"/>
      <c r="B7124" s="13" t="s">
        <v>7642</v>
      </c>
      <c r="C7124"/>
      <c r="D7124" s="36">
        <v>1.3746</v>
      </c>
      <c r="E7124" s="26">
        <f>KEZDŐLAP!$D$18*D7124</f>
        <v>529.221</v>
      </c>
      <c r="F7124" s="26">
        <f>E7124*KEZDŐLAP!$E$21</f>
        <v>529.221</v>
      </c>
    </row>
    <row r="7125" spans="1:6">
      <c r="A7125" s="9"/>
      <c r="B7125" s="13" t="s">
        <v>7643</v>
      </c>
      <c r="C7125"/>
      <c r="D7125" s="36">
        <v>1.4867999999999999</v>
      </c>
      <c r="E7125" s="26">
        <f>KEZDŐLAP!$D$18*D7125</f>
        <v>572.41800000000001</v>
      </c>
      <c r="F7125" s="26">
        <f>E7125*KEZDŐLAP!$E$21</f>
        <v>572.41800000000001</v>
      </c>
    </row>
    <row r="7126" spans="1:6">
      <c r="A7126" s="9"/>
      <c r="B7126" s="13" t="s">
        <v>8539</v>
      </c>
      <c r="C7126"/>
      <c r="D7126" s="36">
        <v>77.897400000000005</v>
      </c>
      <c r="E7126" s="26">
        <f>KEZDŐLAP!$D$18*D7126</f>
        <v>29990.499000000003</v>
      </c>
      <c r="F7126" s="26">
        <f>E7126*KEZDŐLAP!$E$21</f>
        <v>29990.499000000003</v>
      </c>
    </row>
    <row r="7127" spans="1:6">
      <c r="A7127" s="9"/>
      <c r="B7127" s="13" t="s">
        <v>10731</v>
      </c>
      <c r="C7127"/>
      <c r="D7127" s="36">
        <v>38.948999999999998</v>
      </c>
      <c r="E7127" s="26">
        <f>KEZDŐLAP!$D$18*D7127</f>
        <v>14995.365</v>
      </c>
      <c r="F7127" s="26">
        <f>E7127*KEZDŐLAP!$E$21</f>
        <v>14995.365</v>
      </c>
    </row>
    <row r="7128" spans="1:6">
      <c r="A7128" s="9"/>
      <c r="B7128" s="13" t="s">
        <v>10007</v>
      </c>
      <c r="C7128"/>
      <c r="D7128" s="36">
        <v>134.5599</v>
      </c>
      <c r="E7128" s="26">
        <f>KEZDŐLAP!$D$18*D7128</f>
        <v>51805.561499999996</v>
      </c>
      <c r="F7128" s="26">
        <f>E7128*KEZDŐLAP!$E$21</f>
        <v>51805.561499999996</v>
      </c>
    </row>
    <row r="7129" spans="1:6">
      <c r="A7129" s="9"/>
      <c r="B7129" s="13" t="s">
        <v>11085</v>
      </c>
      <c r="C7129"/>
      <c r="D7129" s="36">
        <v>76.136700000000005</v>
      </c>
      <c r="E7129" s="26">
        <f>KEZDŐLAP!$D$18*D7129</f>
        <v>29312.629500000003</v>
      </c>
      <c r="F7129" s="26">
        <f>E7129*KEZDŐLAP!$E$21</f>
        <v>29312.629500000003</v>
      </c>
    </row>
    <row r="7130" spans="1:6">
      <c r="A7130" s="9"/>
      <c r="B7130" s="13" t="s">
        <v>11212</v>
      </c>
      <c r="C7130"/>
      <c r="D7130" s="36">
        <v>145.19489999999999</v>
      </c>
      <c r="E7130" s="26">
        <f>KEZDŐLAP!$D$18*D7130</f>
        <v>55900.036499999995</v>
      </c>
      <c r="F7130" s="26">
        <f>E7130*KEZDŐLAP!$E$21</f>
        <v>55900.036499999995</v>
      </c>
    </row>
    <row r="7131" spans="1:6">
      <c r="A7131" s="9"/>
      <c r="B7131" s="13" t="s">
        <v>8293</v>
      </c>
      <c r="C7131"/>
      <c r="D7131" s="36">
        <v>127.4811</v>
      </c>
      <c r="E7131" s="26">
        <f>KEZDŐLAP!$D$18*D7131</f>
        <v>49080.2235</v>
      </c>
      <c r="F7131" s="26">
        <f>E7131*KEZDŐLAP!$E$21</f>
        <v>49080.2235</v>
      </c>
    </row>
    <row r="7132" spans="1:6">
      <c r="A7132" s="9"/>
      <c r="B7132" s="13" t="s">
        <v>10298</v>
      </c>
      <c r="C7132"/>
      <c r="D7132" s="36">
        <v>2.3658000000000001</v>
      </c>
      <c r="E7132" s="26">
        <f>KEZDŐLAP!$D$18*D7132</f>
        <v>910.83300000000008</v>
      </c>
      <c r="F7132" s="26">
        <f>E7132*KEZDŐLAP!$E$21</f>
        <v>910.83300000000008</v>
      </c>
    </row>
    <row r="7133" spans="1:6">
      <c r="A7133" s="9"/>
      <c r="B7133" s="13" t="s">
        <v>7644</v>
      </c>
      <c r="C7133"/>
      <c r="D7133" s="36">
        <v>132.7989</v>
      </c>
      <c r="E7133" s="26">
        <f>KEZDŐLAP!$D$18*D7133</f>
        <v>51127.576500000003</v>
      </c>
      <c r="F7133" s="26">
        <f>E7133*KEZDŐLAP!$E$21</f>
        <v>51127.576500000003</v>
      </c>
    </row>
    <row r="7134" spans="1:6">
      <c r="A7134" s="9"/>
      <c r="B7134" s="13" t="s">
        <v>8283</v>
      </c>
      <c r="C7134"/>
      <c r="D7134" s="36">
        <v>44.266199999999998</v>
      </c>
      <c r="E7134" s="26">
        <f>KEZDŐLAP!$D$18*D7134</f>
        <v>17042.486999999997</v>
      </c>
      <c r="F7134" s="26">
        <f>E7134*KEZDŐLAP!$E$21</f>
        <v>17042.486999999997</v>
      </c>
    </row>
    <row r="7135" spans="1:6">
      <c r="A7135" s="9"/>
      <c r="B7135" s="13" t="s">
        <v>7645</v>
      </c>
      <c r="C7135"/>
      <c r="D7135" s="36">
        <v>2.7195</v>
      </c>
      <c r="E7135" s="26">
        <f>KEZDŐLAP!$D$18*D7135</f>
        <v>1047.0074999999999</v>
      </c>
      <c r="F7135" s="26">
        <f>E7135*KEZDŐLAP!$E$21</f>
        <v>1047.0074999999999</v>
      </c>
    </row>
    <row r="7136" spans="1:6">
      <c r="A7136" s="9"/>
      <c r="B7136" s="13" t="s">
        <v>8634</v>
      </c>
      <c r="C7136"/>
      <c r="D7136" s="36">
        <v>23.030999999999999</v>
      </c>
      <c r="E7136" s="26">
        <f>KEZDŐLAP!$D$18*D7136</f>
        <v>8866.9349999999995</v>
      </c>
      <c r="F7136" s="26">
        <f>E7136*KEZDŐLAP!$E$21</f>
        <v>8866.9349999999995</v>
      </c>
    </row>
    <row r="7137" spans="1:6">
      <c r="A7137" s="9"/>
      <c r="B7137" s="13" t="s">
        <v>10631</v>
      </c>
      <c r="C7137"/>
      <c r="D7137" s="36">
        <v>138.1506</v>
      </c>
      <c r="E7137" s="26">
        <f>KEZDŐLAP!$D$18*D7137</f>
        <v>53187.981</v>
      </c>
      <c r="F7137" s="26">
        <f>E7137*KEZDŐLAP!$E$21</f>
        <v>53187.981</v>
      </c>
    </row>
    <row r="7138" spans="1:6">
      <c r="A7138" s="9"/>
      <c r="B7138" s="13" t="s">
        <v>7646</v>
      </c>
      <c r="C7138"/>
      <c r="D7138" s="36">
        <v>1.5168000000000001</v>
      </c>
      <c r="E7138" s="26">
        <f>KEZDŐLAP!$D$18*D7138</f>
        <v>583.96800000000007</v>
      </c>
      <c r="F7138" s="26">
        <f>E7138*KEZDŐLAP!$E$21</f>
        <v>583.96800000000007</v>
      </c>
    </row>
    <row r="7139" spans="1:6">
      <c r="A7139" s="9"/>
      <c r="B7139" s="13" t="s">
        <v>7647</v>
      </c>
      <c r="C7139"/>
      <c r="D7139" s="36">
        <v>1.5168000000000001</v>
      </c>
      <c r="E7139" s="26">
        <f>KEZDŐLAP!$D$18*D7139</f>
        <v>583.96800000000007</v>
      </c>
      <c r="F7139" s="26">
        <f>E7139*KEZDŐLAP!$E$21</f>
        <v>583.96800000000007</v>
      </c>
    </row>
    <row r="7140" spans="1:6">
      <c r="A7140" s="9"/>
      <c r="B7140" s="13" t="s">
        <v>7648</v>
      </c>
      <c r="C7140"/>
      <c r="D7140" s="36">
        <v>1.5168000000000001</v>
      </c>
      <c r="E7140" s="26">
        <f>KEZDŐLAP!$D$18*D7140</f>
        <v>583.96800000000007</v>
      </c>
      <c r="F7140" s="26">
        <f>E7140*KEZDŐLAP!$E$21</f>
        <v>583.96800000000007</v>
      </c>
    </row>
    <row r="7141" spans="1:6">
      <c r="A7141" s="9"/>
      <c r="B7141" s="13" t="s">
        <v>11203</v>
      </c>
      <c r="C7141"/>
      <c r="D7141" s="36">
        <v>38.983499999999999</v>
      </c>
      <c r="E7141" s="26">
        <f>KEZDŐLAP!$D$18*D7141</f>
        <v>15008.647499999999</v>
      </c>
      <c r="F7141" s="26">
        <f>E7141*KEZDŐLAP!$E$21</f>
        <v>15008.647499999999</v>
      </c>
    </row>
    <row r="7142" spans="1:6">
      <c r="A7142" s="9"/>
      <c r="B7142" s="13" t="s">
        <v>8442</v>
      </c>
      <c r="C7142"/>
      <c r="D7142" s="36">
        <v>1.2393000000000001</v>
      </c>
      <c r="E7142" s="26">
        <f>KEZDŐLAP!$D$18*D7142</f>
        <v>477.13050000000004</v>
      </c>
      <c r="F7142" s="26">
        <f>E7142*KEZDŐLAP!$E$21</f>
        <v>477.13050000000004</v>
      </c>
    </row>
    <row r="7143" spans="1:6">
      <c r="A7143" s="9"/>
      <c r="B7143" s="13" t="s">
        <v>7649</v>
      </c>
      <c r="C7143"/>
      <c r="D7143" s="36">
        <v>116.95020000000001</v>
      </c>
      <c r="E7143" s="26">
        <f>KEZDŐLAP!$D$18*D7143</f>
        <v>45025.827000000005</v>
      </c>
      <c r="F7143" s="26">
        <f>E7143*KEZDŐLAP!$E$21</f>
        <v>45025.827000000005</v>
      </c>
    </row>
    <row r="7144" spans="1:6">
      <c r="A7144" s="9"/>
      <c r="B7144" s="13" t="s">
        <v>10733</v>
      </c>
      <c r="C7144"/>
      <c r="D7144" s="36">
        <v>54.936000000000007</v>
      </c>
      <c r="E7144" s="26">
        <f>KEZDŐLAP!$D$18*D7144</f>
        <v>21150.360000000004</v>
      </c>
      <c r="F7144" s="26">
        <f>E7144*KEZDŐLAP!$E$21</f>
        <v>21150.360000000004</v>
      </c>
    </row>
    <row r="7145" spans="1:6">
      <c r="A7145" s="9"/>
      <c r="B7145" s="13" t="s">
        <v>9659</v>
      </c>
      <c r="C7145"/>
      <c r="D7145" s="36">
        <v>67.331699999999998</v>
      </c>
      <c r="E7145" s="26">
        <f>KEZDŐLAP!$D$18*D7145</f>
        <v>25922.7045</v>
      </c>
      <c r="F7145" s="26">
        <f>E7145*KEZDŐLAP!$E$21</f>
        <v>25922.7045</v>
      </c>
    </row>
    <row r="7146" spans="1:6">
      <c r="A7146" s="9"/>
      <c r="B7146" s="13" t="s">
        <v>10506</v>
      </c>
      <c r="C7146"/>
      <c r="D7146" s="36">
        <v>108.11070000000001</v>
      </c>
      <c r="E7146" s="26">
        <f>KEZDŐLAP!$D$18*D7146</f>
        <v>41622.619500000001</v>
      </c>
      <c r="F7146" s="26">
        <f>E7146*KEZDŐLAP!$E$21</f>
        <v>41622.619500000001</v>
      </c>
    </row>
    <row r="7147" spans="1:6">
      <c r="A7147" s="9"/>
      <c r="B7147" s="13" t="s">
        <v>7650</v>
      </c>
      <c r="C7147"/>
      <c r="D7147" s="36">
        <v>2.2605</v>
      </c>
      <c r="E7147" s="26">
        <f>KEZDŐLAP!$D$18*D7147</f>
        <v>870.29250000000002</v>
      </c>
      <c r="F7147" s="26">
        <f>E7147*KEZDŐLAP!$E$21</f>
        <v>870.29250000000002</v>
      </c>
    </row>
    <row r="7148" spans="1:6">
      <c r="A7148" s="9"/>
      <c r="B7148" s="13" t="s">
        <v>7651</v>
      </c>
      <c r="C7148"/>
      <c r="D7148" s="36">
        <v>2.2605</v>
      </c>
      <c r="E7148" s="26">
        <f>KEZDŐLAP!$D$18*D7148</f>
        <v>870.29250000000002</v>
      </c>
      <c r="F7148" s="26">
        <f>E7148*KEZDŐLAP!$E$21</f>
        <v>870.29250000000002</v>
      </c>
    </row>
    <row r="7149" spans="1:6">
      <c r="A7149" s="9"/>
      <c r="B7149" s="13" t="s">
        <v>9106</v>
      </c>
      <c r="C7149"/>
      <c r="D7149" s="36">
        <v>58.492199999999997</v>
      </c>
      <c r="E7149" s="26">
        <f>KEZDŐLAP!$D$18*D7149</f>
        <v>22519.496999999999</v>
      </c>
      <c r="F7149" s="26">
        <f>E7149*KEZDŐLAP!$E$21</f>
        <v>22519.496999999999</v>
      </c>
    </row>
    <row r="7150" spans="1:6">
      <c r="A7150" s="9"/>
      <c r="B7150" s="13" t="s">
        <v>10403</v>
      </c>
      <c r="C7150"/>
      <c r="D7150" s="36">
        <v>116.98439999999999</v>
      </c>
      <c r="E7150" s="26">
        <f>KEZDŐLAP!$D$18*D7150</f>
        <v>45038.993999999999</v>
      </c>
      <c r="F7150" s="26">
        <f>E7150*KEZDŐLAP!$E$21</f>
        <v>45038.993999999999</v>
      </c>
    </row>
    <row r="7151" spans="1:6">
      <c r="A7151" s="9"/>
      <c r="B7151" s="13" t="s">
        <v>7652</v>
      </c>
      <c r="C7151"/>
      <c r="D7151" s="36">
        <v>101.03190000000001</v>
      </c>
      <c r="E7151" s="26">
        <f>KEZDŐLAP!$D$18*D7151</f>
        <v>38897.281500000005</v>
      </c>
      <c r="F7151" s="26">
        <f>E7151*KEZDŐLAP!$E$21</f>
        <v>38897.281500000005</v>
      </c>
    </row>
    <row r="7152" spans="1:6">
      <c r="A7152" s="9"/>
      <c r="B7152" s="13" t="s">
        <v>10483</v>
      </c>
      <c r="C7152"/>
      <c r="D7152" s="36">
        <v>31.904699999999998</v>
      </c>
      <c r="E7152" s="26">
        <f>KEZDŐLAP!$D$18*D7152</f>
        <v>12283.309499999999</v>
      </c>
      <c r="F7152" s="26">
        <f>E7152*KEZDŐLAP!$E$21</f>
        <v>12283.309499999999</v>
      </c>
    </row>
    <row r="7153" spans="1:6">
      <c r="A7153" s="9"/>
      <c r="B7153" s="13" t="s">
        <v>10942</v>
      </c>
      <c r="C7153"/>
      <c r="D7153" s="36">
        <v>63.809699999999999</v>
      </c>
      <c r="E7153" s="26">
        <f>KEZDŐLAP!$D$18*D7153</f>
        <v>24566.734499999999</v>
      </c>
      <c r="F7153" s="26">
        <f>E7153*KEZDŐLAP!$E$21</f>
        <v>24566.734499999999</v>
      </c>
    </row>
    <row r="7154" spans="1:6">
      <c r="A7154" s="9"/>
      <c r="B7154" s="13" t="s">
        <v>10333</v>
      </c>
      <c r="C7154"/>
      <c r="D7154" s="36">
        <v>120.5412</v>
      </c>
      <c r="E7154" s="26">
        <f>KEZDŐLAP!$D$18*D7154</f>
        <v>46408.362000000001</v>
      </c>
      <c r="F7154" s="26">
        <f>E7154*KEZDŐLAP!$E$21</f>
        <v>46408.362000000001</v>
      </c>
    </row>
    <row r="7155" spans="1:6">
      <c r="A7155" s="9"/>
      <c r="B7155" s="13" t="s">
        <v>10728</v>
      </c>
      <c r="C7155"/>
      <c r="D7155" s="36">
        <v>30.143999999999998</v>
      </c>
      <c r="E7155" s="26">
        <f>KEZDŐLAP!$D$18*D7155</f>
        <v>11605.439999999999</v>
      </c>
      <c r="F7155" s="26">
        <f>E7155*KEZDŐLAP!$E$21</f>
        <v>11605.439999999999</v>
      </c>
    </row>
    <row r="7156" spans="1:6">
      <c r="A7156" s="9"/>
      <c r="B7156" s="13" t="s">
        <v>10931</v>
      </c>
      <c r="C7156"/>
      <c r="D7156" s="36">
        <v>124.09739999999999</v>
      </c>
      <c r="E7156" s="26">
        <f>KEZDŐLAP!$D$18*D7156</f>
        <v>47777.498999999996</v>
      </c>
      <c r="F7156" s="26">
        <f>E7156*KEZDŐLAP!$E$21</f>
        <v>47777.498999999996</v>
      </c>
    </row>
    <row r="7157" spans="1:6">
      <c r="A7157" s="9"/>
      <c r="B7157" s="13" t="s">
        <v>8320</v>
      </c>
      <c r="C7157"/>
      <c r="D7157" s="36">
        <v>14.191800000000001</v>
      </c>
      <c r="E7157" s="26">
        <f>KEZDŐLAP!$D$18*D7157</f>
        <v>5463.8429999999998</v>
      </c>
      <c r="F7157" s="26">
        <f>E7157*KEZDŐLAP!$E$21</f>
        <v>5463.8429999999998</v>
      </c>
    </row>
    <row r="7158" spans="1:6">
      <c r="A7158" s="9"/>
      <c r="B7158" s="13" t="s">
        <v>7653</v>
      </c>
      <c r="C7158"/>
      <c r="D7158" s="36">
        <v>0.84960000000000002</v>
      </c>
      <c r="E7158" s="26">
        <f>KEZDŐLAP!$D$18*D7158</f>
        <v>327.096</v>
      </c>
      <c r="F7158" s="26">
        <f>E7158*KEZDŐLAP!$E$21</f>
        <v>327.096</v>
      </c>
    </row>
    <row r="7159" spans="1:6">
      <c r="A7159" s="9"/>
      <c r="B7159" s="13" t="s">
        <v>8179</v>
      </c>
      <c r="C7159"/>
      <c r="D7159" s="36">
        <v>60.287700000000001</v>
      </c>
      <c r="E7159" s="26">
        <f>KEZDŐLAP!$D$18*D7159</f>
        <v>23210.764500000001</v>
      </c>
      <c r="F7159" s="26">
        <f>E7159*KEZDŐLAP!$E$21</f>
        <v>23210.764500000001</v>
      </c>
    </row>
    <row r="7160" spans="1:6">
      <c r="A7160" s="9"/>
      <c r="B7160" s="13" t="s">
        <v>10338</v>
      </c>
      <c r="C7160"/>
      <c r="D7160" s="36">
        <v>8.8740000000000006</v>
      </c>
      <c r="E7160" s="26">
        <f>KEZDŐLAP!$D$18*D7160</f>
        <v>3416.4900000000002</v>
      </c>
      <c r="F7160" s="26">
        <f>E7160*KEZDŐLAP!$E$21</f>
        <v>3416.4900000000002</v>
      </c>
    </row>
    <row r="7161" spans="1:6">
      <c r="A7161" s="9"/>
      <c r="B7161" s="13" t="s">
        <v>10501</v>
      </c>
      <c r="C7161"/>
      <c r="D7161" s="36">
        <v>58.526700000000005</v>
      </c>
      <c r="E7161" s="26">
        <f>KEZDŐLAP!$D$18*D7161</f>
        <v>22532.779500000001</v>
      </c>
      <c r="F7161" s="26">
        <f>E7161*KEZDŐLAP!$E$21</f>
        <v>22532.779500000001</v>
      </c>
    </row>
    <row r="7162" spans="1:6">
      <c r="A7162" s="9"/>
      <c r="B7162" s="13" t="s">
        <v>10491</v>
      </c>
      <c r="C7162"/>
      <c r="D7162" s="36">
        <v>47.892000000000003</v>
      </c>
      <c r="E7162" s="26">
        <f>KEZDŐLAP!$D$18*D7162</f>
        <v>18438.420000000002</v>
      </c>
      <c r="F7162" s="26">
        <f>E7162*KEZDŐLAP!$E$21</f>
        <v>18438.420000000002</v>
      </c>
    </row>
    <row r="7163" spans="1:6">
      <c r="A7163" s="9"/>
      <c r="B7163" s="13" t="s">
        <v>2292</v>
      </c>
      <c r="C7163"/>
      <c r="D7163" s="36">
        <v>42.5745</v>
      </c>
      <c r="E7163" s="26">
        <f>KEZDŐLAP!$D$18*D7163</f>
        <v>16391.182499999999</v>
      </c>
      <c r="F7163" s="26">
        <f>E7163*KEZDŐLAP!$E$21</f>
        <v>16391.182499999999</v>
      </c>
    </row>
    <row r="7164" spans="1:6">
      <c r="A7164" s="9"/>
      <c r="B7164" s="13" t="s">
        <v>8555</v>
      </c>
      <c r="C7164"/>
      <c r="D7164" s="36">
        <v>33.700499999999998</v>
      </c>
      <c r="E7164" s="26">
        <f>KEZDŐLAP!$D$18*D7164</f>
        <v>12974.692499999999</v>
      </c>
      <c r="F7164" s="26">
        <f>E7164*KEZDŐLAP!$E$21</f>
        <v>12974.692499999999</v>
      </c>
    </row>
    <row r="7165" spans="1:6">
      <c r="A7165" s="9"/>
      <c r="B7165" s="13" t="s">
        <v>10648</v>
      </c>
      <c r="C7165"/>
      <c r="D7165" s="36">
        <v>33.700499999999998</v>
      </c>
      <c r="E7165" s="26">
        <f>KEZDŐLAP!$D$18*D7165</f>
        <v>12974.692499999999</v>
      </c>
      <c r="F7165" s="26">
        <f>E7165*KEZDŐLAP!$E$21</f>
        <v>12974.692499999999</v>
      </c>
    </row>
    <row r="7166" spans="1:6">
      <c r="A7166" s="9"/>
      <c r="B7166" s="13" t="s">
        <v>8295</v>
      </c>
      <c r="C7166"/>
      <c r="D7166" s="36">
        <v>101.10120000000001</v>
      </c>
      <c r="E7166" s="26">
        <f>KEZDŐLAP!$D$18*D7166</f>
        <v>38923.962</v>
      </c>
      <c r="F7166" s="26">
        <f>E7166*KEZDŐLAP!$E$21</f>
        <v>38923.962</v>
      </c>
    </row>
    <row r="7167" spans="1:6">
      <c r="A7167" s="9"/>
      <c r="B7167" s="13" t="s">
        <v>9157</v>
      </c>
      <c r="C7167"/>
      <c r="D7167" s="36">
        <v>1.6094999999999999</v>
      </c>
      <c r="E7167" s="26">
        <f>KEZDŐLAP!$D$18*D7167</f>
        <v>619.65750000000003</v>
      </c>
      <c r="F7167" s="26">
        <f>E7167*KEZDŐLAP!$E$21</f>
        <v>619.65750000000003</v>
      </c>
    </row>
    <row r="7168" spans="1:6">
      <c r="A7168" s="9"/>
      <c r="B7168" s="13" t="s">
        <v>7864</v>
      </c>
      <c r="C7168"/>
      <c r="D7168" s="36">
        <v>49.6875</v>
      </c>
      <c r="E7168" s="26">
        <f>KEZDŐLAP!$D$18*D7168</f>
        <v>19129.6875</v>
      </c>
      <c r="F7168" s="26">
        <f>E7168*KEZDŐLAP!$E$21</f>
        <v>19129.6875</v>
      </c>
    </row>
    <row r="7169" spans="1:6">
      <c r="A7169" s="9"/>
      <c r="B7169" s="13" t="s">
        <v>10721</v>
      </c>
      <c r="C7169"/>
      <c r="D7169" s="36">
        <v>49.6875</v>
      </c>
      <c r="E7169" s="26">
        <f>KEZDŐLAP!$D$18*D7169</f>
        <v>19129.6875</v>
      </c>
      <c r="F7169" s="26">
        <f>E7169*KEZDŐLAP!$E$21</f>
        <v>19129.6875</v>
      </c>
    </row>
    <row r="7170" spans="1:6">
      <c r="A7170" s="9"/>
      <c r="B7170" s="13" t="s">
        <v>10326</v>
      </c>
      <c r="C7170"/>
      <c r="D7170" s="36">
        <v>23.0655</v>
      </c>
      <c r="E7170" s="26">
        <f>KEZDŐLAP!$D$18*D7170</f>
        <v>8880.2175000000007</v>
      </c>
      <c r="F7170" s="26">
        <f>E7170*KEZDŐLAP!$E$21</f>
        <v>8880.2175000000007</v>
      </c>
    </row>
    <row r="7171" spans="1:6">
      <c r="A7171" s="9"/>
      <c r="B7171" s="13" t="s">
        <v>10669</v>
      </c>
      <c r="C7171"/>
      <c r="D7171" s="36">
        <v>1.5303</v>
      </c>
      <c r="E7171" s="26">
        <f>KEZDŐLAP!$D$18*D7171</f>
        <v>589.16549999999995</v>
      </c>
      <c r="F7171" s="26">
        <f>E7171*KEZDŐLAP!$E$21</f>
        <v>589.16549999999995</v>
      </c>
    </row>
    <row r="7172" spans="1:6">
      <c r="A7172" s="9"/>
      <c r="B7172" s="13" t="s">
        <v>11312</v>
      </c>
      <c r="C7172"/>
      <c r="D7172" s="36">
        <v>63.878699999999995</v>
      </c>
      <c r="E7172" s="26">
        <f>KEZDŐLAP!$D$18*D7172</f>
        <v>24593.299499999997</v>
      </c>
      <c r="F7172" s="26">
        <f>E7172*KEZDŐLAP!$E$21</f>
        <v>24593.299499999997</v>
      </c>
    </row>
    <row r="7173" spans="1:6">
      <c r="A7173" s="9"/>
      <c r="B7173" s="13" t="s">
        <v>10792</v>
      </c>
      <c r="C7173"/>
      <c r="D7173" s="36">
        <v>44.37</v>
      </c>
      <c r="E7173" s="26">
        <f>KEZDŐLAP!$D$18*D7173</f>
        <v>17082.45</v>
      </c>
      <c r="F7173" s="26">
        <f>E7173*KEZDŐLAP!$E$21</f>
        <v>17082.45</v>
      </c>
    </row>
    <row r="7174" spans="1:6">
      <c r="A7174" s="9"/>
      <c r="B7174" s="13" t="s">
        <v>7654</v>
      </c>
      <c r="C7174"/>
      <c r="D7174" s="36">
        <v>62.117999999999995</v>
      </c>
      <c r="E7174" s="26">
        <f>KEZDŐLAP!$D$18*D7174</f>
        <v>23915.429999999997</v>
      </c>
      <c r="F7174" s="26">
        <f>E7174*KEZDŐLAP!$E$21</f>
        <v>23915.429999999997</v>
      </c>
    </row>
    <row r="7175" spans="1:6">
      <c r="A7175" s="9"/>
      <c r="B7175" s="13" t="s">
        <v>8393</v>
      </c>
      <c r="C7175"/>
      <c r="D7175" s="36">
        <v>62.117999999999995</v>
      </c>
      <c r="E7175" s="26">
        <f>KEZDŐLAP!$D$18*D7175</f>
        <v>23915.429999999997</v>
      </c>
      <c r="F7175" s="26">
        <f>E7175*KEZDŐLAP!$E$21</f>
        <v>23915.429999999997</v>
      </c>
    </row>
    <row r="7176" spans="1:6">
      <c r="A7176" s="9"/>
      <c r="B7176" s="13" t="s">
        <v>8812</v>
      </c>
      <c r="C7176"/>
      <c r="D7176" s="36">
        <v>21.304499999999997</v>
      </c>
      <c r="E7176" s="26">
        <f>KEZDŐLAP!$D$18*D7176</f>
        <v>8202.2324999999983</v>
      </c>
      <c r="F7176" s="26">
        <f>E7176*KEZDŐLAP!$E$21</f>
        <v>8202.2324999999983</v>
      </c>
    </row>
    <row r="7177" spans="1:6">
      <c r="A7177" s="9"/>
      <c r="B7177" s="13" t="s">
        <v>9999</v>
      </c>
      <c r="C7177"/>
      <c r="D7177" s="36">
        <v>21.304499999999997</v>
      </c>
      <c r="E7177" s="26">
        <f>KEZDŐLAP!$D$18*D7177</f>
        <v>8202.2324999999983</v>
      </c>
      <c r="F7177" s="26">
        <f>E7177*KEZDŐLAP!$E$21</f>
        <v>8202.2324999999983</v>
      </c>
    </row>
    <row r="7178" spans="1:6">
      <c r="A7178" s="9"/>
      <c r="B7178" s="13" t="s">
        <v>7655</v>
      </c>
      <c r="C7178"/>
      <c r="D7178" s="36">
        <v>39.434399999999997</v>
      </c>
      <c r="E7178" s="26">
        <f>KEZDŐLAP!$D$18*D7178</f>
        <v>15182.243999999999</v>
      </c>
      <c r="F7178" s="26">
        <f>E7178*KEZDŐLAP!$E$21</f>
        <v>15182.243999999999</v>
      </c>
    </row>
    <row r="7179" spans="1:6">
      <c r="A7179" s="9"/>
      <c r="B7179" s="13" t="s">
        <v>8214</v>
      </c>
      <c r="C7179"/>
      <c r="D7179" s="36">
        <v>39.052500000000002</v>
      </c>
      <c r="E7179" s="26">
        <f>KEZDŐLAP!$D$18*D7179</f>
        <v>15035.212500000001</v>
      </c>
      <c r="F7179" s="26">
        <f>E7179*KEZDŐLAP!$E$21</f>
        <v>15035.212500000001</v>
      </c>
    </row>
    <row r="7180" spans="1:6">
      <c r="A7180" s="9"/>
      <c r="B7180" s="13" t="s">
        <v>8684</v>
      </c>
      <c r="C7180"/>
      <c r="D7180" s="36">
        <v>39.052500000000002</v>
      </c>
      <c r="E7180" s="26">
        <f>KEZDŐLAP!$D$18*D7180</f>
        <v>15035.212500000001</v>
      </c>
      <c r="F7180" s="26">
        <f>E7180*KEZDŐLAP!$E$21</f>
        <v>15035.212500000001</v>
      </c>
    </row>
    <row r="7181" spans="1:6">
      <c r="A7181" s="9"/>
      <c r="B7181" s="13" t="s">
        <v>7656</v>
      </c>
      <c r="C7181"/>
      <c r="D7181" s="36">
        <v>1.7157</v>
      </c>
      <c r="E7181" s="26">
        <f>KEZDŐLAP!$D$18*D7181</f>
        <v>660.54449999999997</v>
      </c>
      <c r="F7181" s="26">
        <f>E7181*KEZDŐLAP!$E$21</f>
        <v>660.54449999999997</v>
      </c>
    </row>
    <row r="7182" spans="1:6">
      <c r="A7182" s="9"/>
      <c r="B7182" s="13" t="s">
        <v>10735</v>
      </c>
      <c r="C7182"/>
      <c r="D7182" s="36">
        <v>65.674199999999999</v>
      </c>
      <c r="E7182" s="26">
        <f>KEZDŐLAP!$D$18*D7182</f>
        <v>25284.566999999999</v>
      </c>
      <c r="F7182" s="26">
        <f>E7182*KEZDŐLAP!$E$21</f>
        <v>25284.566999999999</v>
      </c>
    </row>
    <row r="7183" spans="1:6">
      <c r="A7183" s="9"/>
      <c r="B7183" s="13" t="s">
        <v>7807</v>
      </c>
      <c r="C7183"/>
      <c r="D7183" s="36">
        <v>30.1782</v>
      </c>
      <c r="E7183" s="26">
        <f>KEZDŐLAP!$D$18*D7183</f>
        <v>11618.607</v>
      </c>
      <c r="F7183" s="26">
        <f>E7183*KEZDŐLAP!$E$21</f>
        <v>11618.607</v>
      </c>
    </row>
    <row r="7184" spans="1:6">
      <c r="A7184" s="9"/>
      <c r="B7184" s="13" t="s">
        <v>7657</v>
      </c>
      <c r="C7184"/>
      <c r="D7184" s="36">
        <v>12.430199999999999</v>
      </c>
      <c r="E7184" s="26">
        <f>KEZDŐLAP!$D$18*D7184</f>
        <v>4785.6269999999995</v>
      </c>
      <c r="F7184" s="26">
        <f>E7184*KEZDŐLAP!$E$21</f>
        <v>4785.6269999999995</v>
      </c>
    </row>
    <row r="7185" spans="1:6">
      <c r="A7185" s="9"/>
      <c r="B7185" s="13" t="s">
        <v>11464</v>
      </c>
      <c r="C7185"/>
      <c r="D7185" s="36">
        <v>88.808399999999992</v>
      </c>
      <c r="E7185" s="26">
        <f>KEZDŐLAP!$D$18*D7185</f>
        <v>34191.233999999997</v>
      </c>
      <c r="F7185" s="26">
        <f>E7185*KEZDŐLAP!$E$21</f>
        <v>34191.233999999997</v>
      </c>
    </row>
    <row r="7186" spans="1:6">
      <c r="A7186" s="9"/>
      <c r="B7186" s="13" t="s">
        <v>10392</v>
      </c>
      <c r="C7186"/>
      <c r="D7186" s="36">
        <v>19.543199999999999</v>
      </c>
      <c r="E7186" s="26">
        <f>KEZDŐLAP!$D$18*D7186</f>
        <v>7524.1319999999996</v>
      </c>
      <c r="F7186" s="26">
        <f>E7186*KEZDŐLAP!$E$21</f>
        <v>7524.1319999999996</v>
      </c>
    </row>
    <row r="7187" spans="1:6">
      <c r="A7187" s="9"/>
      <c r="B7187" s="13" t="s">
        <v>2482</v>
      </c>
      <c r="C7187"/>
      <c r="D7187" s="36">
        <v>10.669500000000001</v>
      </c>
      <c r="E7187" s="26">
        <f>KEZDŐLAP!$D$18*D7187</f>
        <v>4107.7575000000006</v>
      </c>
      <c r="F7187" s="26">
        <f>E7187*KEZDŐLAP!$E$21</f>
        <v>4107.7575000000006</v>
      </c>
    </row>
    <row r="7188" spans="1:6">
      <c r="A7188" s="9"/>
      <c r="B7188" s="13" t="s">
        <v>7658</v>
      </c>
      <c r="C7188"/>
      <c r="D7188" s="36">
        <v>0.56850000000000001</v>
      </c>
      <c r="E7188" s="26">
        <f>KEZDŐLAP!$D$18*D7188</f>
        <v>218.8725</v>
      </c>
      <c r="F7188" s="26">
        <f>E7188*KEZDŐLAP!$E$21</f>
        <v>218.8725</v>
      </c>
    </row>
    <row r="7189" spans="1:6">
      <c r="A7189" s="9"/>
      <c r="B7189" s="13" t="s">
        <v>7659</v>
      </c>
      <c r="C7189"/>
      <c r="D7189" s="36">
        <v>63.982500000000002</v>
      </c>
      <c r="E7189" s="26">
        <f>KEZDŐLAP!$D$18*D7189</f>
        <v>24633.262500000001</v>
      </c>
      <c r="F7189" s="26">
        <f>E7189*KEZDŐLAP!$E$21</f>
        <v>24633.262500000001</v>
      </c>
    </row>
    <row r="7190" spans="1:6">
      <c r="A7190" s="9"/>
      <c r="B7190" s="13" t="s">
        <v>7660</v>
      </c>
      <c r="C7190"/>
      <c r="D7190" s="36">
        <v>74.651700000000005</v>
      </c>
      <c r="E7190" s="26">
        <f>KEZDŐLAP!$D$18*D7190</f>
        <v>28740.904500000001</v>
      </c>
      <c r="F7190" s="26">
        <f>E7190*KEZDŐLAP!$E$21</f>
        <v>28740.904500000001</v>
      </c>
    </row>
    <row r="7191" spans="1:6">
      <c r="A7191" s="9"/>
      <c r="B7191" s="13" t="s">
        <v>7813</v>
      </c>
      <c r="C7191"/>
      <c r="D7191" s="36">
        <v>17.782499999999999</v>
      </c>
      <c r="E7191" s="26">
        <f>KEZDŐLAP!$D$18*D7191</f>
        <v>6846.2624999999998</v>
      </c>
      <c r="F7191" s="26">
        <f>E7191*KEZDŐLAP!$E$21</f>
        <v>6846.2624999999998</v>
      </c>
    </row>
    <row r="7192" spans="1:6">
      <c r="A7192" s="9"/>
      <c r="B7192" s="13" t="s">
        <v>10207</v>
      </c>
      <c r="C7192"/>
      <c r="D7192" s="36">
        <v>47.9955</v>
      </c>
      <c r="E7192" s="26">
        <f>KEZDŐLAP!$D$18*D7192</f>
        <v>18478.267500000002</v>
      </c>
      <c r="F7192" s="26">
        <f>E7192*KEZDŐLAP!$E$21</f>
        <v>18478.267500000002</v>
      </c>
    </row>
    <row r="7193" spans="1:6">
      <c r="A7193" s="9"/>
      <c r="B7193" s="13" t="s">
        <v>7661</v>
      </c>
      <c r="C7193"/>
      <c r="D7193" s="36">
        <v>87.117000000000004</v>
      </c>
      <c r="E7193" s="26">
        <f>KEZDŐLAP!$D$18*D7193</f>
        <v>33540.044999999998</v>
      </c>
      <c r="F7193" s="26">
        <f>E7193*KEZDŐLAP!$E$21</f>
        <v>33540.044999999998</v>
      </c>
    </row>
    <row r="7194" spans="1:6">
      <c r="A7194" s="9"/>
      <c r="B7194" s="13" t="s">
        <v>8458</v>
      </c>
      <c r="C7194"/>
      <c r="D7194" s="36">
        <v>7.1129999999999995</v>
      </c>
      <c r="E7194" s="26">
        <f>KEZDŐLAP!$D$18*D7194</f>
        <v>2738.5049999999997</v>
      </c>
      <c r="F7194" s="26">
        <f>E7194*KEZDŐLAP!$E$21</f>
        <v>2738.5049999999997</v>
      </c>
    </row>
    <row r="7195" spans="1:6">
      <c r="A7195" s="9"/>
      <c r="B7195" s="13" t="s">
        <v>10882</v>
      </c>
      <c r="C7195"/>
      <c r="D7195" s="36">
        <v>14.225999999999999</v>
      </c>
      <c r="E7195" s="26">
        <f>KEZDŐLAP!$D$18*D7195</f>
        <v>5477.0099999999993</v>
      </c>
      <c r="F7195" s="26">
        <f>E7195*KEZDŐLAP!$E$21</f>
        <v>5477.0099999999993</v>
      </c>
    </row>
    <row r="7196" spans="1:6">
      <c r="A7196" s="9"/>
      <c r="B7196" s="13" t="s">
        <v>9877</v>
      </c>
      <c r="C7196"/>
      <c r="D7196" s="36">
        <v>69.960000000000008</v>
      </c>
      <c r="E7196" s="26">
        <f>KEZDŐLAP!$D$18*D7196</f>
        <v>26934.600000000002</v>
      </c>
      <c r="F7196" s="26">
        <f>E7196*KEZDŐLAP!$E$21</f>
        <v>26934.600000000002</v>
      </c>
    </row>
    <row r="7197" spans="1:6">
      <c r="A7197" s="9"/>
      <c r="B7197" s="13" t="s">
        <v>8119</v>
      </c>
      <c r="C7197"/>
      <c r="D7197" s="36">
        <v>58.6995</v>
      </c>
      <c r="E7197" s="26">
        <f>KEZDŐLAP!$D$18*D7197</f>
        <v>22599.307499999999</v>
      </c>
      <c r="F7197" s="26">
        <f>E7197*KEZDŐLAP!$E$21</f>
        <v>22599.307499999999</v>
      </c>
    </row>
    <row r="7198" spans="1:6">
      <c r="A7198" s="9"/>
      <c r="B7198" s="13" t="s">
        <v>9088</v>
      </c>
      <c r="C7198"/>
      <c r="D7198" s="36">
        <v>58.6995</v>
      </c>
      <c r="E7198" s="26">
        <f>KEZDŐLAP!$D$18*D7198</f>
        <v>22599.307499999999</v>
      </c>
      <c r="F7198" s="26">
        <f>E7198*KEZDŐLAP!$E$21</f>
        <v>22599.307499999999</v>
      </c>
    </row>
    <row r="7199" spans="1:6">
      <c r="A7199" s="9"/>
      <c r="B7199" s="13" t="s">
        <v>11081</v>
      </c>
      <c r="C7199"/>
      <c r="D7199" s="36">
        <v>26.691299999999998</v>
      </c>
      <c r="E7199" s="26">
        <f>KEZDŐLAP!$D$18*D7199</f>
        <v>10276.1505</v>
      </c>
      <c r="F7199" s="26">
        <f>E7199*KEZDŐLAP!$E$21</f>
        <v>10276.1505</v>
      </c>
    </row>
    <row r="7200" spans="1:6">
      <c r="A7200" s="9"/>
      <c r="B7200" s="13" t="s">
        <v>11311</v>
      </c>
      <c r="C7200"/>
      <c r="D7200" s="36">
        <v>26.691299999999998</v>
      </c>
      <c r="E7200" s="26">
        <f>KEZDŐLAP!$D$18*D7200</f>
        <v>10276.1505</v>
      </c>
      <c r="F7200" s="26">
        <f>E7200*KEZDŐLAP!$E$21</f>
        <v>10276.1505</v>
      </c>
    </row>
    <row r="7201" spans="1:6">
      <c r="A7201" s="9"/>
      <c r="B7201" s="13" t="s">
        <v>7662</v>
      </c>
      <c r="C7201"/>
      <c r="D7201" s="36">
        <v>0.90270000000000006</v>
      </c>
      <c r="E7201" s="26">
        <f>KEZDŐLAP!$D$18*D7201</f>
        <v>347.53950000000003</v>
      </c>
      <c r="F7201" s="26">
        <f>E7201*KEZDŐLAP!$E$21</f>
        <v>347.53950000000003</v>
      </c>
    </row>
    <row r="7202" spans="1:6">
      <c r="A7202" s="9"/>
      <c r="B7202" s="13" t="s">
        <v>9663</v>
      </c>
      <c r="C7202"/>
      <c r="D7202" s="36">
        <v>49.825800000000001</v>
      </c>
      <c r="E7202" s="26">
        <f>KEZDŐLAP!$D$18*D7202</f>
        <v>19182.933000000001</v>
      </c>
      <c r="F7202" s="26">
        <f>E7202*KEZDŐLAP!$E$21</f>
        <v>19182.933000000001</v>
      </c>
    </row>
    <row r="7203" spans="1:6">
      <c r="A7203" s="9"/>
      <c r="B7203" s="13" t="s">
        <v>10793</v>
      </c>
      <c r="C7203"/>
      <c r="D7203" s="36">
        <v>53.382000000000005</v>
      </c>
      <c r="E7203" s="26">
        <f>KEZDŐLAP!$D$18*D7203</f>
        <v>20552.070000000003</v>
      </c>
      <c r="F7203" s="26">
        <f>E7203*KEZDŐLAP!$E$21</f>
        <v>20552.070000000003</v>
      </c>
    </row>
    <row r="7204" spans="1:6">
      <c r="A7204" s="9"/>
      <c r="B7204" s="13" t="s">
        <v>11784</v>
      </c>
      <c r="C7204"/>
      <c r="D7204" s="36">
        <v>12.465299999999999</v>
      </c>
      <c r="E7204" s="26">
        <f>KEZDŐLAP!$D$18*D7204</f>
        <v>4799.1404999999995</v>
      </c>
      <c r="F7204" s="26">
        <f>E7204*KEZDŐLAP!$E$21</f>
        <v>4799.1404999999995</v>
      </c>
    </row>
    <row r="7205" spans="1:6">
      <c r="A7205" s="9"/>
      <c r="B7205" s="13" t="s">
        <v>10736</v>
      </c>
      <c r="C7205"/>
      <c r="D7205" s="36">
        <v>69.403199999999998</v>
      </c>
      <c r="E7205" s="26">
        <f>KEZDŐLAP!$D$18*D7205</f>
        <v>26720.232</v>
      </c>
      <c r="F7205" s="26">
        <f>E7205*KEZDŐLAP!$E$21</f>
        <v>26720.232</v>
      </c>
    </row>
    <row r="7206" spans="1:6">
      <c r="A7206" s="9"/>
      <c r="B7206" s="13" t="s">
        <v>11473</v>
      </c>
      <c r="C7206"/>
      <c r="D7206" s="36">
        <v>62.290199999999999</v>
      </c>
      <c r="E7206" s="26">
        <f>KEZDŐLAP!$D$18*D7206</f>
        <v>23981.726999999999</v>
      </c>
      <c r="F7206" s="26">
        <f>E7206*KEZDŐLAP!$E$21</f>
        <v>23981.726999999999</v>
      </c>
    </row>
    <row r="7207" spans="1:6">
      <c r="A7207" s="9"/>
      <c r="B7207" s="13" t="s">
        <v>8547</v>
      </c>
      <c r="C7207"/>
      <c r="D7207" s="36">
        <v>16.0215</v>
      </c>
      <c r="E7207" s="26">
        <f>KEZDŐLAP!$D$18*D7207</f>
        <v>6168.2775000000001</v>
      </c>
      <c r="F7207" s="26">
        <f>E7207*KEZDŐLAP!$E$21</f>
        <v>6168.2775000000001</v>
      </c>
    </row>
    <row r="7208" spans="1:6">
      <c r="A7208" s="9"/>
      <c r="B7208" s="13" t="s">
        <v>7663</v>
      </c>
      <c r="C7208"/>
      <c r="D7208" s="36">
        <v>56.972999999999999</v>
      </c>
      <c r="E7208" s="26">
        <f>KEZDŐLAP!$D$18*D7208</f>
        <v>21934.605</v>
      </c>
      <c r="F7208" s="26">
        <f>E7208*KEZDŐLAP!$E$21</f>
        <v>21934.605</v>
      </c>
    </row>
    <row r="7209" spans="1:6">
      <c r="A7209" s="9"/>
      <c r="B7209" s="13" t="s">
        <v>7664</v>
      </c>
      <c r="C7209"/>
      <c r="D7209" s="36">
        <v>39.1905</v>
      </c>
      <c r="E7209" s="26">
        <f>KEZDŐLAP!$D$18*D7209</f>
        <v>15088.342500000001</v>
      </c>
      <c r="F7209" s="26">
        <f>E7209*KEZDŐLAP!$E$21</f>
        <v>15088.342500000001</v>
      </c>
    </row>
    <row r="7210" spans="1:6">
      <c r="A7210" s="9"/>
      <c r="B7210" s="13" t="s">
        <v>11689</v>
      </c>
      <c r="C7210"/>
      <c r="D7210" s="36">
        <v>39.1905</v>
      </c>
      <c r="E7210" s="26">
        <f>KEZDŐLAP!$D$18*D7210</f>
        <v>15088.342500000001</v>
      </c>
      <c r="F7210" s="26">
        <f>E7210*KEZDŐLAP!$E$21</f>
        <v>15088.342500000001</v>
      </c>
    </row>
    <row r="7211" spans="1:6">
      <c r="A7211" s="9"/>
      <c r="B7211" s="13" t="s">
        <v>7884</v>
      </c>
      <c r="C7211"/>
      <c r="D7211" s="36">
        <v>48.099299999999999</v>
      </c>
      <c r="E7211" s="26">
        <f>KEZDŐLAP!$D$18*D7211</f>
        <v>18518.230500000001</v>
      </c>
      <c r="F7211" s="26">
        <f>E7211*KEZDŐLAP!$E$21</f>
        <v>18518.230500000001</v>
      </c>
    </row>
    <row r="7212" spans="1:6">
      <c r="A7212" s="9"/>
      <c r="B7212" s="13" t="s">
        <v>8934</v>
      </c>
      <c r="C7212"/>
      <c r="D7212" s="36">
        <v>32.077800000000003</v>
      </c>
      <c r="E7212" s="26">
        <f>KEZDŐLAP!$D$18*D7212</f>
        <v>12349.953000000001</v>
      </c>
      <c r="F7212" s="26">
        <f>E7212*KEZDŐLAP!$E$21</f>
        <v>12349.953000000001</v>
      </c>
    </row>
    <row r="7213" spans="1:6">
      <c r="A7213" s="9"/>
      <c r="B7213" s="13" t="s">
        <v>7821</v>
      </c>
      <c r="C7213"/>
      <c r="D7213" s="36">
        <v>8.9085000000000001</v>
      </c>
      <c r="E7213" s="26">
        <f>KEZDŐLAP!$D$18*D7213</f>
        <v>3429.7725</v>
      </c>
      <c r="F7213" s="26">
        <f>E7213*KEZDŐLAP!$E$21</f>
        <v>3429.7725</v>
      </c>
    </row>
    <row r="7214" spans="1:6">
      <c r="A7214" s="9"/>
      <c r="B7214" s="13" t="s">
        <v>9144</v>
      </c>
      <c r="C7214"/>
      <c r="D7214" s="36">
        <v>8.9085000000000001</v>
      </c>
      <c r="E7214" s="26">
        <f>KEZDŐLAP!$D$18*D7214</f>
        <v>3429.7725</v>
      </c>
      <c r="F7214" s="26">
        <f>E7214*KEZDŐLAP!$E$21</f>
        <v>3429.7725</v>
      </c>
    </row>
    <row r="7215" spans="1:6">
      <c r="A7215" s="9"/>
      <c r="B7215" s="13" t="s">
        <v>10253</v>
      </c>
      <c r="C7215"/>
      <c r="D7215" s="36">
        <v>8.9085000000000001</v>
      </c>
      <c r="E7215" s="26">
        <f>KEZDŐLAP!$D$18*D7215</f>
        <v>3429.7725</v>
      </c>
      <c r="F7215" s="26">
        <f>E7215*KEZDŐLAP!$E$21</f>
        <v>3429.7725</v>
      </c>
    </row>
    <row r="7216" spans="1:6">
      <c r="A7216" s="9"/>
      <c r="B7216" s="13" t="s">
        <v>10324</v>
      </c>
      <c r="C7216"/>
      <c r="D7216" s="36">
        <v>26.7255</v>
      </c>
      <c r="E7216" s="26">
        <f>KEZDŐLAP!$D$18*D7216</f>
        <v>10289.317499999999</v>
      </c>
      <c r="F7216" s="26">
        <f>E7216*KEZDŐLAP!$E$21</f>
        <v>10289.317499999999</v>
      </c>
    </row>
    <row r="7217" spans="1:6">
      <c r="A7217" s="9"/>
      <c r="B7217" s="13" t="s">
        <v>7665</v>
      </c>
      <c r="C7217"/>
      <c r="D7217" s="36">
        <v>44.542500000000004</v>
      </c>
      <c r="E7217" s="26">
        <f>KEZDŐLAP!$D$18*D7217</f>
        <v>17148.862500000003</v>
      </c>
      <c r="F7217" s="26">
        <f>E7217*KEZDŐLAP!$E$21</f>
        <v>17148.862500000003</v>
      </c>
    </row>
    <row r="7218" spans="1:6">
      <c r="A7218" s="9"/>
      <c r="B7218" s="13" t="s">
        <v>8866</v>
      </c>
      <c r="C7218"/>
      <c r="D7218" s="36">
        <v>1.2569999999999999</v>
      </c>
      <c r="E7218" s="26">
        <f>KEZDŐLAP!$D$18*D7218</f>
        <v>483.94499999999994</v>
      </c>
      <c r="F7218" s="26">
        <f>E7218*KEZDŐLAP!$E$21</f>
        <v>483.94499999999994</v>
      </c>
    </row>
    <row r="7219" spans="1:6">
      <c r="A7219" s="9"/>
      <c r="B7219" s="13" t="s">
        <v>10730</v>
      </c>
      <c r="C7219"/>
      <c r="D7219" s="36">
        <v>55.246500000000005</v>
      </c>
      <c r="E7219" s="26">
        <f>KEZDŐLAP!$D$18*D7219</f>
        <v>21269.9025</v>
      </c>
      <c r="F7219" s="26">
        <f>E7219*KEZDŐLAP!$E$21</f>
        <v>21269.9025</v>
      </c>
    </row>
    <row r="7220" spans="1:6">
      <c r="A7220" s="9"/>
      <c r="B7220" s="13" t="s">
        <v>10677</v>
      </c>
      <c r="C7220"/>
      <c r="D7220" s="36">
        <v>33.8733</v>
      </c>
      <c r="E7220" s="26">
        <f>KEZDŐLAP!$D$18*D7220</f>
        <v>13041.220499999999</v>
      </c>
      <c r="F7220" s="26">
        <f>E7220*KEZDŐLAP!$E$21</f>
        <v>13041.220499999999</v>
      </c>
    </row>
    <row r="7221" spans="1:6">
      <c r="A7221" s="9"/>
      <c r="B7221" s="13" t="s">
        <v>8456</v>
      </c>
      <c r="C7221"/>
      <c r="D7221" s="36">
        <v>19.612499999999997</v>
      </c>
      <c r="E7221" s="26">
        <f>KEZDŐLAP!$D$18*D7221</f>
        <v>7550.8124999999991</v>
      </c>
      <c r="F7221" s="26">
        <f>E7221*KEZDŐLAP!$E$21</f>
        <v>7550.8124999999991</v>
      </c>
    </row>
    <row r="7222" spans="1:6">
      <c r="A7222" s="9"/>
      <c r="B7222" s="13" t="s">
        <v>10512</v>
      </c>
      <c r="C7222"/>
      <c r="D7222" s="36">
        <v>55.280999999999999</v>
      </c>
      <c r="E7222" s="26">
        <f>KEZDŐLAP!$D$18*D7222</f>
        <v>21283.185000000001</v>
      </c>
      <c r="F7222" s="26">
        <f>E7222*KEZDŐLAP!$E$21</f>
        <v>21283.185000000001</v>
      </c>
    </row>
    <row r="7223" spans="1:6">
      <c r="A7223" s="9"/>
      <c r="B7223" s="13" t="s">
        <v>7991</v>
      </c>
      <c r="C7223"/>
      <c r="D7223" s="36">
        <v>0.80070000000000008</v>
      </c>
      <c r="E7223" s="26">
        <f>KEZDŐLAP!$D$18*D7223</f>
        <v>308.26950000000005</v>
      </c>
      <c r="F7223" s="26">
        <f>E7223*KEZDŐLAP!$E$21</f>
        <v>308.26950000000005</v>
      </c>
    </row>
    <row r="7224" spans="1:6">
      <c r="A7224" s="9"/>
      <c r="B7224" s="13" t="s">
        <v>10274</v>
      </c>
      <c r="C7224"/>
      <c r="D7224" s="36">
        <v>21.408000000000001</v>
      </c>
      <c r="E7224" s="26">
        <f>KEZDŐLAP!$D$18*D7224</f>
        <v>8242.08</v>
      </c>
      <c r="F7224" s="26">
        <f>E7224*KEZDŐLAP!$E$21</f>
        <v>8242.08</v>
      </c>
    </row>
    <row r="7225" spans="1:6">
      <c r="A7225" s="9"/>
      <c r="B7225" s="13" t="s">
        <v>10798</v>
      </c>
      <c r="C7225"/>
      <c r="D7225" s="36">
        <v>39.259799999999998</v>
      </c>
      <c r="E7225" s="26">
        <f>KEZDŐLAP!$D$18*D7225</f>
        <v>15115.022999999999</v>
      </c>
      <c r="F7225" s="26">
        <f>E7225*KEZDŐLAP!$E$21</f>
        <v>15115.022999999999</v>
      </c>
    </row>
    <row r="7226" spans="1:6">
      <c r="A7226" s="9"/>
      <c r="B7226" s="13" t="s">
        <v>8857</v>
      </c>
      <c r="C7226"/>
      <c r="D7226" s="36">
        <v>7.1474999999999991</v>
      </c>
      <c r="E7226" s="26">
        <f>KEZDŐLAP!$D$18*D7226</f>
        <v>2751.7874999999995</v>
      </c>
      <c r="F7226" s="26">
        <f>E7226*KEZDŐLAP!$E$21</f>
        <v>2751.7874999999995</v>
      </c>
    </row>
    <row r="7227" spans="1:6">
      <c r="A7227" s="9"/>
      <c r="B7227" s="13" t="s">
        <v>9508</v>
      </c>
      <c r="C7227"/>
      <c r="D7227" s="36">
        <v>7.3538999999999994</v>
      </c>
      <c r="E7227" s="26">
        <f>KEZDŐLAP!$D$18*D7227</f>
        <v>2831.2514999999999</v>
      </c>
      <c r="F7227" s="26">
        <f>E7227*KEZDŐLAP!$E$21</f>
        <v>2831.2514999999999</v>
      </c>
    </row>
    <row r="7228" spans="1:6">
      <c r="A7228" s="9"/>
      <c r="B7228" s="13" t="s">
        <v>10996</v>
      </c>
      <c r="C7228"/>
      <c r="D7228" s="36">
        <v>30.351300000000002</v>
      </c>
      <c r="E7228" s="26">
        <f>KEZDŐLAP!$D$18*D7228</f>
        <v>11685.2505</v>
      </c>
      <c r="F7228" s="26">
        <f>E7228*KEZDŐLAP!$E$21</f>
        <v>11685.2505</v>
      </c>
    </row>
    <row r="7229" spans="1:6">
      <c r="A7229" s="9"/>
      <c r="B7229" s="13" t="s">
        <v>11309</v>
      </c>
      <c r="C7229"/>
      <c r="D7229" s="36">
        <v>55.350299999999997</v>
      </c>
      <c r="E7229" s="26">
        <f>KEZDŐLAP!$D$18*D7229</f>
        <v>21309.8655</v>
      </c>
      <c r="F7229" s="26">
        <f>E7229*KEZDŐLAP!$E$21</f>
        <v>21309.8655</v>
      </c>
    </row>
    <row r="7230" spans="1:6">
      <c r="A7230" s="9"/>
      <c r="B7230" s="13" t="s">
        <v>10682</v>
      </c>
      <c r="C7230"/>
      <c r="D7230" s="36">
        <v>12.860099999999999</v>
      </c>
      <c r="E7230" s="26">
        <f>KEZDŐLAP!$D$18*D7230</f>
        <v>4951.1385</v>
      </c>
      <c r="F7230" s="26">
        <f>E7230*KEZDŐLAP!$E$21</f>
        <v>4951.1385</v>
      </c>
    </row>
    <row r="7231" spans="1:6">
      <c r="A7231" s="9"/>
      <c r="B7231" s="13" t="s">
        <v>11215</v>
      </c>
      <c r="C7231"/>
      <c r="D7231" s="36">
        <v>12.499500000000001</v>
      </c>
      <c r="E7231" s="26">
        <f>KEZDŐLAP!$D$18*D7231</f>
        <v>4812.3075000000008</v>
      </c>
      <c r="F7231" s="26">
        <f>E7231*KEZDŐLAP!$E$21</f>
        <v>4812.3075000000008</v>
      </c>
    </row>
    <row r="7232" spans="1:6">
      <c r="A7232" s="9"/>
      <c r="B7232" s="13" t="s">
        <v>11326</v>
      </c>
      <c r="C7232"/>
      <c r="D7232" s="36">
        <v>24.999000000000002</v>
      </c>
      <c r="E7232" s="26">
        <f>KEZDŐLAP!$D$18*D7232</f>
        <v>9624.6150000000016</v>
      </c>
      <c r="F7232" s="26">
        <f>E7232*KEZDŐLAP!$E$21</f>
        <v>9624.6150000000016</v>
      </c>
    </row>
    <row r="7233" spans="1:6">
      <c r="A7233" s="9"/>
      <c r="B7233" s="13" t="s">
        <v>11602</v>
      </c>
      <c r="C7233"/>
      <c r="D7233" s="36">
        <v>24.999000000000002</v>
      </c>
      <c r="E7233" s="26">
        <f>KEZDŐLAP!$D$18*D7233</f>
        <v>9624.6150000000016</v>
      </c>
      <c r="F7233" s="26">
        <f>E7233*KEZDŐLAP!$E$21</f>
        <v>9624.6150000000016</v>
      </c>
    </row>
    <row r="7234" spans="1:6">
      <c r="A7234" s="9"/>
      <c r="B7234" s="13" t="s">
        <v>10649</v>
      </c>
      <c r="C7234"/>
      <c r="D7234" s="36">
        <v>39.294000000000004</v>
      </c>
      <c r="E7234" s="26">
        <f>KEZDŐLAP!$D$18*D7234</f>
        <v>15128.190000000002</v>
      </c>
      <c r="F7234" s="26">
        <f>E7234*KEZDŐLAP!$E$21</f>
        <v>15128.190000000002</v>
      </c>
    </row>
    <row r="7235" spans="1:6">
      <c r="A7235" s="9"/>
      <c r="B7235" s="13" t="s">
        <v>11075</v>
      </c>
      <c r="C7235"/>
      <c r="D7235" s="36">
        <v>50.032800000000009</v>
      </c>
      <c r="E7235" s="26">
        <f>KEZDŐLAP!$D$18*D7235</f>
        <v>19262.628000000004</v>
      </c>
      <c r="F7235" s="26">
        <f>E7235*KEZDŐLAP!$E$21</f>
        <v>19262.628000000004</v>
      </c>
    </row>
    <row r="7236" spans="1:6">
      <c r="A7236" s="9"/>
      <c r="B7236" s="13" t="s">
        <v>10263</v>
      </c>
      <c r="C7236"/>
      <c r="D7236" s="36">
        <v>25.033799999999999</v>
      </c>
      <c r="E7236" s="26">
        <f>KEZDŐLAP!$D$18*D7236</f>
        <v>9638.012999999999</v>
      </c>
      <c r="F7236" s="26">
        <f>E7236*KEZDŐLAP!$E$21</f>
        <v>9638.012999999999</v>
      </c>
    </row>
    <row r="7237" spans="1:6">
      <c r="A7237" s="9"/>
      <c r="B7237" s="13" t="s">
        <v>10636</v>
      </c>
      <c r="C7237"/>
      <c r="D7237" s="36">
        <v>25.033799999999999</v>
      </c>
      <c r="E7237" s="26">
        <f>KEZDŐLAP!$D$18*D7237</f>
        <v>9638.012999999999</v>
      </c>
      <c r="F7237" s="26">
        <f>E7237*KEZDŐLAP!$E$21</f>
        <v>9638.012999999999</v>
      </c>
    </row>
    <row r="7238" spans="1:6">
      <c r="A7238" s="9"/>
      <c r="B7238" s="13" t="s">
        <v>7823</v>
      </c>
      <c r="C7238"/>
      <c r="D7238" s="36">
        <v>32.180999999999997</v>
      </c>
      <c r="E7238" s="26">
        <f>KEZDŐLAP!$D$18*D7238</f>
        <v>12389.684999999999</v>
      </c>
      <c r="F7238" s="26">
        <f>E7238*KEZDŐLAP!$E$21</f>
        <v>12389.684999999999</v>
      </c>
    </row>
    <row r="7239" spans="1:6">
      <c r="A7239" s="9"/>
      <c r="B7239" s="13" t="s">
        <v>11588</v>
      </c>
      <c r="C7239"/>
      <c r="D7239" s="36">
        <v>26.829299999999996</v>
      </c>
      <c r="E7239" s="26">
        <f>KEZDŐLAP!$D$18*D7239</f>
        <v>10329.280499999999</v>
      </c>
      <c r="F7239" s="26">
        <f>E7239*KEZDŐLAP!$E$21</f>
        <v>10329.280499999999</v>
      </c>
    </row>
    <row r="7240" spans="1:6">
      <c r="A7240" s="9"/>
      <c r="B7240" s="13" t="s">
        <v>549</v>
      </c>
      <c r="C7240"/>
      <c r="D7240" s="36">
        <v>44.715299999999999</v>
      </c>
      <c r="E7240" s="26">
        <f>KEZDŐLAP!$D$18*D7240</f>
        <v>17215.390500000001</v>
      </c>
      <c r="F7240" s="26">
        <f>E7240*KEZDŐLAP!$E$21</f>
        <v>17215.390500000001</v>
      </c>
    </row>
    <row r="7241" spans="1:6">
      <c r="A7241" s="9"/>
      <c r="B7241" s="13" t="s">
        <v>10336</v>
      </c>
      <c r="C7241"/>
      <c r="D7241" s="36">
        <v>59.760000000000005</v>
      </c>
      <c r="E7241" s="26">
        <f>KEZDŐLAP!$D$18*D7241</f>
        <v>23007.600000000002</v>
      </c>
      <c r="F7241" s="26">
        <f>E7241*KEZDŐLAP!$E$21</f>
        <v>23007.600000000002</v>
      </c>
    </row>
    <row r="7242" spans="1:6">
      <c r="A7242" s="9"/>
      <c r="B7242" s="13" t="s">
        <v>10544</v>
      </c>
      <c r="C7242"/>
      <c r="D7242" s="36">
        <v>10.738800000000001</v>
      </c>
      <c r="E7242" s="26">
        <f>KEZDŐLAP!$D$18*D7242</f>
        <v>4134.4380000000001</v>
      </c>
      <c r="F7242" s="26">
        <f>E7242*KEZDŐLAP!$E$21</f>
        <v>4134.4380000000001</v>
      </c>
    </row>
    <row r="7243" spans="1:6">
      <c r="A7243" s="9"/>
      <c r="B7243" s="13" t="s">
        <v>9148</v>
      </c>
      <c r="C7243"/>
      <c r="D7243" s="36">
        <v>17.885999999999999</v>
      </c>
      <c r="E7243" s="26">
        <f>KEZDŐLAP!$D$18*D7243</f>
        <v>6886.11</v>
      </c>
      <c r="F7243" s="26">
        <f>E7243*KEZDŐLAP!$E$21</f>
        <v>6886.11</v>
      </c>
    </row>
    <row r="7244" spans="1:6">
      <c r="A7244" s="9"/>
      <c r="B7244" s="13" t="s">
        <v>10262</v>
      </c>
      <c r="C7244"/>
      <c r="D7244" s="36">
        <v>53.658000000000001</v>
      </c>
      <c r="E7244" s="26">
        <f>KEZDŐLAP!$D$18*D7244</f>
        <v>20658.330000000002</v>
      </c>
      <c r="F7244" s="26">
        <f>E7244*KEZDŐLAP!$E$21</f>
        <v>20658.330000000002</v>
      </c>
    </row>
    <row r="7245" spans="1:6">
      <c r="A7245" s="9"/>
      <c r="B7245" s="13" t="s">
        <v>11120</v>
      </c>
      <c r="C7245"/>
      <c r="D7245" s="36">
        <v>48.3063</v>
      </c>
      <c r="E7245" s="26">
        <f>KEZDŐLAP!$D$18*D7245</f>
        <v>18597.925500000001</v>
      </c>
      <c r="F7245" s="26">
        <f>E7245*KEZDŐLAP!$E$21</f>
        <v>18597.925500000001</v>
      </c>
    </row>
    <row r="7246" spans="1:6">
      <c r="A7246" s="9"/>
      <c r="B7246" s="13" t="s">
        <v>7739</v>
      </c>
      <c r="C7246"/>
      <c r="D7246" s="36">
        <v>39.363300000000002</v>
      </c>
      <c r="E7246" s="26">
        <f>KEZDŐLAP!$D$18*D7246</f>
        <v>15154.870500000001</v>
      </c>
      <c r="F7246" s="26">
        <f>E7246*KEZDŐLAP!$E$21</f>
        <v>15154.870500000001</v>
      </c>
    </row>
    <row r="7247" spans="1:6">
      <c r="A7247" s="9"/>
      <c r="B7247" s="13" t="s">
        <v>7666</v>
      </c>
      <c r="C7247"/>
      <c r="D7247" s="36">
        <v>35.806800000000003</v>
      </c>
      <c r="E7247" s="26">
        <f>KEZDŐLAP!$D$18*D7247</f>
        <v>13785.618</v>
      </c>
      <c r="F7247" s="26">
        <f>E7247*KEZDŐLAP!$E$21</f>
        <v>13785.618</v>
      </c>
    </row>
    <row r="7248" spans="1:6">
      <c r="A7248" s="9"/>
      <c r="B7248" s="13" t="s">
        <v>9500</v>
      </c>
      <c r="C7248"/>
      <c r="D7248" s="36">
        <v>14.329800000000001</v>
      </c>
      <c r="E7248" s="26">
        <f>KEZDŐLAP!$D$18*D7248</f>
        <v>5516.973</v>
      </c>
      <c r="F7248" s="26">
        <f>E7248*KEZDŐLAP!$E$21</f>
        <v>5516.973</v>
      </c>
    </row>
    <row r="7249" spans="1:6">
      <c r="A7249" s="9"/>
      <c r="B7249" s="13" t="s">
        <v>10354</v>
      </c>
      <c r="C7249"/>
      <c r="D7249" s="36">
        <v>37.6023</v>
      </c>
      <c r="E7249" s="26">
        <f>KEZDŐLAP!$D$18*D7249</f>
        <v>14476.8855</v>
      </c>
      <c r="F7249" s="26">
        <f>E7249*KEZDŐLAP!$E$21</f>
        <v>14476.8855</v>
      </c>
    </row>
    <row r="7250" spans="1:6">
      <c r="A7250" s="9"/>
      <c r="B7250" s="13" t="s">
        <v>7831</v>
      </c>
      <c r="C7250"/>
      <c r="D7250" s="36">
        <v>50.136299999999999</v>
      </c>
      <c r="E7250" s="26">
        <f>KEZDŐLAP!$D$18*D7250</f>
        <v>19302.4755</v>
      </c>
      <c r="F7250" s="26">
        <f>E7250*KEZDŐLAP!$E$21</f>
        <v>19302.4755</v>
      </c>
    </row>
    <row r="7251" spans="1:6">
      <c r="A7251" s="9"/>
      <c r="B7251" s="13" t="s">
        <v>7667</v>
      </c>
      <c r="C7251"/>
      <c r="D7251" s="36">
        <v>16.125299999999999</v>
      </c>
      <c r="E7251" s="26">
        <f>KEZDŐLAP!$D$18*D7251</f>
        <v>6208.2404999999999</v>
      </c>
      <c r="F7251" s="26">
        <f>E7251*KEZDŐLAP!$E$21</f>
        <v>6208.2404999999999</v>
      </c>
    </row>
    <row r="7252" spans="1:6">
      <c r="A7252" s="9"/>
      <c r="B7252" s="13" t="s">
        <v>9089</v>
      </c>
      <c r="C7252"/>
      <c r="D7252" s="36">
        <v>16.125299999999999</v>
      </c>
      <c r="E7252" s="26">
        <f>KEZDŐLAP!$D$18*D7252</f>
        <v>6208.2404999999999</v>
      </c>
      <c r="F7252" s="26">
        <f>E7252*KEZDŐLAP!$E$21</f>
        <v>6208.2404999999999</v>
      </c>
    </row>
    <row r="7253" spans="1:6">
      <c r="A7253" s="9"/>
      <c r="B7253" s="13" t="s">
        <v>11442</v>
      </c>
      <c r="C7253"/>
      <c r="D7253" s="36">
        <v>30.454799999999999</v>
      </c>
      <c r="E7253" s="26">
        <f>KEZDŐLAP!$D$18*D7253</f>
        <v>11725.098</v>
      </c>
      <c r="F7253" s="26">
        <f>E7253*KEZDŐLAP!$E$21</f>
        <v>11725.098</v>
      </c>
    </row>
    <row r="7254" spans="1:6">
      <c r="A7254" s="9"/>
      <c r="B7254" s="13" t="s">
        <v>10661</v>
      </c>
      <c r="C7254"/>
      <c r="D7254" s="36">
        <v>41.227800000000002</v>
      </c>
      <c r="E7254" s="26">
        <f>KEZDŐLAP!$D$18*D7254</f>
        <v>15872.703000000001</v>
      </c>
      <c r="F7254" s="26">
        <f>E7254*KEZDŐLAP!$E$21</f>
        <v>15872.703000000001</v>
      </c>
    </row>
    <row r="7255" spans="1:6">
      <c r="A7255" s="9"/>
      <c r="B7255" s="13" t="s">
        <v>7668</v>
      </c>
      <c r="C7255"/>
      <c r="D7255" s="36">
        <v>30.4893</v>
      </c>
      <c r="E7255" s="26">
        <f>KEZDŐLAP!$D$18*D7255</f>
        <v>11738.380499999999</v>
      </c>
      <c r="F7255" s="26">
        <f>E7255*KEZDŐLAP!$E$21</f>
        <v>11738.380499999999</v>
      </c>
    </row>
    <row r="7256" spans="1:6">
      <c r="A7256" s="9"/>
      <c r="B7256" s="13" t="s">
        <v>7911</v>
      </c>
      <c r="C7256"/>
      <c r="D7256" s="36">
        <v>30.4893</v>
      </c>
      <c r="E7256" s="26">
        <f>KEZDŐLAP!$D$18*D7256</f>
        <v>11738.380499999999</v>
      </c>
      <c r="F7256" s="26">
        <f>E7256*KEZDŐLAP!$E$21</f>
        <v>11738.380499999999</v>
      </c>
    </row>
    <row r="7257" spans="1:6">
      <c r="A7257" s="9"/>
      <c r="B7257" s="13" t="s">
        <v>7669</v>
      </c>
      <c r="C7257"/>
      <c r="D7257" s="36">
        <v>35.875799999999998</v>
      </c>
      <c r="E7257" s="26">
        <f>KEZDŐLAP!$D$18*D7257</f>
        <v>13812.182999999999</v>
      </c>
      <c r="F7257" s="26">
        <f>E7257*KEZDŐLAP!$E$21</f>
        <v>13812.182999999999</v>
      </c>
    </row>
    <row r="7258" spans="1:6">
      <c r="A7258" s="9"/>
      <c r="B7258" s="13" t="s">
        <v>9136</v>
      </c>
      <c r="C7258"/>
      <c r="D7258" s="36">
        <v>35.910299999999999</v>
      </c>
      <c r="E7258" s="26">
        <f>KEZDŐLAP!$D$18*D7258</f>
        <v>13825.4655</v>
      </c>
      <c r="F7258" s="26">
        <f>E7258*KEZDŐLAP!$E$21</f>
        <v>13825.4655</v>
      </c>
    </row>
    <row r="7259" spans="1:6">
      <c r="A7259" s="9"/>
      <c r="B7259" s="13" t="s">
        <v>8365</v>
      </c>
      <c r="C7259"/>
      <c r="D7259" s="36">
        <v>1.8473999999999999</v>
      </c>
      <c r="E7259" s="26">
        <f>KEZDŐLAP!$D$18*D7259</f>
        <v>711.24900000000002</v>
      </c>
      <c r="F7259" s="26">
        <f>E7259*KEZDŐLAP!$E$21</f>
        <v>711.24900000000002</v>
      </c>
    </row>
    <row r="7260" spans="1:6">
      <c r="A7260" s="9"/>
      <c r="B7260" s="13" t="s">
        <v>8971</v>
      </c>
      <c r="C7260"/>
      <c r="D7260" s="36">
        <v>3.5910000000000002</v>
      </c>
      <c r="E7260" s="26">
        <f>KEZDŐLAP!$D$18*D7260</f>
        <v>1382.5350000000001</v>
      </c>
      <c r="F7260" s="26">
        <f>E7260*KEZDŐLAP!$E$21</f>
        <v>1382.5350000000001</v>
      </c>
    </row>
    <row r="7261" spans="1:6">
      <c r="A7261" s="9"/>
      <c r="B7261" s="13" t="s">
        <v>7670</v>
      </c>
      <c r="C7261"/>
      <c r="D7261" s="36">
        <v>16.159500000000001</v>
      </c>
      <c r="E7261" s="26">
        <f>KEZDŐLAP!$D$18*D7261</f>
        <v>6221.4075000000003</v>
      </c>
      <c r="F7261" s="26">
        <f>E7261*KEZDŐLAP!$E$21</f>
        <v>6221.4075000000003</v>
      </c>
    </row>
    <row r="7262" spans="1:6">
      <c r="A7262" s="9"/>
      <c r="B7262" s="13" t="s">
        <v>10363</v>
      </c>
      <c r="C7262"/>
      <c r="D7262" s="36">
        <v>32.319000000000003</v>
      </c>
      <c r="E7262" s="26">
        <f>KEZDŐLAP!$D$18*D7262</f>
        <v>12442.815000000001</v>
      </c>
      <c r="F7262" s="26">
        <f>E7262*KEZDŐLAP!$E$21</f>
        <v>12442.815000000001</v>
      </c>
    </row>
    <row r="7263" spans="1:6">
      <c r="A7263" s="9"/>
      <c r="B7263" s="13" t="s">
        <v>7671</v>
      </c>
      <c r="C7263"/>
      <c r="D7263" s="36">
        <v>37.705500000000001</v>
      </c>
      <c r="E7263" s="26">
        <f>KEZDŐLAP!$D$18*D7263</f>
        <v>14516.6175</v>
      </c>
      <c r="F7263" s="26">
        <f>E7263*KEZDŐLAP!$E$21</f>
        <v>14516.6175</v>
      </c>
    </row>
    <row r="7264" spans="1:6">
      <c r="A7264" s="9"/>
      <c r="B7264" s="13" t="s">
        <v>7672</v>
      </c>
      <c r="C7264"/>
      <c r="D7264" s="36">
        <v>34.149300000000004</v>
      </c>
      <c r="E7264" s="26">
        <f>KEZDŐLAP!$D$18*D7264</f>
        <v>13147.480500000001</v>
      </c>
      <c r="F7264" s="26">
        <f>E7264*KEZDŐLAP!$E$21</f>
        <v>13147.480500000001</v>
      </c>
    </row>
    <row r="7265" spans="1:6">
      <c r="A7265" s="9"/>
      <c r="B7265" s="13" t="s">
        <v>11782</v>
      </c>
      <c r="C7265"/>
      <c r="D7265" s="36">
        <v>17.989799999999999</v>
      </c>
      <c r="E7265" s="26">
        <f>KEZDŐLAP!$D$18*D7265</f>
        <v>6926.0729999999994</v>
      </c>
      <c r="F7265" s="26">
        <f>E7265*KEZDŐLAP!$E$21</f>
        <v>6926.0729999999994</v>
      </c>
    </row>
    <row r="7266" spans="1:6">
      <c r="A7266" s="9"/>
      <c r="B7266" s="13" t="s">
        <v>9502</v>
      </c>
      <c r="C7266"/>
      <c r="D7266" s="36">
        <v>16.193999999999999</v>
      </c>
      <c r="E7266" s="26">
        <f>KEZDŐLAP!$D$18*D7266</f>
        <v>6234.69</v>
      </c>
      <c r="F7266" s="26">
        <f>E7266*KEZDŐLAP!$E$21</f>
        <v>6234.69</v>
      </c>
    </row>
    <row r="7267" spans="1:6">
      <c r="A7267" s="9"/>
      <c r="B7267" s="13" t="s">
        <v>7673</v>
      </c>
      <c r="C7267"/>
      <c r="D7267" s="36">
        <v>34.183800000000005</v>
      </c>
      <c r="E7267" s="26">
        <f>KEZDŐLAP!$D$18*D7267</f>
        <v>13160.763000000003</v>
      </c>
      <c r="F7267" s="26">
        <f>E7267*KEZDŐLAP!$E$21</f>
        <v>13160.763000000003</v>
      </c>
    </row>
    <row r="7268" spans="1:6">
      <c r="A7268" s="9"/>
      <c r="B7268" s="13" t="s">
        <v>9145</v>
      </c>
      <c r="C7268"/>
      <c r="D7268" s="36">
        <v>12.603300000000001</v>
      </c>
      <c r="E7268" s="26">
        <f>KEZDŐLAP!$D$18*D7268</f>
        <v>4852.2705000000005</v>
      </c>
      <c r="F7268" s="26">
        <f>E7268*KEZDŐLAP!$E$21</f>
        <v>4852.2705000000005</v>
      </c>
    </row>
    <row r="7269" spans="1:6">
      <c r="A7269" s="9"/>
      <c r="B7269" s="13" t="s">
        <v>8644</v>
      </c>
      <c r="C7269"/>
      <c r="D7269" s="36">
        <v>32.388300000000001</v>
      </c>
      <c r="E7269" s="26">
        <f>KEZDŐLAP!$D$18*D7269</f>
        <v>12469.495500000001</v>
      </c>
      <c r="F7269" s="26">
        <f>E7269*KEZDŐLAP!$E$21</f>
        <v>12469.495500000001</v>
      </c>
    </row>
    <row r="7270" spans="1:6">
      <c r="A7270" s="9"/>
      <c r="B7270" s="13" t="s">
        <v>9101</v>
      </c>
      <c r="C7270"/>
      <c r="D7270" s="36">
        <v>10.807500000000001</v>
      </c>
      <c r="E7270" s="26">
        <f>KEZDŐLAP!$D$18*D7270</f>
        <v>4160.8875000000007</v>
      </c>
      <c r="F7270" s="26">
        <f>E7270*KEZDŐLAP!$E$21</f>
        <v>4160.8875000000007</v>
      </c>
    </row>
    <row r="7271" spans="1:6">
      <c r="A7271" s="9"/>
      <c r="B7271" s="13" t="s">
        <v>10660</v>
      </c>
      <c r="C7271"/>
      <c r="D7271" s="36">
        <v>34.218600000000002</v>
      </c>
      <c r="E7271" s="26">
        <f>KEZDŐLAP!$D$18*D7271</f>
        <v>13174.161</v>
      </c>
      <c r="F7271" s="26">
        <f>E7271*KEZDŐLAP!$E$21</f>
        <v>13174.161</v>
      </c>
    </row>
    <row r="7272" spans="1:6">
      <c r="A7272" s="9"/>
      <c r="B7272" s="13" t="s">
        <v>11581</v>
      </c>
      <c r="C7272"/>
      <c r="D7272" s="36">
        <v>21.615299999999998</v>
      </c>
      <c r="E7272" s="26">
        <f>KEZDŐLAP!$D$18*D7272</f>
        <v>8321.8904999999995</v>
      </c>
      <c r="F7272" s="26">
        <f>E7272*KEZDŐLAP!$E$21</f>
        <v>8321.8904999999995</v>
      </c>
    </row>
    <row r="7273" spans="1:6">
      <c r="A7273" s="9"/>
      <c r="B7273" s="13" t="s">
        <v>9117</v>
      </c>
      <c r="C7273"/>
      <c r="D7273" s="36">
        <v>7.216800000000001</v>
      </c>
      <c r="E7273" s="26">
        <f>KEZDŐLAP!$D$18*D7273</f>
        <v>2778.4680000000003</v>
      </c>
      <c r="F7273" s="26">
        <f>E7273*KEZDŐLAP!$E$21</f>
        <v>2778.4680000000003</v>
      </c>
    </row>
    <row r="7274" spans="1:6">
      <c r="A7274" s="9"/>
      <c r="B7274" s="13" t="s">
        <v>10441</v>
      </c>
      <c r="C7274"/>
      <c r="D7274" s="36">
        <v>7.216800000000001</v>
      </c>
      <c r="E7274" s="26">
        <f>KEZDŐLAP!$D$18*D7274</f>
        <v>2778.4680000000003</v>
      </c>
      <c r="F7274" s="26">
        <f>E7274*KEZDŐLAP!$E$21</f>
        <v>2778.4680000000003</v>
      </c>
    </row>
    <row r="7275" spans="1:6">
      <c r="A7275" s="9"/>
      <c r="B7275" s="13" t="s">
        <v>10400</v>
      </c>
      <c r="C7275"/>
      <c r="D7275" s="36">
        <v>5.4209999999999994</v>
      </c>
      <c r="E7275" s="26">
        <f>KEZDŐLAP!$D$18*D7275</f>
        <v>2087.0849999999996</v>
      </c>
      <c r="F7275" s="26">
        <f>E7275*KEZDŐLAP!$E$21</f>
        <v>2087.0849999999996</v>
      </c>
    </row>
    <row r="7276" spans="1:6">
      <c r="A7276" s="9"/>
      <c r="B7276" s="13" t="s">
        <v>10001</v>
      </c>
      <c r="C7276"/>
      <c r="D7276" s="36">
        <v>32.492100000000001</v>
      </c>
      <c r="E7276" s="26">
        <f>KEZDŐLAP!$D$18*D7276</f>
        <v>12509.458500000001</v>
      </c>
      <c r="F7276" s="26">
        <f>E7276*KEZDŐLAP!$E$21</f>
        <v>12509.458500000001</v>
      </c>
    </row>
    <row r="7277" spans="1:6">
      <c r="A7277" s="9"/>
      <c r="B7277" s="13" t="s">
        <v>8175</v>
      </c>
      <c r="C7277"/>
      <c r="D7277" s="36">
        <v>27.070799999999998</v>
      </c>
      <c r="E7277" s="26">
        <f>KEZDŐLAP!$D$18*D7277</f>
        <v>10422.258</v>
      </c>
      <c r="F7277" s="26">
        <f>E7277*KEZDŐLAP!$E$21</f>
        <v>10422.258</v>
      </c>
    </row>
    <row r="7278" spans="1:6">
      <c r="A7278" s="9"/>
      <c r="B7278" s="13" t="s">
        <v>9124</v>
      </c>
      <c r="C7278"/>
      <c r="D7278" s="36">
        <v>23.479800000000001</v>
      </c>
      <c r="E7278" s="26">
        <f>KEZDŐLAP!$D$18*D7278</f>
        <v>9039.723</v>
      </c>
      <c r="F7278" s="26">
        <f>E7278*KEZDŐLAP!$E$21</f>
        <v>9039.723</v>
      </c>
    </row>
    <row r="7279" spans="1:6">
      <c r="A7279" s="9"/>
      <c r="B7279" s="13" t="s">
        <v>10681</v>
      </c>
      <c r="C7279"/>
      <c r="D7279" s="36">
        <v>23.479800000000001</v>
      </c>
      <c r="E7279" s="26">
        <f>KEZDŐLAP!$D$18*D7279</f>
        <v>9039.723</v>
      </c>
      <c r="F7279" s="26">
        <f>E7279*KEZDŐLAP!$E$21</f>
        <v>9039.723</v>
      </c>
    </row>
    <row r="7280" spans="1:6">
      <c r="A7280" s="9"/>
      <c r="B7280" s="13" t="s">
        <v>10346</v>
      </c>
      <c r="C7280"/>
      <c r="D7280" s="36">
        <v>32.526299999999999</v>
      </c>
      <c r="E7280" s="26">
        <f>KEZDŐLAP!$D$18*D7280</f>
        <v>12522.6255</v>
      </c>
      <c r="F7280" s="26">
        <f>E7280*KEZDŐLAP!$E$21</f>
        <v>12522.6255</v>
      </c>
    </row>
    <row r="7281" spans="1:6">
      <c r="A7281" s="9"/>
      <c r="B7281" s="13" t="s">
        <v>11151</v>
      </c>
      <c r="C7281"/>
      <c r="D7281" s="36">
        <v>10.8423</v>
      </c>
      <c r="E7281" s="26">
        <f>KEZDŐLAP!$D$18*D7281</f>
        <v>4174.2855</v>
      </c>
      <c r="F7281" s="26">
        <f>E7281*KEZDŐLAP!$E$21</f>
        <v>4174.2855</v>
      </c>
    </row>
    <row r="7282" spans="1:6">
      <c r="A7282" s="9"/>
      <c r="B7282" s="13" t="s">
        <v>10543</v>
      </c>
      <c r="C7282"/>
      <c r="D7282" s="36">
        <v>25.309800000000003</v>
      </c>
      <c r="E7282" s="26">
        <f>KEZDŐLAP!$D$18*D7282</f>
        <v>9744.273000000001</v>
      </c>
      <c r="F7282" s="26">
        <f>E7282*KEZDŐLAP!$E$21</f>
        <v>9744.273000000001</v>
      </c>
    </row>
    <row r="7283" spans="1:6">
      <c r="A7283" s="9"/>
      <c r="B7283" s="13" t="s">
        <v>10582</v>
      </c>
      <c r="C7283"/>
      <c r="D7283" s="36">
        <v>3.6257999999999999</v>
      </c>
      <c r="E7283" s="26">
        <f>KEZDŐLAP!$D$18*D7283</f>
        <v>1395.933</v>
      </c>
      <c r="F7283" s="26">
        <f>E7283*KEZDŐLAP!$E$21</f>
        <v>1395.933</v>
      </c>
    </row>
    <row r="7284" spans="1:6">
      <c r="A7284" s="9"/>
      <c r="B7284" s="13" t="s">
        <v>10583</v>
      </c>
      <c r="C7284"/>
      <c r="D7284" s="36">
        <v>3.6257999999999999</v>
      </c>
      <c r="E7284" s="26">
        <f>KEZDŐLAP!$D$18*D7284</f>
        <v>1395.933</v>
      </c>
      <c r="F7284" s="26">
        <f>E7284*KEZDŐLAP!$E$21</f>
        <v>1395.933</v>
      </c>
    </row>
    <row r="7285" spans="1:6">
      <c r="A7285" s="9"/>
      <c r="B7285" s="13" t="s">
        <v>10396</v>
      </c>
      <c r="C7285"/>
      <c r="D7285" s="36">
        <v>9.0465</v>
      </c>
      <c r="E7285" s="26">
        <f>KEZDŐLAP!$D$18*D7285</f>
        <v>3482.9025000000001</v>
      </c>
      <c r="F7285" s="26">
        <f>E7285*KEZDŐLAP!$E$21</f>
        <v>3482.9025000000001</v>
      </c>
    </row>
    <row r="7286" spans="1:6">
      <c r="A7286" s="9"/>
      <c r="B7286" s="13" t="s">
        <v>7674</v>
      </c>
      <c r="C7286"/>
      <c r="D7286" s="36">
        <v>0.42569999999999997</v>
      </c>
      <c r="E7286" s="26">
        <f>KEZDŐLAP!$D$18*D7286</f>
        <v>163.89449999999999</v>
      </c>
      <c r="F7286" s="26">
        <f>E7286*KEZDŐLAP!$E$21</f>
        <v>163.89449999999999</v>
      </c>
    </row>
    <row r="7287" spans="1:6">
      <c r="A7287" s="9"/>
      <c r="B7287" s="13" t="s">
        <v>8970</v>
      </c>
      <c r="C7287"/>
      <c r="D7287" s="36">
        <v>25.3446</v>
      </c>
      <c r="E7287" s="26">
        <f>KEZDŐLAP!$D$18*D7287</f>
        <v>9757.6710000000003</v>
      </c>
      <c r="F7287" s="26">
        <f>E7287*KEZDŐLAP!$E$21</f>
        <v>9757.6710000000003</v>
      </c>
    </row>
    <row r="7288" spans="1:6">
      <c r="A7288" s="9"/>
      <c r="B7288" s="13" t="s">
        <v>10227</v>
      </c>
      <c r="C7288"/>
      <c r="D7288" s="36">
        <v>16.297499999999999</v>
      </c>
      <c r="E7288" s="26">
        <f>KEZDŐLAP!$D$18*D7288</f>
        <v>6274.5374999999995</v>
      </c>
      <c r="F7288" s="26">
        <f>E7288*KEZDŐLAP!$E$21</f>
        <v>6274.5374999999995</v>
      </c>
    </row>
    <row r="7289" spans="1:6">
      <c r="A7289" s="9"/>
      <c r="B7289" s="13" t="s">
        <v>8524</v>
      </c>
      <c r="C7289"/>
      <c r="D7289" s="36">
        <v>7.2509999999999994</v>
      </c>
      <c r="E7289" s="26">
        <f>KEZDŐLAP!$D$18*D7289</f>
        <v>2791.6349999999998</v>
      </c>
      <c r="F7289" s="26">
        <f>E7289*KEZDŐLAP!$E$21</f>
        <v>2791.6349999999998</v>
      </c>
    </row>
    <row r="7290" spans="1:6">
      <c r="A7290" s="9"/>
      <c r="B7290" s="13" t="s">
        <v>7809</v>
      </c>
      <c r="C7290"/>
      <c r="D7290" s="36">
        <v>21.753299999999999</v>
      </c>
      <c r="E7290" s="26">
        <f>KEZDŐLAP!$D$18*D7290</f>
        <v>8375.0205000000005</v>
      </c>
      <c r="F7290" s="26">
        <f>E7290*KEZDŐLAP!$E$21</f>
        <v>8375.0205000000005</v>
      </c>
    </row>
    <row r="7291" spans="1:6">
      <c r="A7291" s="9"/>
      <c r="B7291" s="13" t="s">
        <v>7675</v>
      </c>
      <c r="C7291"/>
      <c r="D7291" s="36">
        <v>16.3323</v>
      </c>
      <c r="E7291" s="26">
        <f>KEZDŐLAP!$D$18*D7291</f>
        <v>6287.9354999999996</v>
      </c>
      <c r="F7291" s="26">
        <f>E7291*KEZDŐLAP!$E$21</f>
        <v>6287.9354999999996</v>
      </c>
    </row>
    <row r="7292" spans="1:6">
      <c r="A7292" s="9"/>
      <c r="B7292" s="13" t="s">
        <v>11599</v>
      </c>
      <c r="C7292"/>
      <c r="D7292" s="36">
        <v>16.3323</v>
      </c>
      <c r="E7292" s="26">
        <f>KEZDŐLAP!$D$18*D7292</f>
        <v>6287.9354999999996</v>
      </c>
      <c r="F7292" s="26">
        <f>E7292*KEZDŐLAP!$E$21</f>
        <v>6287.9354999999996</v>
      </c>
    </row>
    <row r="7293" spans="1:6">
      <c r="A7293" s="9"/>
      <c r="B7293" s="13" t="s">
        <v>8546</v>
      </c>
      <c r="C7293"/>
      <c r="D7293" s="36">
        <v>9.0812999999999988</v>
      </c>
      <c r="E7293" s="26">
        <f>KEZDŐLAP!$D$18*D7293</f>
        <v>3496.3004999999994</v>
      </c>
      <c r="F7293" s="26">
        <f>E7293*KEZDŐLAP!$E$21</f>
        <v>3496.3004999999994</v>
      </c>
    </row>
    <row r="7294" spans="1:6">
      <c r="A7294" s="9"/>
      <c r="B7294" s="13" t="s">
        <v>10373</v>
      </c>
      <c r="C7294"/>
      <c r="D7294" s="36">
        <v>27.243600000000001</v>
      </c>
      <c r="E7294" s="26">
        <f>KEZDŐLAP!$D$18*D7294</f>
        <v>10488.786</v>
      </c>
      <c r="F7294" s="26">
        <f>E7294*KEZDŐLAP!$E$21</f>
        <v>10488.786</v>
      </c>
    </row>
    <row r="7295" spans="1:6">
      <c r="A7295" s="9"/>
      <c r="B7295" s="13" t="s">
        <v>8842</v>
      </c>
      <c r="C7295"/>
      <c r="D7295" s="36">
        <v>5.4558</v>
      </c>
      <c r="E7295" s="26">
        <f>KEZDŐLAP!$D$18*D7295</f>
        <v>2100.4830000000002</v>
      </c>
      <c r="F7295" s="26">
        <f>E7295*KEZDŐLAP!$E$21</f>
        <v>2100.4830000000002</v>
      </c>
    </row>
    <row r="7296" spans="1:6">
      <c r="A7296" s="9"/>
      <c r="B7296" s="13" t="s">
        <v>8566</v>
      </c>
      <c r="C7296"/>
      <c r="D7296" s="36">
        <v>7.2858000000000001</v>
      </c>
      <c r="E7296" s="26">
        <f>KEZDŐLAP!$D$18*D7296</f>
        <v>2805.0329999999999</v>
      </c>
      <c r="F7296" s="26">
        <f>E7296*KEZDŐLAP!$E$21</f>
        <v>2805.0329999999999</v>
      </c>
    </row>
    <row r="7297" spans="1:6">
      <c r="A7297" s="9"/>
      <c r="B7297" s="13" t="s">
        <v>10643</v>
      </c>
      <c r="C7297"/>
      <c r="D7297" s="36">
        <v>7.2858000000000001</v>
      </c>
      <c r="E7297" s="26">
        <f>KEZDŐLAP!$D$18*D7297</f>
        <v>2805.0329999999999</v>
      </c>
      <c r="F7297" s="26">
        <f>E7297*KEZDŐLAP!$E$21</f>
        <v>2805.0329999999999</v>
      </c>
    </row>
    <row r="7298" spans="1:6">
      <c r="A7298" s="9"/>
      <c r="B7298" s="13" t="s">
        <v>7676</v>
      </c>
      <c r="C7298"/>
      <c r="D7298" s="36">
        <v>25.482599999999998</v>
      </c>
      <c r="E7298" s="26">
        <f>KEZDŐLAP!$D$18*D7298</f>
        <v>9810.8009999999995</v>
      </c>
      <c r="F7298" s="26">
        <f>E7298*KEZDŐLAP!$E$21</f>
        <v>9810.8009999999995</v>
      </c>
    </row>
    <row r="7299" spans="1:6">
      <c r="A7299" s="9"/>
      <c r="B7299" s="13" t="s">
        <v>8852</v>
      </c>
      <c r="C7299"/>
      <c r="D7299" s="36">
        <v>1.8302999999999998</v>
      </c>
      <c r="E7299" s="26">
        <f>KEZDŐLAP!$D$18*D7299</f>
        <v>704.66549999999995</v>
      </c>
      <c r="F7299" s="26">
        <f>E7299*KEZDŐLAP!$E$21</f>
        <v>704.66549999999995</v>
      </c>
    </row>
    <row r="7300" spans="1:6">
      <c r="A7300" s="9"/>
      <c r="B7300" s="13" t="s">
        <v>9875</v>
      </c>
      <c r="C7300"/>
      <c r="D7300" s="36">
        <v>1.8302999999999998</v>
      </c>
      <c r="E7300" s="26">
        <f>KEZDŐLAP!$D$18*D7300</f>
        <v>704.66549999999995</v>
      </c>
      <c r="F7300" s="26">
        <f>E7300*KEZDŐLAP!$E$21</f>
        <v>704.66549999999995</v>
      </c>
    </row>
    <row r="7301" spans="1:6">
      <c r="A7301" s="9"/>
      <c r="B7301" s="13" t="s">
        <v>7677</v>
      </c>
      <c r="C7301"/>
      <c r="D7301" s="36">
        <v>23.686799999999998</v>
      </c>
      <c r="E7301" s="26">
        <f>KEZDŐLAP!$D$18*D7301</f>
        <v>9119.4179999999997</v>
      </c>
      <c r="F7301" s="26">
        <f>E7301*KEZDŐLAP!$E$21</f>
        <v>9119.4179999999997</v>
      </c>
    </row>
    <row r="7302" spans="1:6">
      <c r="A7302" s="9"/>
      <c r="B7302" s="13" t="s">
        <v>11434</v>
      </c>
      <c r="C7302"/>
      <c r="D7302" s="36">
        <v>23.686799999999998</v>
      </c>
      <c r="E7302" s="26">
        <f>KEZDŐLAP!$D$18*D7302</f>
        <v>9119.4179999999997</v>
      </c>
      <c r="F7302" s="26">
        <f>E7302*KEZDŐLAP!$E$21</f>
        <v>9119.4179999999997</v>
      </c>
    </row>
    <row r="7303" spans="1:6">
      <c r="A7303" s="9"/>
      <c r="B7303" s="13" t="s">
        <v>11589</v>
      </c>
      <c r="C7303"/>
      <c r="D7303" s="36">
        <v>9.1158000000000001</v>
      </c>
      <c r="E7303" s="26">
        <f>KEZDŐLAP!$D$18*D7303</f>
        <v>3509.5830000000001</v>
      </c>
      <c r="F7303" s="26">
        <f>E7303*KEZDŐLAP!$E$21</f>
        <v>3509.5830000000001</v>
      </c>
    </row>
    <row r="7304" spans="1:6">
      <c r="A7304" s="9"/>
      <c r="B7304" s="13" t="s">
        <v>9873</v>
      </c>
      <c r="C7304"/>
      <c r="D7304" s="36">
        <v>23.721599999999999</v>
      </c>
      <c r="E7304" s="26">
        <f>KEZDŐLAP!$D$18*D7304</f>
        <v>9132.8159999999989</v>
      </c>
      <c r="F7304" s="26">
        <f>E7304*KEZDŐLAP!$E$21</f>
        <v>9132.8159999999989</v>
      </c>
    </row>
    <row r="7305" spans="1:6">
      <c r="A7305" s="9"/>
      <c r="B7305" s="13" t="s">
        <v>8316</v>
      </c>
      <c r="C7305"/>
      <c r="D7305" s="36">
        <v>12.7758</v>
      </c>
      <c r="E7305" s="26">
        <f>KEZDŐLAP!$D$18*D7305</f>
        <v>4918.683</v>
      </c>
      <c r="F7305" s="26">
        <f>E7305*KEZDŐLAP!$E$21</f>
        <v>4918.683</v>
      </c>
    </row>
    <row r="7306" spans="1:6">
      <c r="A7306" s="9"/>
      <c r="B7306" s="13" t="s">
        <v>10603</v>
      </c>
      <c r="C7306"/>
      <c r="D7306" s="36">
        <v>16.4358</v>
      </c>
      <c r="E7306" s="26">
        <f>KEZDŐLAP!$D$18*D7306</f>
        <v>6327.7830000000004</v>
      </c>
      <c r="F7306" s="26">
        <f>E7306*KEZDŐLAP!$E$21</f>
        <v>6327.7830000000004</v>
      </c>
    </row>
    <row r="7307" spans="1:6">
      <c r="A7307" s="9"/>
      <c r="B7307" s="13" t="s">
        <v>9038</v>
      </c>
      <c r="C7307"/>
      <c r="D7307" s="36">
        <v>5.4903000000000004</v>
      </c>
      <c r="E7307" s="26">
        <f>KEZDŐLAP!$D$18*D7307</f>
        <v>2113.7655</v>
      </c>
      <c r="F7307" s="26">
        <f>E7307*KEZDŐLAP!$E$21</f>
        <v>2113.7655</v>
      </c>
    </row>
    <row r="7308" spans="1:6">
      <c r="A7308" s="9"/>
      <c r="B7308" s="13" t="s">
        <v>10659</v>
      </c>
      <c r="C7308"/>
      <c r="D7308" s="36">
        <v>12.810300000000002</v>
      </c>
      <c r="E7308" s="26">
        <f>KEZDŐLAP!$D$18*D7308</f>
        <v>4931.9655000000002</v>
      </c>
      <c r="F7308" s="26">
        <f>E7308*KEZDŐLAP!$E$21</f>
        <v>4931.9655000000002</v>
      </c>
    </row>
    <row r="7309" spans="1:6">
      <c r="A7309" s="9"/>
      <c r="B7309" s="13" t="s">
        <v>8530</v>
      </c>
      <c r="C7309"/>
      <c r="D7309" s="36">
        <v>20.130600000000001</v>
      </c>
      <c r="E7309" s="26">
        <f>KEZDŐLAP!$D$18*D7309</f>
        <v>7750.2810000000009</v>
      </c>
      <c r="F7309" s="26">
        <f>E7309*KEZDŐLAP!$E$21</f>
        <v>7750.2810000000009</v>
      </c>
    </row>
    <row r="7310" spans="1:6">
      <c r="A7310" s="9"/>
      <c r="B7310" s="13" t="s">
        <v>10371</v>
      </c>
      <c r="C7310"/>
      <c r="D7310" s="36">
        <v>18.828299999999999</v>
      </c>
      <c r="E7310" s="26">
        <f>KEZDŐLAP!$D$18*D7310</f>
        <v>7248.8954999999996</v>
      </c>
      <c r="F7310" s="26">
        <f>E7310*KEZDŐLAP!$E$21</f>
        <v>7248.8954999999996</v>
      </c>
    </row>
    <row r="7311" spans="1:6">
      <c r="A7311" s="9"/>
      <c r="B7311" s="13" t="s">
        <v>10574</v>
      </c>
      <c r="C7311"/>
      <c r="D7311" s="36">
        <v>3.66</v>
      </c>
      <c r="E7311" s="26">
        <f>KEZDŐLAP!$D$18*D7311</f>
        <v>1409.1000000000001</v>
      </c>
      <c r="F7311" s="26">
        <f>E7311*KEZDŐLAP!$E$21</f>
        <v>1409.1000000000001</v>
      </c>
    </row>
    <row r="7312" spans="1:6">
      <c r="A7312" s="9"/>
      <c r="B7312" s="13" t="s">
        <v>11433</v>
      </c>
      <c r="C7312"/>
      <c r="D7312" s="36">
        <v>20.165100000000002</v>
      </c>
      <c r="E7312" s="26">
        <f>KEZDŐLAP!$D$18*D7312</f>
        <v>7763.5635000000011</v>
      </c>
      <c r="F7312" s="26">
        <f>E7312*KEZDŐLAP!$E$21</f>
        <v>7763.5635000000011</v>
      </c>
    </row>
    <row r="7313" spans="1:6">
      <c r="A7313" s="9"/>
      <c r="B7313" s="13" t="s">
        <v>9269</v>
      </c>
      <c r="C7313"/>
      <c r="D7313" s="36">
        <v>14.6751</v>
      </c>
      <c r="E7313" s="26">
        <f>KEZDŐLAP!$D$18*D7313</f>
        <v>5649.9135000000006</v>
      </c>
      <c r="F7313" s="26">
        <f>E7313*KEZDŐLAP!$E$21</f>
        <v>5649.9135000000006</v>
      </c>
    </row>
    <row r="7314" spans="1:6">
      <c r="A7314" s="9"/>
      <c r="B7314" s="13" t="s">
        <v>10225</v>
      </c>
      <c r="C7314"/>
      <c r="D7314" s="36">
        <v>14.6751</v>
      </c>
      <c r="E7314" s="26">
        <f>KEZDŐLAP!$D$18*D7314</f>
        <v>5649.9135000000006</v>
      </c>
      <c r="F7314" s="26">
        <f>E7314*KEZDŐLAP!$E$21</f>
        <v>5649.9135000000006</v>
      </c>
    </row>
    <row r="7315" spans="1:6">
      <c r="A7315" s="9"/>
      <c r="B7315" s="13" t="s">
        <v>11150</v>
      </c>
      <c r="C7315"/>
      <c r="D7315" s="36">
        <v>14.6751</v>
      </c>
      <c r="E7315" s="26">
        <f>KEZDŐLAP!$D$18*D7315</f>
        <v>5649.9135000000006</v>
      </c>
      <c r="F7315" s="26">
        <f>E7315*KEZDŐLAP!$E$21</f>
        <v>5649.9135000000006</v>
      </c>
    </row>
    <row r="7316" spans="1:6">
      <c r="A7316" s="9"/>
      <c r="B7316" s="13" t="s">
        <v>7808</v>
      </c>
      <c r="C7316"/>
      <c r="D7316" s="36">
        <v>12.844799999999999</v>
      </c>
      <c r="E7316" s="26">
        <f>KEZDŐLAP!$D$18*D7316</f>
        <v>4945.2479999999996</v>
      </c>
      <c r="F7316" s="26">
        <f>E7316*KEZDŐLAP!$E$21</f>
        <v>4945.2479999999996</v>
      </c>
    </row>
    <row r="7317" spans="1:6">
      <c r="A7317" s="9"/>
      <c r="B7317" s="13" t="s">
        <v>9132</v>
      </c>
      <c r="C7317"/>
      <c r="D7317" s="36">
        <v>7.3548</v>
      </c>
      <c r="E7317" s="26">
        <f>KEZDŐLAP!$D$18*D7317</f>
        <v>2831.598</v>
      </c>
      <c r="F7317" s="26">
        <f>E7317*KEZDŐLAP!$E$21</f>
        <v>2831.598</v>
      </c>
    </row>
    <row r="7318" spans="1:6">
      <c r="A7318" s="9"/>
      <c r="B7318" s="13" t="s">
        <v>11038</v>
      </c>
      <c r="C7318"/>
      <c r="D7318" s="36">
        <v>16.5396</v>
      </c>
      <c r="E7318" s="26">
        <f>KEZDŐLAP!$D$18*D7318</f>
        <v>6367.7460000000001</v>
      </c>
      <c r="F7318" s="26">
        <f>E7318*KEZDŐLAP!$E$21</f>
        <v>6367.7460000000001</v>
      </c>
    </row>
    <row r="7319" spans="1:6">
      <c r="A7319" s="9"/>
      <c r="B7319" s="13" t="s">
        <v>8125</v>
      </c>
      <c r="C7319"/>
      <c r="D7319" s="36">
        <v>18.369599999999998</v>
      </c>
      <c r="E7319" s="26">
        <f>KEZDŐLAP!$D$18*D7319</f>
        <v>7072.2959999999994</v>
      </c>
      <c r="F7319" s="26">
        <f>E7319*KEZDŐLAP!$E$21</f>
        <v>7072.2959999999994</v>
      </c>
    </row>
    <row r="7320" spans="1:6">
      <c r="A7320" s="9"/>
      <c r="B7320" s="13" t="s">
        <v>11598</v>
      </c>
      <c r="C7320"/>
      <c r="D7320" s="36">
        <v>18.8994</v>
      </c>
      <c r="E7320" s="26">
        <f>KEZDŐLAP!$D$18*D7320</f>
        <v>7276.2690000000002</v>
      </c>
      <c r="F7320" s="26">
        <f>E7320*KEZDŐLAP!$E$21</f>
        <v>7276.2690000000002</v>
      </c>
    </row>
    <row r="7321" spans="1:6">
      <c r="A7321" s="9"/>
      <c r="B7321" s="13" t="s">
        <v>8455</v>
      </c>
      <c r="C7321"/>
      <c r="D7321" s="36">
        <v>12.8796</v>
      </c>
      <c r="E7321" s="26">
        <f>KEZDŐLAP!$D$18*D7321</f>
        <v>4958.6459999999997</v>
      </c>
      <c r="F7321" s="26">
        <f>E7321*KEZDŐLAP!$E$21</f>
        <v>4958.6459999999997</v>
      </c>
    </row>
    <row r="7322" spans="1:6">
      <c r="A7322" s="9"/>
      <c r="B7322" s="13" t="s">
        <v>10726</v>
      </c>
      <c r="C7322"/>
      <c r="D7322" s="36">
        <v>18.4041</v>
      </c>
      <c r="E7322" s="26">
        <f>KEZDŐLAP!$D$18*D7322</f>
        <v>7085.5784999999996</v>
      </c>
      <c r="F7322" s="26">
        <f>E7322*KEZDŐLAP!$E$21</f>
        <v>7085.5784999999996</v>
      </c>
    </row>
    <row r="7323" spans="1:6">
      <c r="A7323" s="9"/>
      <c r="B7323" s="13" t="s">
        <v>11709</v>
      </c>
      <c r="C7323"/>
      <c r="D7323" s="36">
        <v>5.5244999999999997</v>
      </c>
      <c r="E7323" s="26">
        <f>KEZDŐLAP!$D$18*D7323</f>
        <v>2126.9324999999999</v>
      </c>
      <c r="F7323" s="26">
        <f>E7323*KEZDŐLAP!$E$21</f>
        <v>2126.9324999999999</v>
      </c>
    </row>
    <row r="7324" spans="1:6">
      <c r="A7324" s="9"/>
      <c r="B7324" s="13" t="s">
        <v>8457</v>
      </c>
      <c r="C7324"/>
      <c r="D7324" s="36">
        <v>9.2195999999999998</v>
      </c>
      <c r="E7324" s="26">
        <f>KEZDŐLAP!$D$18*D7324</f>
        <v>3549.5459999999998</v>
      </c>
      <c r="F7324" s="26">
        <f>E7324*KEZDŐLAP!$E$21</f>
        <v>3549.5459999999998</v>
      </c>
    </row>
    <row r="7325" spans="1:6">
      <c r="A7325" s="9"/>
      <c r="B7325" s="13" t="s">
        <v>8811</v>
      </c>
      <c r="C7325"/>
      <c r="D7325" s="36">
        <v>18.438600000000001</v>
      </c>
      <c r="E7325" s="26">
        <f>KEZDŐLAP!$D$18*D7325</f>
        <v>7098.8610000000008</v>
      </c>
      <c r="F7325" s="26">
        <f>E7325*KEZDŐLAP!$E$21</f>
        <v>7098.8610000000008</v>
      </c>
    </row>
    <row r="7326" spans="1:6">
      <c r="A7326" s="9"/>
      <c r="B7326" s="13" t="s">
        <v>9167</v>
      </c>
      <c r="C7326"/>
      <c r="D7326" s="36">
        <v>11.0838</v>
      </c>
      <c r="E7326" s="26">
        <f>KEZDŐLAP!$D$18*D7326</f>
        <v>4267.2629999999999</v>
      </c>
      <c r="F7326" s="26">
        <f>E7326*KEZDŐLAP!$E$21</f>
        <v>4267.2629999999999</v>
      </c>
    </row>
    <row r="7327" spans="1:6">
      <c r="A7327" s="9"/>
      <c r="B7327" s="13" t="s">
        <v>11696</v>
      </c>
      <c r="C7327"/>
      <c r="D7327" s="36">
        <v>11.0838</v>
      </c>
      <c r="E7327" s="26">
        <f>KEZDŐLAP!$D$18*D7327</f>
        <v>4267.2629999999999</v>
      </c>
      <c r="F7327" s="26">
        <f>E7327*KEZDŐLAP!$E$21</f>
        <v>4267.2629999999999</v>
      </c>
    </row>
    <row r="7328" spans="1:6">
      <c r="A7328" s="9"/>
      <c r="B7328" s="13" t="s">
        <v>7678</v>
      </c>
      <c r="C7328"/>
      <c r="D7328" s="36">
        <v>7.3892999999999995</v>
      </c>
      <c r="E7328" s="26">
        <f>KEZDŐLAP!$D$18*D7328</f>
        <v>2844.8804999999998</v>
      </c>
      <c r="F7328" s="26">
        <f>E7328*KEZDŐLAP!$E$21</f>
        <v>2844.8804999999998</v>
      </c>
    </row>
    <row r="7329" spans="1:6">
      <c r="A7329" s="9"/>
      <c r="B7329" s="13" t="s">
        <v>10226</v>
      </c>
      <c r="C7329"/>
      <c r="D7329" s="36">
        <v>14.778599999999999</v>
      </c>
      <c r="E7329" s="26">
        <f>KEZDŐLAP!$D$18*D7329</f>
        <v>5689.7609999999995</v>
      </c>
      <c r="F7329" s="26">
        <f>E7329*KEZDŐLAP!$E$21</f>
        <v>5689.7609999999995</v>
      </c>
    </row>
    <row r="7330" spans="1:6">
      <c r="A7330" s="9"/>
      <c r="B7330" s="13" t="s">
        <v>11320</v>
      </c>
      <c r="C7330"/>
      <c r="D7330" s="36">
        <v>7.3892999999999995</v>
      </c>
      <c r="E7330" s="26">
        <f>KEZDŐLAP!$D$18*D7330</f>
        <v>2844.8804999999998</v>
      </c>
      <c r="F7330" s="26">
        <f>E7330*KEZDŐLAP!$E$21</f>
        <v>2844.8804999999998</v>
      </c>
    </row>
    <row r="7331" spans="1:6">
      <c r="A7331" s="9"/>
      <c r="B7331" s="13" t="s">
        <v>10652</v>
      </c>
      <c r="C7331"/>
      <c r="D7331" s="36">
        <v>12.948600000000001</v>
      </c>
      <c r="E7331" s="26">
        <f>KEZDŐLAP!$D$18*D7331</f>
        <v>4985.2110000000002</v>
      </c>
      <c r="F7331" s="26">
        <f>E7331*KEZDŐLAP!$E$21</f>
        <v>4985.2110000000002</v>
      </c>
    </row>
    <row r="7332" spans="1:6">
      <c r="A7332" s="9"/>
      <c r="B7332" s="13" t="s">
        <v>11465</v>
      </c>
      <c r="C7332"/>
      <c r="D7332" s="36">
        <v>16.6431</v>
      </c>
      <c r="E7332" s="26">
        <f>KEZDŐLAP!$D$18*D7332</f>
        <v>6407.5934999999999</v>
      </c>
      <c r="F7332" s="26">
        <f>E7332*KEZDŐLAP!$E$21</f>
        <v>6407.5934999999999</v>
      </c>
    </row>
    <row r="7333" spans="1:6">
      <c r="A7333" s="9"/>
      <c r="B7333" s="13" t="s">
        <v>11662</v>
      </c>
      <c r="C7333"/>
      <c r="D7333" s="36">
        <v>5.5593000000000004</v>
      </c>
      <c r="E7333" s="26">
        <f>KEZDŐLAP!$D$18*D7333</f>
        <v>2140.3305</v>
      </c>
      <c r="F7333" s="26">
        <f>E7333*KEZDŐLAP!$E$21</f>
        <v>2140.3305</v>
      </c>
    </row>
    <row r="7334" spans="1:6">
      <c r="A7334" s="9"/>
      <c r="B7334" s="13" t="s">
        <v>11607</v>
      </c>
      <c r="C7334"/>
      <c r="D7334" s="36">
        <v>14.813100000000002</v>
      </c>
      <c r="E7334" s="26">
        <f>KEZDŐLAP!$D$18*D7334</f>
        <v>5703.0435000000007</v>
      </c>
      <c r="F7334" s="26">
        <f>E7334*KEZDŐLAP!$E$21</f>
        <v>5703.0435000000007</v>
      </c>
    </row>
    <row r="7335" spans="1:6">
      <c r="A7335" s="9"/>
      <c r="B7335" s="13" t="s">
        <v>9176</v>
      </c>
      <c r="C7335"/>
      <c r="D7335" s="36">
        <v>12.9831</v>
      </c>
      <c r="E7335" s="26">
        <f>KEZDŐLAP!$D$18*D7335</f>
        <v>4998.4935000000005</v>
      </c>
      <c r="F7335" s="26">
        <f>E7335*KEZDŐLAP!$E$21</f>
        <v>4998.4935000000005</v>
      </c>
    </row>
    <row r="7336" spans="1:6">
      <c r="A7336" s="9"/>
      <c r="B7336" s="13" t="s">
        <v>9091</v>
      </c>
      <c r="C7336"/>
      <c r="D7336" s="36">
        <v>14.847299999999999</v>
      </c>
      <c r="E7336" s="26">
        <f>KEZDŐLAP!$D$18*D7336</f>
        <v>5716.2104999999992</v>
      </c>
      <c r="F7336" s="26">
        <f>E7336*KEZDŐLAP!$E$21</f>
        <v>5716.2104999999992</v>
      </c>
    </row>
    <row r="7337" spans="1:6">
      <c r="A7337" s="9"/>
      <c r="B7337" s="13" t="s">
        <v>10221</v>
      </c>
      <c r="C7337"/>
      <c r="D7337" s="36">
        <v>9.2882999999999996</v>
      </c>
      <c r="E7337" s="26">
        <f>KEZDŐLAP!$D$18*D7337</f>
        <v>3575.9955</v>
      </c>
      <c r="F7337" s="26">
        <f>E7337*KEZDŐLAP!$E$21</f>
        <v>3575.9955</v>
      </c>
    </row>
    <row r="7338" spans="1:6">
      <c r="A7338" s="9"/>
      <c r="B7338" s="13" t="s">
        <v>10222</v>
      </c>
      <c r="C7338"/>
      <c r="D7338" s="36">
        <v>9.2882999999999996</v>
      </c>
      <c r="E7338" s="26">
        <f>KEZDŐLAP!$D$18*D7338</f>
        <v>3575.9955</v>
      </c>
      <c r="F7338" s="26">
        <f>E7338*KEZDŐLAP!$E$21</f>
        <v>3575.9955</v>
      </c>
    </row>
    <row r="7339" spans="1:6">
      <c r="A7339" s="9"/>
      <c r="B7339" s="13" t="s">
        <v>8317</v>
      </c>
      <c r="C7339"/>
      <c r="D7339" s="36">
        <v>13.0176</v>
      </c>
      <c r="E7339" s="26">
        <f>KEZDŐLAP!$D$18*D7339</f>
        <v>5011.7759999999998</v>
      </c>
      <c r="F7339" s="26">
        <f>E7339*KEZDŐLAP!$E$21</f>
        <v>5011.7759999999998</v>
      </c>
    </row>
    <row r="7340" spans="1:6">
      <c r="A7340" s="9"/>
      <c r="B7340" s="13" t="s">
        <v>11578</v>
      </c>
      <c r="C7340"/>
      <c r="D7340" s="36">
        <v>13.052099999999999</v>
      </c>
      <c r="E7340" s="26">
        <f>KEZDŐLAP!$D$18*D7340</f>
        <v>5025.0585000000001</v>
      </c>
      <c r="F7340" s="26">
        <f>E7340*KEZDŐLAP!$E$21</f>
        <v>5025.0585000000001</v>
      </c>
    </row>
    <row r="7341" spans="1:6">
      <c r="A7341" s="9"/>
      <c r="B7341" s="13" t="s">
        <v>9872</v>
      </c>
      <c r="C7341"/>
      <c r="D7341" s="36">
        <v>9.3228000000000009</v>
      </c>
      <c r="E7341" s="26">
        <f>KEZDŐLAP!$D$18*D7341</f>
        <v>3589.2780000000002</v>
      </c>
      <c r="F7341" s="26">
        <f>E7341*KEZDŐLAP!$E$21</f>
        <v>3589.2780000000002</v>
      </c>
    </row>
    <row r="7342" spans="1:6">
      <c r="A7342" s="9"/>
      <c r="B7342" s="13" t="s">
        <v>11691</v>
      </c>
      <c r="C7342"/>
      <c r="D7342" s="36">
        <v>5.5937999999999999</v>
      </c>
      <c r="E7342" s="26">
        <f>KEZDŐLAP!$D$18*D7342</f>
        <v>2153.6129999999998</v>
      </c>
      <c r="F7342" s="26">
        <f>E7342*KEZDŐLAP!$E$21</f>
        <v>2153.6129999999998</v>
      </c>
    </row>
    <row r="7343" spans="1:6">
      <c r="A7343" s="9"/>
      <c r="B7343" s="13" t="s">
        <v>9114</v>
      </c>
      <c r="C7343"/>
      <c r="D7343" s="36">
        <v>14.916599999999999</v>
      </c>
      <c r="E7343" s="26">
        <f>KEZDŐLAP!$D$18*D7343</f>
        <v>5742.8909999999996</v>
      </c>
      <c r="F7343" s="26">
        <f>E7343*KEZDŐLAP!$E$21</f>
        <v>5742.8909999999996</v>
      </c>
    </row>
    <row r="7344" spans="1:6">
      <c r="A7344" s="9"/>
      <c r="B7344" s="13" t="s">
        <v>9143</v>
      </c>
      <c r="C7344"/>
      <c r="D7344" s="36">
        <v>1.8645</v>
      </c>
      <c r="E7344" s="26">
        <f>KEZDŐLAP!$D$18*D7344</f>
        <v>717.83249999999998</v>
      </c>
      <c r="F7344" s="26">
        <f>E7344*KEZDŐLAP!$E$21</f>
        <v>717.83249999999998</v>
      </c>
    </row>
    <row r="7345" spans="1:6">
      <c r="A7345" s="9"/>
      <c r="B7345" s="13" t="s">
        <v>10390</v>
      </c>
      <c r="C7345"/>
      <c r="D7345" s="36">
        <v>1.8645</v>
      </c>
      <c r="E7345" s="26">
        <f>KEZDŐLAP!$D$18*D7345</f>
        <v>717.83249999999998</v>
      </c>
      <c r="F7345" s="26">
        <f>E7345*KEZDŐLAP!$E$21</f>
        <v>717.83249999999998</v>
      </c>
    </row>
    <row r="7346" spans="1:6">
      <c r="A7346" s="9"/>
      <c r="B7346" s="13" t="s">
        <v>10688</v>
      </c>
      <c r="C7346"/>
      <c r="D7346" s="36">
        <v>14.916599999999999</v>
      </c>
      <c r="E7346" s="26">
        <f>KEZDŐLAP!$D$18*D7346</f>
        <v>5742.8909999999996</v>
      </c>
      <c r="F7346" s="26">
        <f>E7346*KEZDŐLAP!$E$21</f>
        <v>5742.8909999999996</v>
      </c>
    </row>
    <row r="7347" spans="1:6">
      <c r="A7347" s="9"/>
      <c r="B7347" s="13" t="s">
        <v>9142</v>
      </c>
      <c r="C7347"/>
      <c r="D7347" s="36">
        <v>13.086599999999999</v>
      </c>
      <c r="E7347" s="26">
        <f>KEZDŐLAP!$D$18*D7347</f>
        <v>5038.3409999999994</v>
      </c>
      <c r="F7347" s="26">
        <f>E7347*KEZDŐLAP!$E$21</f>
        <v>5038.3409999999994</v>
      </c>
    </row>
    <row r="7348" spans="1:6">
      <c r="A7348" s="9"/>
      <c r="B7348" s="13" t="s">
        <v>11426</v>
      </c>
      <c r="C7348"/>
      <c r="D7348" s="36">
        <v>7.4931000000000001</v>
      </c>
      <c r="E7348" s="26">
        <f>KEZDŐLAP!$D$18*D7348</f>
        <v>2884.8434999999999</v>
      </c>
      <c r="F7348" s="26">
        <f>E7348*KEZDŐLAP!$E$21</f>
        <v>2884.8434999999999</v>
      </c>
    </row>
    <row r="7349" spans="1:6">
      <c r="A7349" s="9"/>
      <c r="B7349" s="13" t="s">
        <v>11157</v>
      </c>
      <c r="C7349"/>
      <c r="D7349" s="36">
        <v>13.121100000000002</v>
      </c>
      <c r="E7349" s="26">
        <f>KEZDŐLAP!$D$18*D7349</f>
        <v>5051.6235000000006</v>
      </c>
      <c r="F7349" s="26">
        <f>E7349*KEZDŐLAP!$E$21</f>
        <v>5051.6235000000006</v>
      </c>
    </row>
    <row r="7350" spans="1:6">
      <c r="A7350" s="9"/>
      <c r="B7350" s="13" t="s">
        <v>7679</v>
      </c>
      <c r="C7350"/>
      <c r="D7350" s="36">
        <v>9.3917999999999999</v>
      </c>
      <c r="E7350" s="26">
        <f>KEZDŐLAP!$D$18*D7350</f>
        <v>3615.8429999999998</v>
      </c>
      <c r="F7350" s="26">
        <f>E7350*KEZDŐLAP!$E$21</f>
        <v>3615.8429999999998</v>
      </c>
    </row>
    <row r="7351" spans="1:6">
      <c r="A7351" s="9"/>
      <c r="B7351" s="13" t="s">
        <v>7822</v>
      </c>
      <c r="C7351"/>
      <c r="D7351" s="36">
        <v>9.4266000000000005</v>
      </c>
      <c r="E7351" s="26">
        <f>KEZDŐLAP!$D$18*D7351</f>
        <v>3629.241</v>
      </c>
      <c r="F7351" s="26">
        <f>E7351*KEZDŐLAP!$E$21</f>
        <v>3629.241</v>
      </c>
    </row>
    <row r="7352" spans="1:6">
      <c r="A7352" s="9"/>
      <c r="B7352" s="13" t="s">
        <v>7950</v>
      </c>
      <c r="C7352"/>
      <c r="D7352" s="36">
        <v>9.4266000000000005</v>
      </c>
      <c r="E7352" s="26">
        <f>KEZDŐLAP!$D$18*D7352</f>
        <v>3629.241</v>
      </c>
      <c r="F7352" s="26">
        <f>E7352*KEZDŐLAP!$E$21</f>
        <v>3629.241</v>
      </c>
    </row>
    <row r="7353" spans="1:6">
      <c r="A7353" s="9"/>
      <c r="B7353" s="13" t="s">
        <v>10399</v>
      </c>
      <c r="C7353"/>
      <c r="D7353" s="36">
        <v>9.4266000000000005</v>
      </c>
      <c r="E7353" s="26">
        <f>KEZDŐLAP!$D$18*D7353</f>
        <v>3629.241</v>
      </c>
      <c r="F7353" s="26">
        <f>E7353*KEZDŐLAP!$E$21</f>
        <v>3629.241</v>
      </c>
    </row>
    <row r="7354" spans="1:6">
      <c r="A7354" s="9"/>
      <c r="B7354" s="13" t="s">
        <v>2718</v>
      </c>
      <c r="C7354"/>
      <c r="D7354" s="36">
        <v>5.6627999999999998</v>
      </c>
      <c r="E7354" s="26">
        <f>KEZDŐLAP!$D$18*D7354</f>
        <v>2180.1779999999999</v>
      </c>
      <c r="F7354" s="26">
        <f>E7354*KEZDŐLAP!$E$21</f>
        <v>2180.1779999999999</v>
      </c>
    </row>
    <row r="7355" spans="1:6">
      <c r="A7355" s="9"/>
      <c r="B7355" s="13" t="s">
        <v>8942</v>
      </c>
      <c r="C7355"/>
      <c r="D7355" s="36">
        <v>5.6627999999999998</v>
      </c>
      <c r="E7355" s="26">
        <f>KEZDŐLAP!$D$18*D7355</f>
        <v>2180.1779999999999</v>
      </c>
      <c r="F7355" s="26">
        <f>E7355*KEZDŐLAP!$E$21</f>
        <v>2180.1779999999999</v>
      </c>
    </row>
    <row r="7356" spans="1:6">
      <c r="A7356" s="9"/>
      <c r="B7356" s="13" t="s">
        <v>11579</v>
      </c>
      <c r="C7356"/>
      <c r="D7356" s="36">
        <v>5.6627999999999998</v>
      </c>
      <c r="E7356" s="26">
        <f>KEZDŐLAP!$D$18*D7356</f>
        <v>2180.1779999999999</v>
      </c>
      <c r="F7356" s="26">
        <f>E7356*KEZDŐLAP!$E$21</f>
        <v>2180.1779999999999</v>
      </c>
    </row>
    <row r="7357" spans="1:6">
      <c r="A7357" s="9"/>
      <c r="B7357" s="13" t="s">
        <v>10337</v>
      </c>
      <c r="C7357"/>
      <c r="D7357" s="36">
        <v>7.5617999999999999</v>
      </c>
      <c r="E7357" s="26">
        <f>KEZDŐLAP!$D$18*D7357</f>
        <v>2911.2930000000001</v>
      </c>
      <c r="F7357" s="26">
        <f>E7357*KEZDŐLAP!$E$21</f>
        <v>2911.2930000000001</v>
      </c>
    </row>
    <row r="7358" spans="1:6">
      <c r="A7358" s="9"/>
      <c r="B7358" s="13" t="s">
        <v>8109</v>
      </c>
      <c r="C7358"/>
      <c r="D7358" s="36">
        <v>1.8993</v>
      </c>
      <c r="E7358" s="26">
        <f>KEZDŐLAP!$D$18*D7358</f>
        <v>731.23050000000001</v>
      </c>
      <c r="F7358" s="26">
        <f>E7358*KEZDŐLAP!$E$21</f>
        <v>731.23050000000001</v>
      </c>
    </row>
    <row r="7359" spans="1:6">
      <c r="A7359" s="9"/>
      <c r="B7359" s="13" t="s">
        <v>8801</v>
      </c>
      <c r="C7359"/>
      <c r="D7359" s="36">
        <v>7.5966000000000005</v>
      </c>
      <c r="E7359" s="26">
        <f>KEZDŐLAP!$D$18*D7359</f>
        <v>2924.6910000000003</v>
      </c>
      <c r="F7359" s="26">
        <f>E7359*KEZDŐLAP!$E$21</f>
        <v>2924.6910000000003</v>
      </c>
    </row>
    <row r="7360" spans="1:6">
      <c r="A7360" s="9"/>
      <c r="B7360" s="13" t="s">
        <v>10584</v>
      </c>
      <c r="C7360"/>
      <c r="D7360" s="36">
        <v>3.8331</v>
      </c>
      <c r="E7360" s="26">
        <f>KEZDŐLAP!$D$18*D7360</f>
        <v>1475.7435</v>
      </c>
      <c r="F7360" s="26">
        <f>E7360*KEZDŐLAP!$E$21</f>
        <v>1475.7435</v>
      </c>
    </row>
    <row r="7361" spans="1:6">
      <c r="A7361" s="9"/>
      <c r="B7361" s="13" t="s">
        <v>11069</v>
      </c>
      <c r="C7361"/>
      <c r="D7361" s="36">
        <v>7.6653000000000002</v>
      </c>
      <c r="E7361" s="26">
        <f>KEZDŐLAP!$D$18*D7361</f>
        <v>2951.1405</v>
      </c>
      <c r="F7361" s="26">
        <f>E7361*KEZDŐLAP!$E$21</f>
        <v>2951.1405</v>
      </c>
    </row>
    <row r="7362" spans="1:6">
      <c r="A7362" s="9"/>
      <c r="B7362" s="13" t="s">
        <v>10511</v>
      </c>
      <c r="C7362"/>
      <c r="D7362" s="36">
        <v>7.7345999999999995</v>
      </c>
      <c r="E7362" s="26">
        <f>KEZDŐLAP!$D$18*D7362</f>
        <v>2977.8209999999999</v>
      </c>
      <c r="F7362" s="26">
        <f>E7362*KEZDŐLAP!$E$21</f>
        <v>2977.8209999999999</v>
      </c>
    </row>
    <row r="7363" spans="1:6">
      <c r="A7363" s="9"/>
      <c r="B7363" s="13" t="s">
        <v>7680</v>
      </c>
      <c r="C7363"/>
      <c r="D7363" s="36">
        <v>1.9335</v>
      </c>
      <c r="E7363" s="26">
        <f>KEZDŐLAP!$D$18*D7363</f>
        <v>744.39750000000004</v>
      </c>
      <c r="F7363" s="26">
        <f>E7363*KEZDŐLAP!$E$21</f>
        <v>744.39750000000004</v>
      </c>
    </row>
    <row r="7364" spans="1:6">
      <c r="A7364" s="9"/>
      <c r="B7364" s="13" t="s">
        <v>8638</v>
      </c>
      <c r="C7364"/>
      <c r="D7364" s="36">
        <v>7.7693999999999992</v>
      </c>
      <c r="E7364" s="26">
        <f>KEZDŐLAP!$D$18*D7364</f>
        <v>2991.2189999999996</v>
      </c>
      <c r="F7364" s="26">
        <f>E7364*KEZDŐLAP!$E$21</f>
        <v>2991.2189999999996</v>
      </c>
    </row>
    <row r="7365" spans="1:6">
      <c r="A7365" s="9"/>
      <c r="B7365" s="13" t="s">
        <v>11489</v>
      </c>
      <c r="C7365"/>
      <c r="D7365" s="36">
        <v>7.7693999999999992</v>
      </c>
      <c r="E7365" s="26">
        <f>KEZDŐLAP!$D$18*D7365</f>
        <v>2991.2189999999996</v>
      </c>
      <c r="F7365" s="26">
        <f>E7365*KEZDŐLAP!$E$21</f>
        <v>2991.2189999999996</v>
      </c>
    </row>
    <row r="7366" spans="1:6">
      <c r="A7366" s="9"/>
      <c r="B7366" s="13" t="s">
        <v>9105</v>
      </c>
      <c r="C7366"/>
      <c r="D7366" s="36">
        <v>5.8353000000000002</v>
      </c>
      <c r="E7366" s="26">
        <f>KEZDŐLAP!$D$18*D7366</f>
        <v>2246.5905000000002</v>
      </c>
      <c r="F7366" s="26">
        <f>E7366*KEZDŐLAP!$E$21</f>
        <v>2246.5905000000002</v>
      </c>
    </row>
    <row r="7367" spans="1:6">
      <c r="A7367" s="9"/>
      <c r="B7367" s="13" t="s">
        <v>10810</v>
      </c>
      <c r="C7367"/>
      <c r="D7367" s="36">
        <v>6.0038999999999998</v>
      </c>
      <c r="E7367" s="26">
        <f>KEZDŐLAP!$D$18*D7367</f>
        <v>2311.5014999999999</v>
      </c>
      <c r="F7367" s="26">
        <f>E7367*KEZDŐLAP!$E$21</f>
        <v>2311.5014999999999</v>
      </c>
    </row>
    <row r="7368" spans="1:6">
      <c r="A7368" s="9"/>
      <c r="B7368" s="13" t="s">
        <v>11584</v>
      </c>
      <c r="C7368"/>
      <c r="D7368" s="36">
        <v>5.8353000000000002</v>
      </c>
      <c r="E7368" s="26">
        <f>KEZDŐLAP!$D$18*D7368</f>
        <v>2246.5905000000002</v>
      </c>
      <c r="F7368" s="26">
        <f>E7368*KEZDŐLAP!$E$21</f>
        <v>2246.5905000000002</v>
      </c>
    </row>
    <row r="7369" spans="1:6">
      <c r="A7369" s="9"/>
      <c r="B7369" s="13" t="s">
        <v>8664</v>
      </c>
      <c r="C7369"/>
      <c r="D7369" s="36">
        <v>5.8701000000000008</v>
      </c>
      <c r="E7369" s="26">
        <f>KEZDŐLAP!$D$18*D7369</f>
        <v>2259.9885000000004</v>
      </c>
      <c r="F7369" s="26">
        <f>E7369*KEZDŐLAP!$E$21</f>
        <v>2259.9885000000004</v>
      </c>
    </row>
    <row r="7370" spans="1:6">
      <c r="A7370" s="9"/>
      <c r="B7370" s="13" t="s">
        <v>8451</v>
      </c>
      <c r="C7370"/>
      <c r="D7370" s="36">
        <v>7.838099999999999</v>
      </c>
      <c r="E7370" s="26">
        <f>KEZDŐLAP!$D$18*D7370</f>
        <v>3017.6684999999998</v>
      </c>
      <c r="F7370" s="26">
        <f>E7370*KEZDŐLAP!$E$21</f>
        <v>3017.6684999999998</v>
      </c>
    </row>
    <row r="7371" spans="1:6">
      <c r="A7371" s="9"/>
      <c r="B7371" s="13" t="s">
        <v>7681</v>
      </c>
      <c r="C7371"/>
      <c r="D7371" s="36">
        <v>7.8728999999999996</v>
      </c>
      <c r="E7371" s="26">
        <f>KEZDŐLAP!$D$18*D7371</f>
        <v>3031.0664999999999</v>
      </c>
      <c r="F7371" s="26">
        <f>E7371*KEZDŐLAP!$E$21</f>
        <v>3031.0664999999999</v>
      </c>
    </row>
    <row r="7372" spans="1:6">
      <c r="A7372" s="9"/>
      <c r="B7372" s="13" t="s">
        <v>8460</v>
      </c>
      <c r="C7372"/>
      <c r="D7372" s="36">
        <v>3.9363000000000001</v>
      </c>
      <c r="E7372" s="26">
        <f>KEZDŐLAP!$D$18*D7372</f>
        <v>1515.4755</v>
      </c>
      <c r="F7372" s="26">
        <f>E7372*KEZDŐLAP!$E$21</f>
        <v>1515.4755</v>
      </c>
    </row>
    <row r="7373" spans="1:6">
      <c r="A7373" s="9"/>
      <c r="B7373" s="13" t="s">
        <v>8629</v>
      </c>
      <c r="C7373"/>
      <c r="D7373" s="36">
        <v>7.8728999999999996</v>
      </c>
      <c r="E7373" s="26">
        <f>KEZDŐLAP!$D$18*D7373</f>
        <v>3031.0664999999999</v>
      </c>
      <c r="F7373" s="26">
        <f>E7373*KEZDŐLAP!$E$21</f>
        <v>3031.0664999999999</v>
      </c>
    </row>
    <row r="7374" spans="1:6">
      <c r="A7374" s="9"/>
      <c r="B7374" s="13" t="s">
        <v>11087</v>
      </c>
      <c r="C7374"/>
      <c r="D7374" s="36">
        <v>7.8728999999999996</v>
      </c>
      <c r="E7374" s="26">
        <f>KEZDŐLAP!$D$18*D7374</f>
        <v>3031.0664999999999</v>
      </c>
      <c r="F7374" s="26">
        <f>E7374*KEZDŐLAP!$E$21</f>
        <v>3031.0664999999999</v>
      </c>
    </row>
    <row r="7375" spans="1:6">
      <c r="A7375" s="9"/>
      <c r="B7375" s="13" t="s">
        <v>10594</v>
      </c>
      <c r="C7375"/>
      <c r="D7375" s="36">
        <v>6.110100000000001</v>
      </c>
      <c r="E7375" s="26">
        <f>KEZDŐLAP!$D$18*D7375</f>
        <v>2352.3885000000005</v>
      </c>
      <c r="F7375" s="26">
        <f>E7375*KEZDŐLAP!$E$21</f>
        <v>2352.3885000000005</v>
      </c>
    </row>
    <row r="7376" spans="1:6">
      <c r="A7376" s="9"/>
      <c r="B7376" s="13" t="s">
        <v>10382</v>
      </c>
      <c r="C7376"/>
      <c r="D7376" s="36">
        <v>3.9711000000000003</v>
      </c>
      <c r="E7376" s="26">
        <f>KEZDŐLAP!$D$18*D7376</f>
        <v>1528.8735000000001</v>
      </c>
      <c r="F7376" s="26">
        <f>E7376*KEZDŐLAP!$E$21</f>
        <v>1528.8735000000001</v>
      </c>
    </row>
    <row r="7377" spans="1:6">
      <c r="A7377" s="9"/>
      <c r="B7377" s="13" t="s">
        <v>10407</v>
      </c>
      <c r="C7377"/>
      <c r="D7377" s="36">
        <v>3.9711000000000003</v>
      </c>
      <c r="E7377" s="26">
        <f>KEZDŐLAP!$D$18*D7377</f>
        <v>1528.8735000000001</v>
      </c>
      <c r="F7377" s="26">
        <f>E7377*KEZDŐLAP!$E$21</f>
        <v>1528.8735000000001</v>
      </c>
    </row>
    <row r="7378" spans="1:6">
      <c r="A7378" s="9"/>
      <c r="B7378" s="13" t="s">
        <v>9126</v>
      </c>
      <c r="C7378"/>
      <c r="D7378" s="36">
        <v>2.0027999999999997</v>
      </c>
      <c r="E7378" s="26">
        <f>KEZDŐLAP!$D$18*D7378</f>
        <v>771.07799999999986</v>
      </c>
      <c r="F7378" s="26">
        <f>E7378*KEZDŐLAP!$E$21</f>
        <v>771.07799999999986</v>
      </c>
    </row>
    <row r="7379" spans="1:6">
      <c r="A7379" s="9"/>
      <c r="B7379" s="13" t="s">
        <v>11420</v>
      </c>
      <c r="C7379"/>
      <c r="D7379" s="36">
        <v>4.0053000000000001</v>
      </c>
      <c r="E7379" s="26">
        <f>KEZDŐLAP!$D$18*D7379</f>
        <v>1542.0405000000001</v>
      </c>
      <c r="F7379" s="26">
        <f>E7379*KEZDŐLAP!$E$21</f>
        <v>1542.0405000000001</v>
      </c>
    </row>
    <row r="7380" spans="1:6">
      <c r="A7380" s="9"/>
      <c r="B7380" s="13" t="s">
        <v>9649</v>
      </c>
      <c r="C7380"/>
      <c r="D7380" s="36">
        <v>6.0080999999999998</v>
      </c>
      <c r="E7380" s="26">
        <f>KEZDŐLAP!$D$18*D7380</f>
        <v>2313.1185</v>
      </c>
      <c r="F7380" s="26">
        <f>E7380*KEZDŐLAP!$E$21</f>
        <v>2313.1185</v>
      </c>
    </row>
    <row r="7381" spans="1:6">
      <c r="A7381" s="9"/>
      <c r="B7381" s="13" t="s">
        <v>10510</v>
      </c>
      <c r="C7381"/>
      <c r="D7381" s="36">
        <v>6.0428999999999995</v>
      </c>
      <c r="E7381" s="26">
        <f>KEZDŐLAP!$D$18*D7381</f>
        <v>2326.5164999999997</v>
      </c>
      <c r="F7381" s="26">
        <f>E7381*KEZDŐLAP!$E$21</f>
        <v>2326.5164999999997</v>
      </c>
    </row>
    <row r="7382" spans="1:6">
      <c r="A7382" s="9"/>
      <c r="B7382" s="13" t="s">
        <v>11686</v>
      </c>
      <c r="C7382"/>
      <c r="D7382" s="36">
        <v>4.0400999999999998</v>
      </c>
      <c r="E7382" s="26">
        <f>KEZDŐLAP!$D$18*D7382</f>
        <v>1555.4385</v>
      </c>
      <c r="F7382" s="26">
        <f>E7382*KEZDŐLAP!$E$21</f>
        <v>1555.4385</v>
      </c>
    </row>
    <row r="7383" spans="1:6">
      <c r="A7383" s="9"/>
      <c r="B7383" s="13" t="s">
        <v>8627</v>
      </c>
      <c r="C7383"/>
      <c r="D7383" s="36">
        <v>6.0770999999999997</v>
      </c>
      <c r="E7383" s="26">
        <f>KEZDŐLAP!$D$18*D7383</f>
        <v>2339.6835000000001</v>
      </c>
      <c r="F7383" s="26">
        <f>E7383*KEZDŐLAP!$E$21</f>
        <v>2339.6835000000001</v>
      </c>
    </row>
    <row r="7384" spans="1:6">
      <c r="A7384" s="9"/>
      <c r="B7384" s="13" t="s">
        <v>8685</v>
      </c>
      <c r="C7384"/>
      <c r="D7384" s="36">
        <v>6.0770999999999997</v>
      </c>
      <c r="E7384" s="26">
        <f>KEZDŐLAP!$D$18*D7384</f>
        <v>2339.6835000000001</v>
      </c>
      <c r="F7384" s="26">
        <f>E7384*KEZDŐLAP!$E$21</f>
        <v>2339.6835000000001</v>
      </c>
    </row>
    <row r="7385" spans="1:6">
      <c r="A7385" s="9"/>
      <c r="B7385" s="13" t="s">
        <v>9158</v>
      </c>
      <c r="C7385"/>
      <c r="D7385" s="36">
        <v>6.0770999999999997</v>
      </c>
      <c r="E7385" s="26">
        <f>KEZDŐLAP!$D$18*D7385</f>
        <v>2339.6835000000001</v>
      </c>
      <c r="F7385" s="26">
        <f>E7385*KEZDŐLAP!$E$21</f>
        <v>2339.6835000000001</v>
      </c>
    </row>
    <row r="7386" spans="1:6">
      <c r="A7386" s="9"/>
      <c r="B7386" s="13" t="s">
        <v>9270</v>
      </c>
      <c r="C7386"/>
      <c r="D7386" s="36">
        <v>6.0770999999999997</v>
      </c>
      <c r="E7386" s="26">
        <f>KEZDŐLAP!$D$18*D7386</f>
        <v>2339.6835000000001</v>
      </c>
      <c r="F7386" s="26">
        <f>E7386*KEZDŐLAP!$E$21</f>
        <v>2339.6835000000001</v>
      </c>
    </row>
    <row r="7387" spans="1:6">
      <c r="A7387" s="9"/>
      <c r="B7387" s="13" t="s">
        <v>10219</v>
      </c>
      <c r="C7387"/>
      <c r="D7387" s="36">
        <v>6.0770999999999997</v>
      </c>
      <c r="E7387" s="26">
        <f>KEZDŐLAP!$D$18*D7387</f>
        <v>2339.6835000000001</v>
      </c>
      <c r="F7387" s="26">
        <f>E7387*KEZDŐLAP!$E$21</f>
        <v>2339.6835000000001</v>
      </c>
    </row>
    <row r="7388" spans="1:6">
      <c r="A7388" s="9"/>
      <c r="B7388" s="13" t="s">
        <v>11427</v>
      </c>
      <c r="C7388"/>
      <c r="D7388" s="36">
        <v>6.0770999999999997</v>
      </c>
      <c r="E7388" s="26">
        <f>KEZDŐLAP!$D$18*D7388</f>
        <v>2339.6835000000001</v>
      </c>
      <c r="F7388" s="26">
        <f>E7388*KEZDŐLAP!$E$21</f>
        <v>2339.6835000000001</v>
      </c>
    </row>
    <row r="7389" spans="1:6">
      <c r="A7389" s="9"/>
      <c r="B7389" s="13" t="s">
        <v>7682</v>
      </c>
      <c r="C7389"/>
      <c r="D7389" s="36">
        <v>2.0373000000000001</v>
      </c>
      <c r="E7389" s="26">
        <f>KEZDŐLAP!$D$18*D7389</f>
        <v>784.3605</v>
      </c>
      <c r="F7389" s="26">
        <f>E7389*KEZDŐLAP!$E$21</f>
        <v>784.3605</v>
      </c>
    </row>
    <row r="7390" spans="1:6">
      <c r="A7390" s="9"/>
      <c r="B7390" s="13" t="s">
        <v>8452</v>
      </c>
      <c r="C7390"/>
      <c r="D7390" s="36">
        <v>2.0373000000000001</v>
      </c>
      <c r="E7390" s="26">
        <f>KEZDŐLAP!$D$18*D7390</f>
        <v>784.3605</v>
      </c>
      <c r="F7390" s="26">
        <f>E7390*KEZDŐLAP!$E$21</f>
        <v>784.3605</v>
      </c>
    </row>
    <row r="7391" spans="1:6">
      <c r="A7391" s="9"/>
      <c r="B7391" s="13" t="s">
        <v>7683</v>
      </c>
      <c r="C7391"/>
      <c r="D7391" s="36">
        <v>6.1115999999999993</v>
      </c>
      <c r="E7391" s="26">
        <f>KEZDŐLAP!$D$18*D7391</f>
        <v>2352.9659999999999</v>
      </c>
      <c r="F7391" s="26">
        <f>E7391*KEZDŐLAP!$E$21</f>
        <v>2352.9659999999999</v>
      </c>
    </row>
    <row r="7392" spans="1:6">
      <c r="A7392" s="9"/>
      <c r="B7392" s="13" t="s">
        <v>10291</v>
      </c>
      <c r="C7392"/>
      <c r="D7392" s="36">
        <v>6.1115999999999993</v>
      </c>
      <c r="E7392" s="26">
        <f>KEZDŐLAP!$D$18*D7392</f>
        <v>2352.9659999999999</v>
      </c>
      <c r="F7392" s="26">
        <f>E7392*KEZDŐLAP!$E$21</f>
        <v>2352.9659999999999</v>
      </c>
    </row>
    <row r="7393" spans="1:6">
      <c r="A7393" s="9"/>
      <c r="B7393" s="13" t="s">
        <v>10589</v>
      </c>
      <c r="C7393"/>
      <c r="D7393" s="36">
        <v>6.1115999999999993</v>
      </c>
      <c r="E7393" s="26">
        <f>KEZDŐLAP!$D$18*D7393</f>
        <v>2352.9659999999999</v>
      </c>
      <c r="F7393" s="26">
        <f>E7393*KEZDŐLAP!$E$21</f>
        <v>2352.9659999999999</v>
      </c>
    </row>
    <row r="7394" spans="1:6">
      <c r="A7394" s="9"/>
      <c r="B7394" s="13" t="s">
        <v>7684</v>
      </c>
      <c r="C7394"/>
      <c r="D7394" s="36">
        <v>4.1090999999999998</v>
      </c>
      <c r="E7394" s="26">
        <f>KEZDŐLAP!$D$18*D7394</f>
        <v>1582.0034999999998</v>
      </c>
      <c r="F7394" s="26">
        <f>E7394*KEZDŐLAP!$E$21</f>
        <v>1582.0034999999998</v>
      </c>
    </row>
    <row r="7395" spans="1:6">
      <c r="A7395" s="9"/>
      <c r="B7395" s="13" t="s">
        <v>11580</v>
      </c>
      <c r="C7395"/>
      <c r="D7395" s="36">
        <v>4.1090999999999998</v>
      </c>
      <c r="E7395" s="26">
        <f>KEZDŐLAP!$D$18*D7395</f>
        <v>1582.0034999999998</v>
      </c>
      <c r="F7395" s="26">
        <f>E7395*KEZDŐLAP!$E$21</f>
        <v>1582.0034999999998</v>
      </c>
    </row>
    <row r="7396" spans="1:6">
      <c r="A7396" s="9"/>
      <c r="B7396" s="13" t="s">
        <v>7685</v>
      </c>
      <c r="C7396"/>
      <c r="D7396" s="36">
        <v>4.1781000000000006</v>
      </c>
      <c r="E7396" s="26">
        <f>KEZDŐLAP!$D$18*D7396</f>
        <v>1608.5685000000003</v>
      </c>
      <c r="F7396" s="26">
        <f>E7396*KEZDŐLAP!$E$21</f>
        <v>1608.5685000000003</v>
      </c>
    </row>
    <row r="7397" spans="1:6">
      <c r="A7397" s="9"/>
      <c r="B7397" s="13" t="s">
        <v>9128</v>
      </c>
      <c r="C7397"/>
      <c r="D7397" s="36">
        <v>2.1066000000000003</v>
      </c>
      <c r="E7397" s="26">
        <f>KEZDŐLAP!$D$18*D7397</f>
        <v>811.04100000000005</v>
      </c>
      <c r="F7397" s="26">
        <f>E7397*KEZDŐLAP!$E$21</f>
        <v>811.04100000000005</v>
      </c>
    </row>
    <row r="7398" spans="1:6">
      <c r="A7398" s="9"/>
      <c r="B7398" s="13" t="s">
        <v>10751</v>
      </c>
      <c r="C7398"/>
      <c r="D7398" s="36">
        <v>4.3341000000000003</v>
      </c>
      <c r="E7398" s="26">
        <f>KEZDŐLAP!$D$18*D7398</f>
        <v>1668.6285</v>
      </c>
      <c r="F7398" s="26">
        <f>E7398*KEZDŐLAP!$E$21</f>
        <v>1668.6285</v>
      </c>
    </row>
    <row r="7399" spans="1:6">
      <c r="A7399" s="9"/>
      <c r="B7399" s="13" t="s">
        <v>7686</v>
      </c>
      <c r="C7399"/>
      <c r="D7399" s="36">
        <v>4.2473999999999998</v>
      </c>
      <c r="E7399" s="26">
        <f>KEZDŐLAP!$D$18*D7399</f>
        <v>1635.249</v>
      </c>
      <c r="F7399" s="26">
        <f>E7399*KEZDŐLAP!$E$21</f>
        <v>1635.249</v>
      </c>
    </row>
    <row r="7400" spans="1:6">
      <c r="A7400" s="9"/>
      <c r="B7400" s="13" t="s">
        <v>8805</v>
      </c>
      <c r="C7400"/>
      <c r="D7400" s="36">
        <v>4.2473999999999998</v>
      </c>
      <c r="E7400" s="26">
        <f>KEZDŐLAP!$D$18*D7400</f>
        <v>1635.249</v>
      </c>
      <c r="F7400" s="26">
        <f>E7400*KEZDŐLAP!$E$21</f>
        <v>1635.249</v>
      </c>
    </row>
    <row r="7401" spans="1:6">
      <c r="A7401" s="9"/>
      <c r="B7401" s="13" t="s">
        <v>8823</v>
      </c>
      <c r="C7401"/>
      <c r="D7401" s="36">
        <v>4.2473999999999998</v>
      </c>
      <c r="E7401" s="26">
        <f>KEZDŐLAP!$D$18*D7401</f>
        <v>1635.249</v>
      </c>
      <c r="F7401" s="26">
        <f>E7401*KEZDŐLAP!$E$21</f>
        <v>1635.249</v>
      </c>
    </row>
    <row r="7402" spans="1:6">
      <c r="A7402" s="9"/>
      <c r="B7402" s="13" t="s">
        <v>7687</v>
      </c>
      <c r="C7402"/>
      <c r="D7402" s="36">
        <v>2.1408</v>
      </c>
      <c r="E7402" s="26">
        <f>KEZDŐLAP!$D$18*D7402</f>
        <v>824.20799999999997</v>
      </c>
      <c r="F7402" s="26">
        <f>E7402*KEZDŐLAP!$E$21</f>
        <v>824.20799999999997</v>
      </c>
    </row>
    <row r="7403" spans="1:6">
      <c r="A7403" s="9"/>
      <c r="B7403" s="13" t="s">
        <v>8525</v>
      </c>
      <c r="C7403"/>
      <c r="D7403" s="36">
        <v>2.1408</v>
      </c>
      <c r="E7403" s="26">
        <f>KEZDŐLAP!$D$18*D7403</f>
        <v>824.20799999999997</v>
      </c>
      <c r="F7403" s="26">
        <f>E7403*KEZDŐLAP!$E$21</f>
        <v>824.20799999999997</v>
      </c>
    </row>
    <row r="7404" spans="1:6">
      <c r="A7404" s="9"/>
      <c r="B7404" s="13" t="s">
        <v>8855</v>
      </c>
      <c r="C7404"/>
      <c r="D7404" s="36">
        <v>4.2816000000000001</v>
      </c>
      <c r="E7404" s="26">
        <f>KEZDŐLAP!$D$18*D7404</f>
        <v>1648.4159999999999</v>
      </c>
      <c r="F7404" s="26">
        <f>E7404*KEZDŐLAP!$E$21</f>
        <v>1648.4159999999999</v>
      </c>
    </row>
    <row r="7405" spans="1:6">
      <c r="A7405" s="9"/>
      <c r="B7405" s="13" t="s">
        <v>11154</v>
      </c>
      <c r="C7405"/>
      <c r="D7405" s="36">
        <v>4.2816000000000001</v>
      </c>
      <c r="E7405" s="26">
        <f>KEZDŐLAP!$D$18*D7405</f>
        <v>1648.4159999999999</v>
      </c>
      <c r="F7405" s="26">
        <f>E7405*KEZDŐLAP!$E$21</f>
        <v>1648.4159999999999</v>
      </c>
    </row>
    <row r="7406" spans="1:6">
      <c r="A7406" s="9"/>
      <c r="B7406" s="13" t="s">
        <v>2580</v>
      </c>
      <c r="C7406"/>
      <c r="D7406" s="36">
        <v>2.1753</v>
      </c>
      <c r="E7406" s="26">
        <f>KEZDŐLAP!$D$18*D7406</f>
        <v>837.4905</v>
      </c>
      <c r="F7406" s="26">
        <f>E7406*KEZDŐLAP!$E$21</f>
        <v>837.4905</v>
      </c>
    </row>
    <row r="7407" spans="1:6">
      <c r="A7407" s="9"/>
      <c r="B7407" s="13" t="s">
        <v>10344</v>
      </c>
      <c r="C7407"/>
      <c r="D7407" s="36">
        <v>2.1753</v>
      </c>
      <c r="E7407" s="26">
        <f>KEZDŐLAP!$D$18*D7407</f>
        <v>837.4905</v>
      </c>
      <c r="F7407" s="26">
        <f>E7407*KEZDŐLAP!$E$21</f>
        <v>837.4905</v>
      </c>
    </row>
    <row r="7408" spans="1:6">
      <c r="A7408" s="9"/>
      <c r="B7408" s="13" t="s">
        <v>9125</v>
      </c>
      <c r="C7408"/>
      <c r="D7408" s="36">
        <v>2.2098</v>
      </c>
      <c r="E7408" s="26">
        <f>KEZDŐLAP!$D$18*D7408</f>
        <v>850.77300000000002</v>
      </c>
      <c r="F7408" s="26">
        <f>E7408*KEZDŐLAP!$E$21</f>
        <v>850.77300000000002</v>
      </c>
    </row>
    <row r="7409" spans="1:6">
      <c r="A7409" s="9"/>
      <c r="B7409" s="13" t="s">
        <v>11698</v>
      </c>
      <c r="C7409"/>
      <c r="D7409" s="36">
        <v>2.2098</v>
      </c>
      <c r="E7409" s="26">
        <f>KEZDŐLAP!$D$18*D7409</f>
        <v>850.77300000000002</v>
      </c>
      <c r="F7409" s="26">
        <f>E7409*KEZDŐLAP!$E$21</f>
        <v>850.77300000000002</v>
      </c>
    </row>
    <row r="7410" spans="1:6">
      <c r="A7410" s="9"/>
      <c r="B7410" s="13" t="s">
        <v>11700</v>
      </c>
      <c r="C7410"/>
      <c r="D7410" s="36">
        <v>2.2098</v>
      </c>
      <c r="E7410" s="26">
        <f>KEZDŐLAP!$D$18*D7410</f>
        <v>850.77300000000002</v>
      </c>
      <c r="F7410" s="26">
        <f>E7410*KEZDŐLAP!$E$21</f>
        <v>850.77300000000002</v>
      </c>
    </row>
    <row r="7411" spans="1:6">
      <c r="A7411" s="9"/>
      <c r="B7411" s="13" t="s">
        <v>11688</v>
      </c>
      <c r="C7411"/>
      <c r="D7411" s="36">
        <v>2.2446000000000002</v>
      </c>
      <c r="E7411" s="26">
        <f>KEZDŐLAP!$D$18*D7411</f>
        <v>864.17100000000005</v>
      </c>
      <c r="F7411" s="26">
        <f>E7411*KEZDŐLAP!$E$21</f>
        <v>864.17100000000005</v>
      </c>
    </row>
    <row r="7412" spans="1:6">
      <c r="A7412" s="9"/>
      <c r="B7412" s="13" t="s">
        <v>7688</v>
      </c>
      <c r="C7412"/>
      <c r="D7412" s="36">
        <v>2.2788000000000004</v>
      </c>
      <c r="E7412" s="26">
        <f>KEZDŐLAP!$D$18*D7412</f>
        <v>877.33800000000019</v>
      </c>
      <c r="F7412" s="26">
        <f>E7412*KEZDŐLAP!$E$21</f>
        <v>877.33800000000019</v>
      </c>
    </row>
    <row r="7413" spans="1:6">
      <c r="A7413" s="9"/>
      <c r="B7413" s="13" t="s">
        <v>10329</v>
      </c>
      <c r="C7413"/>
      <c r="D7413" s="36">
        <v>2.3136000000000001</v>
      </c>
      <c r="E7413" s="26">
        <f>KEZDŐLAP!$D$18*D7413</f>
        <v>890.73599999999999</v>
      </c>
      <c r="F7413" s="26">
        <f>E7413*KEZDŐLAP!$E$21</f>
        <v>890.73599999999999</v>
      </c>
    </row>
    <row r="7414" spans="1:6">
      <c r="A7414" s="9"/>
      <c r="B7414" s="13" t="s">
        <v>9140</v>
      </c>
      <c r="C7414"/>
      <c r="D7414" s="36">
        <v>2.3826000000000001</v>
      </c>
      <c r="E7414" s="26">
        <f>KEZDŐLAP!$D$18*D7414</f>
        <v>917.30100000000004</v>
      </c>
      <c r="F7414" s="26">
        <f>E7414*KEZDŐLAP!$E$21</f>
        <v>917.30100000000004</v>
      </c>
    </row>
    <row r="7415" spans="1:6">
      <c r="A7415" s="9"/>
      <c r="B7415" s="13" t="s">
        <v>9874</v>
      </c>
      <c r="C7415"/>
      <c r="D7415" s="36">
        <v>2.4513000000000003</v>
      </c>
      <c r="E7415" s="26">
        <f>KEZDŐLAP!$D$18*D7415</f>
        <v>943.7505000000001</v>
      </c>
      <c r="F7415" s="26">
        <f>E7415*KEZDŐLAP!$E$21</f>
        <v>943.7505000000001</v>
      </c>
    </row>
    <row r="7416" spans="1:6">
      <c r="A7416" s="9"/>
      <c r="B7416" s="13" t="s">
        <v>9041</v>
      </c>
      <c r="C7416"/>
      <c r="D7416" s="36">
        <v>2.4171</v>
      </c>
      <c r="E7416" s="26">
        <f>KEZDŐLAP!$D$18*D7416</f>
        <v>930.58349999999996</v>
      </c>
      <c r="F7416" s="26">
        <f>E7416*KEZDŐLAP!$E$21</f>
        <v>930.58349999999996</v>
      </c>
    </row>
    <row r="7417" spans="1:6">
      <c r="A7417" s="9"/>
      <c r="B7417" s="13" t="s">
        <v>7689</v>
      </c>
      <c r="C7417"/>
      <c r="D7417" s="36">
        <v>2.4516</v>
      </c>
      <c r="E7417" s="26">
        <f>KEZDŐLAP!$D$18*D7417</f>
        <v>943.86599999999999</v>
      </c>
      <c r="F7417" s="26">
        <f>E7417*KEZDŐLAP!$E$21</f>
        <v>943.86599999999999</v>
      </c>
    </row>
    <row r="7418" spans="1:6">
      <c r="A7418" s="9"/>
      <c r="B7418" s="13" t="s">
        <v>10540</v>
      </c>
      <c r="C7418"/>
      <c r="D7418" s="36">
        <v>2.4516</v>
      </c>
      <c r="E7418" s="26">
        <f>KEZDŐLAP!$D$18*D7418</f>
        <v>943.86599999999999</v>
      </c>
      <c r="F7418" s="26">
        <f>E7418*KEZDŐLAP!$E$21</f>
        <v>943.86599999999999</v>
      </c>
    </row>
    <row r="7419" spans="1:6">
      <c r="A7419" s="9"/>
      <c r="B7419" s="13" t="s">
        <v>8836</v>
      </c>
      <c r="C7419"/>
      <c r="D7419" s="36">
        <v>2.5550999999999999</v>
      </c>
      <c r="E7419" s="26">
        <f>KEZDŐLAP!$D$18*D7419</f>
        <v>983.71349999999995</v>
      </c>
      <c r="F7419" s="26">
        <f>E7419*KEZDŐLAP!$E$21</f>
        <v>983.71349999999995</v>
      </c>
    </row>
    <row r="7420" spans="1:6">
      <c r="A7420" s="9"/>
      <c r="B7420" s="13" t="s">
        <v>9112</v>
      </c>
      <c r="C7420"/>
      <c r="D7420" s="36">
        <v>2.5550999999999999</v>
      </c>
      <c r="E7420" s="26">
        <f>KEZDŐLAP!$D$18*D7420</f>
        <v>983.71349999999995</v>
      </c>
      <c r="F7420" s="26">
        <f>E7420*KEZDŐLAP!$E$21</f>
        <v>983.71349999999995</v>
      </c>
    </row>
    <row r="7421" spans="1:6">
      <c r="A7421" s="9"/>
      <c r="B7421" s="13" t="s">
        <v>11597</v>
      </c>
      <c r="C7421"/>
      <c r="D7421" s="36">
        <v>33.204599999999999</v>
      </c>
      <c r="E7421" s="26">
        <f>KEZDŐLAP!$D$18*D7421</f>
        <v>12783.770999999999</v>
      </c>
      <c r="F7421" s="26">
        <f>E7421*KEZDŐLAP!$E$21</f>
        <v>12783.770999999999</v>
      </c>
    </row>
    <row r="7422" spans="1:6">
      <c r="A7422" s="9"/>
      <c r="B7422" s="13" t="s">
        <v>7690</v>
      </c>
      <c r="C7422"/>
      <c r="D7422" s="36">
        <v>0.31979999999999997</v>
      </c>
      <c r="E7422" s="26">
        <f>KEZDŐLAP!$D$18*D7422</f>
        <v>123.12299999999999</v>
      </c>
      <c r="F7422" s="26">
        <f>E7422*KEZDŐLAP!$E$21</f>
        <v>123.12299999999999</v>
      </c>
    </row>
    <row r="7423" spans="1:6">
      <c r="A7423" s="9"/>
      <c r="B7423" s="13" t="s">
        <v>7691</v>
      </c>
      <c r="C7423"/>
      <c r="D7423" s="36">
        <v>0.7944</v>
      </c>
      <c r="E7423" s="26">
        <f>KEZDŐLAP!$D$18*D7423</f>
        <v>305.84399999999999</v>
      </c>
      <c r="F7423" s="26">
        <f>E7423*KEZDŐLAP!$E$21</f>
        <v>305.84399999999999</v>
      </c>
    </row>
    <row r="7424" spans="1:6">
      <c r="A7424" s="9"/>
      <c r="B7424" s="13" t="s">
        <v>7692</v>
      </c>
      <c r="C7424"/>
      <c r="D7424" s="36">
        <v>0.55230000000000001</v>
      </c>
      <c r="E7424" s="26">
        <f>KEZDŐLAP!$D$18*D7424</f>
        <v>212.63550000000001</v>
      </c>
      <c r="F7424" s="26">
        <f>E7424*KEZDŐLAP!$E$21</f>
        <v>212.63550000000001</v>
      </c>
    </row>
    <row r="7425" spans="1:6">
      <c r="A7425" s="9"/>
      <c r="B7425" s="13" t="s">
        <v>7693</v>
      </c>
      <c r="C7425"/>
      <c r="D7425" s="36">
        <v>0.26190000000000002</v>
      </c>
      <c r="E7425" s="26">
        <f>KEZDŐLAP!$D$18*D7425</f>
        <v>100.83150000000001</v>
      </c>
      <c r="F7425" s="26">
        <f>E7425*KEZDŐLAP!$E$21</f>
        <v>100.83150000000001</v>
      </c>
    </row>
    <row r="7426" spans="1:6">
      <c r="A7426" s="9"/>
      <c r="B7426" s="13" t="s">
        <v>11466</v>
      </c>
      <c r="C7426"/>
      <c r="D7426" s="36">
        <v>0.48360000000000003</v>
      </c>
      <c r="E7426" s="26">
        <f>KEZDŐLAP!$D$18*D7426</f>
        <v>186.18600000000001</v>
      </c>
      <c r="F7426" s="26">
        <f>E7426*KEZDŐLAP!$E$21</f>
        <v>186.18600000000001</v>
      </c>
    </row>
    <row r="7427" spans="1:6">
      <c r="A7427" s="9"/>
      <c r="B7427" s="13" t="s">
        <v>7694</v>
      </c>
      <c r="C7427"/>
      <c r="D7427" s="36">
        <v>0.48360000000000003</v>
      </c>
      <c r="E7427" s="26">
        <f>KEZDŐLAP!$D$18*D7427</f>
        <v>186.18600000000001</v>
      </c>
      <c r="F7427" s="26">
        <f>E7427*KEZDŐLAP!$E$21</f>
        <v>186.18600000000001</v>
      </c>
    </row>
    <row r="7428" spans="1:6">
      <c r="A7428" s="9"/>
      <c r="B7428" s="13" t="s">
        <v>7695</v>
      </c>
      <c r="C7428"/>
      <c r="D7428" s="36">
        <v>0.48360000000000003</v>
      </c>
      <c r="E7428" s="26">
        <f>KEZDŐLAP!$D$18*D7428</f>
        <v>186.18600000000001</v>
      </c>
      <c r="F7428" s="26">
        <f>E7428*KEZDŐLAP!$E$21</f>
        <v>186.18600000000001</v>
      </c>
    </row>
    <row r="7429" spans="1:6">
      <c r="A7429" s="9"/>
      <c r="B7429" s="13" t="s">
        <v>11317</v>
      </c>
      <c r="C7429"/>
      <c r="D7429" s="36">
        <v>588.3057</v>
      </c>
      <c r="E7429" s="26">
        <f>KEZDŐLAP!$D$18*D7429</f>
        <v>226497.69450000001</v>
      </c>
      <c r="F7429" s="26">
        <f>E7429*KEZDŐLAP!$E$21</f>
        <v>226497.69450000001</v>
      </c>
    </row>
    <row r="7430" spans="1:6">
      <c r="A7430" s="9"/>
      <c r="B7430" s="13" t="s">
        <v>9728</v>
      </c>
      <c r="C7430"/>
      <c r="D7430" s="36">
        <v>113.7432</v>
      </c>
      <c r="E7430" s="26">
        <f>KEZDŐLAP!$D$18*D7430</f>
        <v>43791.131999999998</v>
      </c>
      <c r="F7430" s="26">
        <f>E7430*KEZDŐLAP!$E$21</f>
        <v>43791.131999999998</v>
      </c>
    </row>
    <row r="7431" spans="1:6">
      <c r="A7431" s="9"/>
      <c r="B7431" s="13" t="s">
        <v>9547</v>
      </c>
      <c r="C7431"/>
      <c r="D7431" s="36">
        <v>67.331699999999998</v>
      </c>
      <c r="E7431" s="26">
        <f>KEZDŐLAP!$D$18*D7431</f>
        <v>25922.7045</v>
      </c>
      <c r="F7431" s="26">
        <f>E7431*KEZDŐLAP!$E$21</f>
        <v>25922.7045</v>
      </c>
    </row>
    <row r="7432" spans="1:6">
      <c r="A7432" s="9"/>
      <c r="B7432" s="13" t="s">
        <v>9509</v>
      </c>
      <c r="C7432"/>
      <c r="D7432" s="36">
        <v>537.68610000000001</v>
      </c>
      <c r="E7432" s="26">
        <f>KEZDŐLAP!$D$18*D7432</f>
        <v>207009.14850000001</v>
      </c>
      <c r="F7432" s="26">
        <f>E7432*KEZDŐLAP!$E$21</f>
        <v>207009.14850000001</v>
      </c>
    </row>
    <row r="7433" spans="1:6">
      <c r="A7433" s="9"/>
      <c r="B7433" s="13" t="s">
        <v>11516</v>
      </c>
      <c r="C7433"/>
      <c r="D7433" s="36">
        <v>161.4846</v>
      </c>
      <c r="E7433" s="26">
        <f>KEZDŐLAP!$D$18*D7433</f>
        <v>62171.571000000004</v>
      </c>
      <c r="F7433" s="26">
        <f>E7433*KEZDŐLAP!$E$21</f>
        <v>62171.571000000004</v>
      </c>
    </row>
  </sheetData>
  <autoFilter ref="A6:F7433" xr:uid="{B8C07AA7-44AF-4E7E-B463-DB293C2D2EF2}">
    <sortState xmlns:xlrd2="http://schemas.microsoft.com/office/spreadsheetml/2017/richdata2" ref="A7:F9518">
      <sortCondition sortBy="cellColor" ref="D6" dxfId="0"/>
    </sortState>
  </autoFilter>
  <mergeCells count="1">
    <mergeCell ref="A5:F5"/>
  </mergeCells>
  <hyperlinks>
    <hyperlink ref="A4" r:id="rId1" xr:uid="{C61DAB1F-6A86-4604-9050-C2F017A88BDF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&amp;LFLUIDRA MAGYARORSZÁG KFT.&amp;C&amp;P.oldal&amp;RPVC 2012/01.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32</vt:i4>
      </vt:variant>
    </vt:vector>
  </HeadingPairs>
  <TitlesOfParts>
    <vt:vector size="49" baseType="lpstr">
      <vt:lpstr>KEZDŐLAP</vt:lpstr>
      <vt:lpstr>Med. körüli felsz.</vt:lpstr>
      <vt:lpstr>Med. test felsz.</vt:lpstr>
      <vt:lpstr>Szűrés</vt:lpstr>
      <vt:lpstr>Szivattyúk</vt:lpstr>
      <vt:lpstr>Vegyszerek</vt:lpstr>
      <vt:lpstr>Adagolás</vt:lpstr>
      <vt:lpstr>Robotok</vt:lpstr>
      <vt:lpstr>Világítás</vt:lpstr>
      <vt:lpstr>Fóliák</vt:lpstr>
      <vt:lpstr>Med. tak. kieg</vt:lpstr>
      <vt:lpstr>GRE</vt:lpstr>
      <vt:lpstr>Hidromasszázs</vt:lpstr>
      <vt:lpstr>Fűtés</vt:lpstr>
      <vt:lpstr>PVC</vt:lpstr>
      <vt:lpstr>Projekt</vt:lpstr>
      <vt:lpstr>Alkatrészek</vt:lpstr>
      <vt:lpstr>Adagolás!Nyomtatási_cím</vt:lpstr>
      <vt:lpstr>Alkatrészek!Nyomtatási_cím</vt:lpstr>
      <vt:lpstr>Fóliák!Nyomtatási_cím</vt:lpstr>
      <vt:lpstr>Fűtés!Nyomtatási_cím</vt:lpstr>
      <vt:lpstr>GRE!Nyomtatási_cím</vt:lpstr>
      <vt:lpstr>Hidromasszázs!Nyomtatási_cím</vt:lpstr>
      <vt:lpstr>'Med. körüli felsz.'!Nyomtatási_cím</vt:lpstr>
      <vt:lpstr>'Med. tak. kieg'!Nyomtatási_cím</vt:lpstr>
      <vt:lpstr>'Med. test felsz.'!Nyomtatási_cím</vt:lpstr>
      <vt:lpstr>Projekt!Nyomtatási_cím</vt:lpstr>
      <vt:lpstr>PVC!Nyomtatási_cím</vt:lpstr>
      <vt:lpstr>Robotok!Nyomtatási_cím</vt:lpstr>
      <vt:lpstr>Szivattyúk!Nyomtatási_cím</vt:lpstr>
      <vt:lpstr>Szűrés!Nyomtatási_cím</vt:lpstr>
      <vt:lpstr>Vegyszerek!Nyomtatási_cím</vt:lpstr>
      <vt:lpstr>Világítás!Nyomtatási_cím</vt:lpstr>
      <vt:lpstr>Adagolás!Nyomtatási_terület</vt:lpstr>
      <vt:lpstr>Alkatrészek!Nyomtatási_terület</vt:lpstr>
      <vt:lpstr>Fóliák!Nyomtatási_terület</vt:lpstr>
      <vt:lpstr>Fűtés!Nyomtatási_terület</vt:lpstr>
      <vt:lpstr>GRE!Nyomtatási_terület</vt:lpstr>
      <vt:lpstr>Hidromasszázs!Nyomtatási_terület</vt:lpstr>
      <vt:lpstr>'Med. körüli felsz.'!Nyomtatási_terület</vt:lpstr>
      <vt:lpstr>'Med. tak. kieg'!Nyomtatási_terület</vt:lpstr>
      <vt:lpstr>'Med. test felsz.'!Nyomtatási_terület</vt:lpstr>
      <vt:lpstr>Projekt!Nyomtatási_terület</vt:lpstr>
      <vt:lpstr>PVC!Nyomtatási_terület</vt:lpstr>
      <vt:lpstr>Robotok!Nyomtatási_terület</vt:lpstr>
      <vt:lpstr>Szivattyúk!Nyomtatási_terület</vt:lpstr>
      <vt:lpstr>Szűrés!Nyomtatási_terület</vt:lpstr>
      <vt:lpstr>Vegyszerek!Nyomtatási_terület</vt:lpstr>
      <vt:lpstr>Világítás!Nyomtatási_terület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Pavloff Attila</dc:creator>
  <cp:lastModifiedBy>Pavloff Attila</cp:lastModifiedBy>
  <cp:lastPrinted>2022-03-01T15:03:31Z</cp:lastPrinted>
  <dcterms:created xsi:type="dcterms:W3CDTF">2022-02-11T15:17:01Z</dcterms:created>
  <dcterms:modified xsi:type="dcterms:W3CDTF">2023-02-27T09:37:16Z</dcterms:modified>
</cp:coreProperties>
</file>